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tabRatio="787" activeTab="1"/>
  </bookViews>
  <sheets>
    <sheet name="交付申請書→" sheetId="17" r:id="rId1"/>
    <sheet name="第３・第５様式" sheetId="15" r:id="rId2"/>
    <sheet name="別紙" sheetId="19" r:id="rId3"/>
    <sheet name="請求書" sheetId="20" r:id="rId4"/>
    <sheet name="記載例→" sheetId="23" r:id="rId5"/>
    <sheet name="第３号様式（電子記載例）" sheetId="21" r:id="rId6"/>
    <sheet name="別紙（電子記載例）" sheetId="18" r:id="rId7"/>
    <sheet name="請求書（電子記載例）" sheetId="22" r:id="rId8"/>
    <sheet name="第３号様式（紙記載例）" sheetId="25" r:id="rId9"/>
    <sheet name="別紙（紙記載例）" sheetId="24" r:id="rId10"/>
    <sheet name="請求書（紙記載例）" sheetId="27" r:id="rId11"/>
  </sheets>
  <externalReferences>
    <externalReference r:id="rId12"/>
    <externalReference r:id="rId13"/>
  </externalReferences>
  <definedNames>
    <definedName name="_Key1" localSheetId="10" hidden="1">#REF!</definedName>
    <definedName name="_Key1" localSheetId="1" hidden="1">#REF!</definedName>
    <definedName name="_Key1" localSheetId="8" hidden="1">#REF!</definedName>
    <definedName name="_Key1" localSheetId="5" hidden="1">#REF!</definedName>
    <definedName name="_Key1" localSheetId="2" hidden="1">#REF!</definedName>
    <definedName name="_Key1" localSheetId="9" hidden="1">#REF!</definedName>
    <definedName name="_Key1" localSheetId="6" hidden="1">#REF!</definedName>
    <definedName name="_Key1" hidden="1">#REF!</definedName>
    <definedName name="_Key2" localSheetId="10" hidden="1">#REF!</definedName>
    <definedName name="_Key2" localSheetId="1" hidden="1">#REF!</definedName>
    <definedName name="_Key2" localSheetId="8" hidden="1">#REF!</definedName>
    <definedName name="_Key2" localSheetId="5" hidden="1">#REF!</definedName>
    <definedName name="_Key2" localSheetId="2" hidden="1">#REF!</definedName>
    <definedName name="_Key2" localSheetId="9" hidden="1">#REF!</definedName>
    <definedName name="_Key2" localSheetId="6" hidden="1">#REF!</definedName>
    <definedName name="_Key2" hidden="1">#REF!</definedName>
    <definedName name="_Order1" hidden="1">255</definedName>
    <definedName name="_Order2" hidden="1">255</definedName>
    <definedName name="_Sort" localSheetId="10" hidden="1">#REF!</definedName>
    <definedName name="_Sort" localSheetId="1" hidden="1">#REF!</definedName>
    <definedName name="_Sort" localSheetId="8" hidden="1">#REF!</definedName>
    <definedName name="_Sort" localSheetId="5" hidden="1">#REF!</definedName>
    <definedName name="_Sort" localSheetId="2" hidden="1">#REF!</definedName>
    <definedName name="_Sort" localSheetId="9" hidden="1">#REF!</definedName>
    <definedName name="_Sort" localSheetId="6" hidden="1">#REF!</definedName>
    <definedName name="_Sort" hidden="1">#REF!</definedName>
    <definedName name="aaaaaaaaaaaaaaaaaa" localSheetId="10" hidden="1">#REF!</definedName>
    <definedName name="aaaaaaaaaaaaaaaaaa" localSheetId="1" hidden="1">#REF!</definedName>
    <definedName name="aaaaaaaaaaaaaaaaaa" localSheetId="8" hidden="1">#REF!</definedName>
    <definedName name="aaaaaaaaaaaaaaaaaa" localSheetId="5" hidden="1">#REF!</definedName>
    <definedName name="aaaaaaaaaaaaaaaaaa" localSheetId="2" hidden="1">#REF!</definedName>
    <definedName name="aaaaaaaaaaaaaaaaaa" localSheetId="9" hidden="1">#REF!</definedName>
    <definedName name="aaaaaaaaaaaaaaaaaa" localSheetId="6" hidden="1">#REF!</definedName>
    <definedName name="aaaaaaaaaaaaaaaaaa" hidden="1">#REF!</definedName>
    <definedName name="E" localSheetId="10" hidden="1">#REF!</definedName>
    <definedName name="E" localSheetId="1" hidden="1">#REF!</definedName>
    <definedName name="E" localSheetId="8" hidden="1">#REF!</definedName>
    <definedName name="E" localSheetId="5" hidden="1">#REF!</definedName>
    <definedName name="E" localSheetId="2" hidden="1">#REF!</definedName>
    <definedName name="E" localSheetId="9" hidden="1">#REF!</definedName>
    <definedName name="E" localSheetId="6" hidden="1">#REF!</definedName>
    <definedName name="E" hidden="1">#REF!</definedName>
    <definedName name="ｌ" localSheetId="10" hidden="1">#REF!</definedName>
    <definedName name="ｌ" localSheetId="9" hidden="1">#REF!</definedName>
    <definedName name="ｌ" hidden="1">#REF!</definedName>
    <definedName name="_xlnm.Print_Area" localSheetId="10">'請求書（紙記載例）'!$A$1:$K$33</definedName>
    <definedName name="_xlnm.Print_Area" localSheetId="1">第３・第５様式!$A$1:$G$26</definedName>
    <definedName name="_xlnm.Print_Area" localSheetId="8">'第３号様式（紙記載例）'!$A$1:$G$30</definedName>
    <definedName name="_xlnm.Print_Area" localSheetId="5">'第３号様式（電子記載例）'!$A$1:$G$28</definedName>
    <definedName name="_xlnm.Print_Area" localSheetId="2">別紙!$A$1:$Z$46</definedName>
    <definedName name="_xlnm.Print_Area" localSheetId="9">'別紙（紙記載例）'!$A$1:$AG$48</definedName>
    <definedName name="_xlnm.Print_Area" localSheetId="6">'別紙（電子記載例）'!$A$1:$AG$48</definedName>
    <definedName name="あ" localSheetId="10" hidden="1">#REF!</definedName>
    <definedName name="あ" localSheetId="1" hidden="1">#REF!</definedName>
    <definedName name="あ" localSheetId="8" hidden="1">#REF!</definedName>
    <definedName name="あ" localSheetId="5" hidden="1">#REF!</definedName>
    <definedName name="あ" localSheetId="2" hidden="1">#REF!</definedName>
    <definedName name="あ" localSheetId="9" hidden="1">#REF!</definedName>
    <definedName name="あ" localSheetId="6" hidden="1">#REF!</definedName>
    <definedName name="あ" hidden="1">#REF!</definedName>
    <definedName name="い" localSheetId="10" hidden="1">#REF!</definedName>
    <definedName name="い" localSheetId="1" hidden="1">#REF!</definedName>
    <definedName name="い" localSheetId="2" hidden="1">#REF!</definedName>
    <definedName name="い" localSheetId="9" hidden="1">#REF!</definedName>
    <definedName name="い" localSheetId="6" hidden="1">#REF!</definedName>
    <definedName name="い" hidden="1">#REF!</definedName>
    <definedName name="こ" localSheetId="10" hidden="1">#REF!</definedName>
    <definedName name="こ" localSheetId="1" hidden="1">#REF!</definedName>
    <definedName name="こ" localSheetId="2" hidden="1">#REF!</definedName>
    <definedName name="こ" localSheetId="9" hidden="1">#REF!</definedName>
    <definedName name="こ" localSheetId="6" hidden="1">#REF!</definedName>
    <definedName name="こ" hidden="1">#REF!</definedName>
    <definedName name="こ」" localSheetId="10" hidden="1">#REF!</definedName>
    <definedName name="こ」" localSheetId="9" hidden="1">#REF!</definedName>
    <definedName name="こ」" hidden="1">#REF!</definedName>
    <definedName name="事業分類" localSheetId="10">[1]事業分類・区分!$B$2:$H$2</definedName>
    <definedName name="事業分類">[2]事業分類・区分!$B$2:$H$2</definedName>
    <definedName name="別紙１７" localSheetId="10" hidden="1">#REF!</definedName>
    <definedName name="別紙１７" localSheetId="1" hidden="1">#REF!</definedName>
    <definedName name="別紙１７" localSheetId="8" hidden="1">#REF!</definedName>
    <definedName name="別紙１７" localSheetId="5" hidden="1">#REF!</definedName>
    <definedName name="別紙１７" localSheetId="2" hidden="1">#REF!</definedName>
    <definedName name="別紙１７" localSheetId="9" hidden="1">#REF!</definedName>
    <definedName name="別紙１７" localSheetId="6" hidden="1">#REF!</definedName>
    <definedName name="別紙１７" hidden="1">#REF!</definedName>
    <definedName name="別紙３１" localSheetId="10" hidden="1">#REF!</definedName>
    <definedName name="別紙３１" localSheetId="1" hidden="1">#REF!</definedName>
    <definedName name="別紙３１" localSheetId="2" hidden="1">#REF!</definedName>
    <definedName name="別紙３１" localSheetId="9" hidden="1">#REF!</definedName>
    <definedName name="別紙３１" localSheetId="6"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24" l="1"/>
  <c r="W39" i="24"/>
  <c r="Q46" i="24" l="1"/>
  <c r="G28" i="20"/>
  <c r="G27" i="20"/>
  <c r="F21" i="20" l="1"/>
  <c r="D21" i="20"/>
  <c r="D20" i="20"/>
  <c r="D19" i="20"/>
  <c r="D17" i="20"/>
  <c r="D18" i="20"/>
  <c r="H16" i="20"/>
  <c r="D16" i="20"/>
  <c r="F3" i="15"/>
  <c r="K3" i="15"/>
  <c r="K2" i="15"/>
  <c r="W37" i="19"/>
  <c r="H20" i="19"/>
  <c r="W39" i="18"/>
  <c r="H22" i="18"/>
  <c r="A2" i="19" l="1"/>
  <c r="A19" i="15"/>
  <c r="A12" i="15"/>
  <c r="A2" i="15"/>
  <c r="Q44" i="19"/>
  <c r="Q46" i="18"/>
  <c r="E17" i="15" l="1"/>
  <c r="E8" i="20"/>
</calcChain>
</file>

<file path=xl/sharedStrings.xml><?xml version="1.0" encoding="utf-8"?>
<sst xmlns="http://schemas.openxmlformats.org/spreadsheetml/2006/main" count="366" uniqueCount="133">
  <si>
    <t>口座名義</t>
    <rPh sb="0" eb="2">
      <t>コウザ</t>
    </rPh>
    <rPh sb="2" eb="4">
      <t>メイギ</t>
    </rPh>
    <phoneticPr fontId="2"/>
  </si>
  <si>
    <t>所属</t>
    <rPh sb="0" eb="2">
      <t>ショゾク</t>
    </rPh>
    <phoneticPr fontId="2"/>
  </si>
  <si>
    <t>氏名</t>
    <rPh sb="0" eb="2">
      <t>シメイ</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</si>
  <si>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</si>
  <si>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</si>
  <si>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</si>
  <si>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</si>
  <si>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口座種別</t>
    <rPh sb="0" eb="2">
      <t>コウザ</t>
    </rPh>
    <rPh sb="2" eb="4">
      <t>シュベツ</t>
    </rPh>
    <phoneticPr fontId="2"/>
  </si>
  <si>
    <t>口座番号</t>
    <rPh sb="0" eb="2">
      <t>コウザ</t>
    </rPh>
    <rPh sb="2" eb="4">
      <t>バンゴウ</t>
    </rPh>
    <phoneticPr fontId="2"/>
  </si>
  <si>
    <t>賃金・報酬</t>
    <rPh sb="0" eb="2">
      <t>チンギン</t>
    </rPh>
    <rPh sb="3" eb="5">
      <t>ホウシュウ</t>
    </rPh>
    <phoneticPr fontId="2"/>
  </si>
  <si>
    <t>謝金</t>
    <rPh sb="0" eb="2">
      <t>シャキン</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</si>
  <si>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</si>
  <si>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</si>
  <si>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</si>
  <si>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</si>
  <si>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</si>
  <si>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</si>
  <si>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</si>
  <si>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１．申請年月日</t>
    <rPh sb="2" eb="4">
      <t>シンセイ</t>
    </rPh>
    <rPh sb="4" eb="7">
      <t>ネンガッピ</t>
    </rPh>
    <phoneticPr fontId="2"/>
  </si>
  <si>
    <t>４．医療機関の住所</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</si>
  <si>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</si>
  <si>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</si>
  <si>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７．担当者のＥメールアドレス</t>
    <rPh sb="2" eb="5">
      <t>タントウシャ</t>
    </rPh>
    <phoneticPr fontId="2"/>
  </si>
  <si>
    <t>フリガナ</t>
  </si>
  <si>
    <t>令和</t>
    <rPh sb="0" eb="2">
      <t>レイワ</t>
    </rPh>
    <phoneticPr fontId="2"/>
  </si>
  <si>
    <t>年</t>
    <rPh sb="0" eb="1">
      <t>ネン</t>
    </rPh>
    <phoneticPr fontId="2"/>
  </si>
  <si>
    <t>月</t>
    <rPh sb="0" eb="1">
      <t>ツキ</t>
    </rPh>
    <phoneticPr fontId="2"/>
  </si>
  <si>
    <t>日</t>
    <rPh sb="0" eb="1">
      <t>ヒ</t>
    </rPh>
    <phoneticPr fontId="2"/>
  </si>
  <si>
    <t>８．医療機関の許可病床数</t>
    <rPh sb="2" eb="4">
      <t>イリョウ</t>
    </rPh>
    <rPh sb="4" eb="6">
      <t>キカン</t>
    </rPh>
    <rPh sb="7" eb="9">
      <t>キョカ</t>
    </rPh>
    <rPh sb="9" eb="12">
      <t>ビョウショウスウ</t>
    </rPh>
    <phoneticPr fontId="2"/>
  </si>
  <si>
    <t>床</t>
    <rPh sb="0" eb="1">
      <t>ショウ</t>
    </rPh>
    <phoneticPr fontId="2"/>
  </si>
  <si>
    <t>Ⅰ．基本情報</t>
    <rPh sb="2" eb="4">
      <t>キホン</t>
    </rPh>
    <rPh sb="4" eb="6">
      <t>ジョウホウ</t>
    </rPh>
    <phoneticPr fontId="2"/>
  </si>
  <si>
    <t>Ⅱ．補助金の振込先</t>
    <rPh sb="2" eb="5">
      <t>ホジョキン</t>
    </rPh>
    <rPh sb="6" eb="9">
      <t>フリコミサキ</t>
    </rPh>
    <phoneticPr fontId="2"/>
  </si>
  <si>
    <t>円</t>
    <rPh sb="0" eb="1">
      <t>エン</t>
    </rPh>
    <phoneticPr fontId="2"/>
  </si>
  <si>
    <t>科　　目</t>
    <rPh sb="0" eb="1">
      <t>カ</t>
    </rPh>
    <rPh sb="3" eb="4">
      <t>メ</t>
    </rPh>
    <phoneticPr fontId="2"/>
  </si>
  <si>
    <t>金　　額（円）</t>
    <rPh sb="0" eb="1">
      <t>カネ</t>
    </rPh>
    <rPh sb="3" eb="4">
      <t>ガク</t>
    </rPh>
    <rPh sb="5" eb="6">
      <t>エン</t>
    </rPh>
    <phoneticPr fontId="2"/>
  </si>
  <si>
    <r>
      <t>Ⅲ．申請内容　　</t>
    </r>
    <r>
      <rPr>
        <b/>
        <i/>
        <u/>
        <sz val="12"/>
        <color theme="1"/>
        <rFont val="游ゴシック"/>
        <family val="3"/>
        <charset val="128"/>
        <scheme val="minor"/>
      </rPr>
      <t>※本事業により支出する内容・金額（見込含む）を下記の支出科目ごと記載して下さい。</t>
    </r>
    <rPh sb="2" eb="4">
      <t>シンセイ</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_x0002__x001A__x0019_</t>
    </rPh>
    <rPh sb="27" eb="28">
      <t>_x0002__x001D_</t>
    </rPh>
    <rPh sb="31" eb="33">
      <t>_x001B__x0001_</t>
    </rPh>
    <rPh sb="34" eb="36">
      <t>_x001F__x001F__x0002_!</t>
    </rPh>
    <rPh sb="36" eb="38">
      <t>"_x0002_%</t>
    </rPh>
    <rPh sb="40" eb="42">
      <t/>
    </rPh>
    <rPh sb="44" eb="45">
      <t>クダ</t>
    </rPh>
    <phoneticPr fontId="2"/>
  </si>
  <si>
    <t>補助上限額（ａ）</t>
    <rPh sb="0" eb="2">
      <t>ホジョ</t>
    </rPh>
    <rPh sb="2" eb="5">
      <t>ジョウゲンガク</t>
    </rPh>
    <phoneticPr fontId="2"/>
  </si>
  <si>
    <t>申請内容に、従前から勤務している者及び通常の医療の提供を行う者に係る人件費は含まれていない。</t>
    <rPh sb="0" eb="2">
      <t>シンセイ</t>
    </rPh>
    <rPh sb="2" eb="4">
      <t>ナイヨウ</t>
    </rPh>
    <rPh sb="6" eb="8">
      <t>ジュウゼン</t>
    </rPh>
    <rPh sb="38" eb="39">
      <t>フク</t>
    </rPh>
    <phoneticPr fontId="2"/>
  </si>
  <si>
    <t>合　　計（ｂ）</t>
    <rPh sb="0" eb="1">
      <t>ゴウ</t>
    </rPh>
    <rPh sb="3" eb="4">
      <t>ケイ</t>
    </rPh>
    <phoneticPr fontId="2"/>
  </si>
  <si>
    <t>上記支出に対する本補助金以外の寄付金やその他の収入があれば、収入額を記載して下さい（ｃ）</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</si>
  <si>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r>
      <t>補助申請額　（ａ）と（ｂ－ｃ）のいずれか少ない額</t>
    </r>
    <r>
      <rPr>
        <b/>
        <sz val="10"/>
        <color theme="1"/>
        <rFont val="游ゴシック"/>
        <family val="3"/>
        <charset val="128"/>
        <scheme val="minor"/>
      </rPr>
      <t>(1000円未満切り捨て)</t>
    </r>
    <rPh sb="0" eb="2">
      <t>ホジョ</t>
    </rPh>
    <rPh sb="2" eb="4">
      <t>シンセイ</t>
    </rPh>
    <rPh sb="4" eb="5">
      <t>ガク</t>
    </rPh>
    <rPh sb="20" eb="21">
      <t>スク</t>
    </rPh>
    <rPh sb="23" eb="24">
      <t>ガク</t>
    </rPh>
    <rPh sb="29" eb="30">
      <t>エン</t>
    </rPh>
    <rPh sb="30" eb="32">
      <t>ミマン</t>
    </rPh>
    <rPh sb="32" eb="33">
      <t>キ</t>
    </rPh>
    <rPh sb="34" eb="35">
      <t>ス</t>
    </rPh>
    <phoneticPr fontId="2"/>
  </si>
  <si>
    <r>
      <t>Ⅳ．確認事項　　</t>
    </r>
    <r>
      <rPr>
        <b/>
        <i/>
        <u/>
        <sz val="12"/>
        <color theme="1"/>
        <rFont val="游ゴシック"/>
        <family val="3"/>
        <charset val="128"/>
        <scheme val="minor"/>
      </rPr>
      <t>※以下は、補助の対象となりませんので、申請内容に含まれていないか確認して下さい。</t>
    </r>
    <rPh sb="2" eb="4">
      <t>カクニン</t>
    </rPh>
    <rPh sb="4" eb="6">
      <t>ジコウ</t>
    </rPh>
    <rPh sb="9" eb="11">
      <t>イカ</t>
    </rPh>
    <rPh sb="13" eb="15">
      <t>ホジョ</t>
    </rPh>
    <rPh sb="16" eb="18">
      <t>タイショウ</t>
    </rPh>
    <rPh sb="27" eb="29">
      <t>シンセイ</t>
    </rPh>
    <rPh sb="29" eb="31">
      <t>ナイヨウ</t>
    </rPh>
    <rPh sb="32" eb="33">
      <t>フク</t>
    </rPh>
    <rPh sb="40" eb="42">
      <t>カクニン</t>
    </rPh>
    <rPh sb="44" eb="45">
      <t>クダ</t>
    </rPh>
    <phoneticPr fontId="2"/>
  </si>
  <si>
    <t>９．新型コロナ入院患者受入割当医療機関であるか</t>
    <rPh sb="2" eb="4">
      <t>シンガタ</t>
    </rPh>
    <rPh sb="7" eb="9">
      <t>ニュウイン</t>
    </rPh>
    <rPh sb="9" eb="11">
      <t>カンジャ</t>
    </rPh>
    <rPh sb="11" eb="13">
      <t>ウケイレ</t>
    </rPh>
    <rPh sb="13" eb="15">
      <t>ワリアテ</t>
    </rPh>
    <rPh sb="15" eb="17">
      <t>イリョウ</t>
    </rPh>
    <rPh sb="17" eb="19">
      <t>キカン</t>
    </rPh>
    <phoneticPr fontId="2"/>
  </si>
  <si>
    <t>（注）「発熱や咳等の症状を有している新型コロナウイルス感染症疑い患者を診療する医療機関」として都道府県に登録されたことを証する書類（都道府県の登録通知書等）を添付してください。</t>
    <rPh sb="1" eb="2">
      <t>チュウ</t>
    </rPh>
    <rPh sb="4" eb="6">
      <t>ハツネツ</t>
    </rPh>
    <rPh sb="7" eb="9">
      <t>セキトウ</t>
    </rPh>
    <rPh sb="10" eb="12">
      <t>ショウジョウ</t>
    </rPh>
    <rPh sb="13" eb="14">
      <t>ユウ</t>
    </rPh>
    <rPh sb="18" eb="20">
      <t>シンガタ</t>
    </rPh>
    <rPh sb="27" eb="30">
      <t>カンセンショウ</t>
    </rPh>
    <rPh sb="30" eb="31">
      <t>ウタガ</t>
    </rPh>
    <rPh sb="32" eb="34">
      <t>カンジャ</t>
    </rPh>
    <rPh sb="35" eb="37">
      <t>シンリョウ</t>
    </rPh>
    <rPh sb="39" eb="41">
      <t>イリョウ</t>
    </rPh>
    <rPh sb="41" eb="43">
      <t>キカン</t>
    </rPh>
    <rPh sb="47" eb="51">
      <t>トドウフケン</t>
    </rPh>
    <rPh sb="52" eb="54">
      <t>トウロク</t>
    </rPh>
    <rPh sb="60" eb="61">
      <t>ショウ</t>
    </rPh>
    <rPh sb="63" eb="65">
      <t>ショルイ</t>
    </rPh>
    <rPh sb="66" eb="70">
      <t>トドウフケン</t>
    </rPh>
    <rPh sb="71" eb="73">
      <t>トウロク</t>
    </rPh>
    <rPh sb="73" eb="75">
      <t>ツウチ</t>
    </rPh>
    <rPh sb="75" eb="76">
      <t>ショ</t>
    </rPh>
    <rPh sb="76" eb="77">
      <t>トウ</t>
    </rPh>
    <rPh sb="79" eb="81">
      <t>テンプ</t>
    </rPh>
    <phoneticPr fontId="2"/>
  </si>
  <si>
    <t>○○病院</t>
    <rPh sb="2" eb="4">
      <t>ビョウイン</t>
    </rPh>
    <phoneticPr fontId="2"/>
  </si>
  <si>
    <t>東京都千代田区○○町〇番〇号</t>
    <rPh sb="0" eb="2">
      <t>トウキョウ</t>
    </rPh>
    <rPh sb="2" eb="3">
      <t>ト</t>
    </rPh>
    <rPh sb="3" eb="7">
      <t>チヨダク</t>
    </rPh>
    <rPh sb="9" eb="10">
      <t>マチ</t>
    </rPh>
    <rPh sb="11" eb="12">
      <t>バン</t>
    </rPh>
    <rPh sb="13" eb="14">
      <t>ゴウ</t>
    </rPh>
    <phoneticPr fontId="2"/>
  </si>
  <si>
    <t>03-●●●●-××××</t>
    <phoneticPr fontId="2"/>
  </si>
  <si>
    <t>○○部</t>
    <rPh sb="2" eb="3">
      <t>ブ</t>
    </rPh>
    <phoneticPr fontId="2"/>
  </si>
  <si>
    <t>kourou@○○.jp</t>
    <phoneticPr fontId="2"/>
  </si>
  <si>
    <t>○</t>
  </si>
  <si>
    <t>マルマルビヨウイン</t>
    <phoneticPr fontId="2"/>
  </si>
  <si>
    <t>001</t>
    <phoneticPr fontId="2"/>
  </si>
  <si>
    <t>普通</t>
  </si>
  <si>
    <t>0000001</t>
    <phoneticPr fontId="2"/>
  </si>
  <si>
    <t>はい</t>
  </si>
  <si>
    <t>空気清浄機等</t>
    <rPh sb="0" eb="2">
      <t>クウキ</t>
    </rPh>
    <rPh sb="2" eb="5">
      <t>セイジョウキ</t>
    </rPh>
    <rPh sb="5" eb="6">
      <t>ナド</t>
    </rPh>
    <phoneticPr fontId="2"/>
  </si>
  <si>
    <t>名称</t>
    <rPh sb="0" eb="2">
      <t>メイショウ</t>
    </rPh>
    <phoneticPr fontId="2"/>
  </si>
  <si>
    <t>代表者名</t>
    <rPh sb="0" eb="3">
      <t>ダイヒョウシャ</t>
    </rPh>
    <rPh sb="3" eb="4">
      <t>メイ</t>
    </rPh>
    <phoneticPr fontId="2"/>
  </si>
  <si>
    <t>院内感染防止に関する研修派遣旅費</t>
    <rPh sb="0" eb="2">
      <t>インナイ</t>
    </rPh>
    <rPh sb="2" eb="4">
      <t>カンセン</t>
    </rPh>
    <rPh sb="4" eb="6">
      <t>ボウシ</t>
    </rPh>
    <rPh sb="7" eb="8">
      <t>カン</t>
    </rPh>
    <rPh sb="10" eb="12">
      <t>ケンシュウ</t>
    </rPh>
    <rPh sb="12" eb="14">
      <t>ハケン</t>
    </rPh>
    <rPh sb="14" eb="16">
      <t>リョヒ</t>
    </rPh>
    <phoneticPr fontId="2"/>
  </si>
  <si>
    <t>職員用マスク、消毒液購入費</t>
    <rPh sb="0" eb="3">
      <t>ショクインヨウ</t>
    </rPh>
    <rPh sb="7" eb="9">
      <t>ショウドク</t>
    </rPh>
    <rPh sb="9" eb="10">
      <t>エキ</t>
    </rPh>
    <rPh sb="10" eb="13">
      <t>コウニュウヒ</t>
    </rPh>
    <phoneticPr fontId="2"/>
  </si>
  <si>
    <t>○○△△</t>
    <phoneticPr fontId="2"/>
  </si>
  <si>
    <t>清掃委託料</t>
    <rPh sb="0" eb="2">
      <t>セイソウ</t>
    </rPh>
    <rPh sb="2" eb="5">
      <t>イタクリョウ</t>
    </rPh>
    <phoneticPr fontId="2"/>
  </si>
  <si>
    <t>日</t>
    <rPh sb="0" eb="1">
      <t>ニチ</t>
    </rPh>
    <phoneticPr fontId="2"/>
  </si>
  <si>
    <t>第３号様式</t>
    <rPh sb="0" eb="1">
      <t>ダイ</t>
    </rPh>
    <rPh sb="2" eb="3">
      <t>ゴウ</t>
    </rPh>
    <rPh sb="3" eb="5">
      <t>ヨウシキ</t>
    </rPh>
    <phoneticPr fontId="14"/>
  </si>
  <si>
    <t>厚生労働大臣　殿</t>
    <phoneticPr fontId="14"/>
  </si>
  <si>
    <t>補助事業者名</t>
    <rPh sb="0" eb="2">
      <t>ホジョ</t>
    </rPh>
    <rPh sb="2" eb="5">
      <t>ジギョウシャ</t>
    </rPh>
    <rPh sb="5" eb="6">
      <t>メイ</t>
    </rPh>
    <phoneticPr fontId="2"/>
  </si>
  <si>
    <t>印</t>
    <phoneticPr fontId="2"/>
  </si>
  <si>
    <t>標記について、次のとおり交付されるよう関係書類を添えて申請する。</t>
  </si>
  <si>
    <t>１　国庫補助申請額　　　　　　　　　　　　　　　　　</t>
    <rPh sb="2" eb="4">
      <t>コッコ</t>
    </rPh>
    <rPh sb="4" eb="6">
      <t>ホジョ</t>
    </rPh>
    <phoneticPr fontId="14"/>
  </si>
  <si>
    <t>金</t>
    <rPh sb="0" eb="1">
      <t>キン</t>
    </rPh>
    <phoneticPr fontId="2"/>
  </si>
  <si>
    <t>２　交付申請書（別紙）</t>
    <rPh sb="2" eb="4">
      <t>コウフ</t>
    </rPh>
    <rPh sb="4" eb="7">
      <t>シンセイショ</t>
    </rPh>
    <phoneticPr fontId="14"/>
  </si>
  <si>
    <t xml:space="preserve"> </t>
  </si>
  <si>
    <t>概算・精算フラグ</t>
    <rPh sb="0" eb="2">
      <t>ガイサン</t>
    </rPh>
    <rPh sb="3" eb="5">
      <t>セイサン</t>
    </rPh>
    <phoneticPr fontId="2"/>
  </si>
  <si>
    <t>概算</t>
    <rPh sb="0" eb="2">
      <t>ガイサン</t>
    </rPh>
    <phoneticPr fontId="2"/>
  </si>
  <si>
    <t>精算</t>
    <rPh sb="0" eb="2">
      <t>セイサン</t>
    </rPh>
    <phoneticPr fontId="2"/>
  </si>
  <si>
    <t>様式名</t>
    <rPh sb="0" eb="2">
      <t>ヨウシキ</t>
    </rPh>
    <rPh sb="2" eb="3">
      <t>メイ</t>
    </rPh>
    <phoneticPr fontId="2"/>
  </si>
  <si>
    <t>タイトル</t>
    <phoneticPr fontId="2"/>
  </si>
  <si>
    <t>３　添付書類</t>
    <rPh sb="2" eb="4">
      <t>テンプ</t>
    </rPh>
    <rPh sb="4" eb="6">
      <t>ショルイ</t>
    </rPh>
    <phoneticPr fontId="2"/>
  </si>
  <si>
    <t>（別紙）</t>
    <rPh sb="1" eb="3">
      <t>ベッシ</t>
    </rPh>
    <phoneticPr fontId="2"/>
  </si>
  <si>
    <t>３．医療機関番号</t>
    <rPh sb="2" eb="4">
      <t>イリョウ</t>
    </rPh>
    <rPh sb="4" eb="6">
      <t>キカン</t>
    </rPh>
    <rPh sb="6" eb="8">
      <t>バンゴウ</t>
    </rPh>
    <phoneticPr fontId="2"/>
  </si>
  <si>
    <r>
      <t>２．医療機関の名称、</t>
    </r>
    <r>
      <rPr>
        <sz val="12"/>
        <color theme="1"/>
        <rFont val="游ゴシック"/>
        <family val="3"/>
        <charset val="128"/>
        <scheme val="minor"/>
      </rPr>
      <t>代表者名</t>
    </r>
    <rPh sb="2" eb="4">
      <t>イリョウ</t>
    </rPh>
    <rPh sb="4" eb="6">
      <t>キカン</t>
    </rPh>
    <rPh sb="7" eb="9">
      <t>メイショウ</t>
    </rPh>
    <rPh sb="10" eb="13">
      <t>ダイヒョウシャ</t>
    </rPh>
    <rPh sb="13" eb="14">
      <t>メイ</t>
    </rPh>
    <phoneticPr fontId="2"/>
  </si>
  <si>
    <r>
      <t>申請内容に、令和2年度</t>
    </r>
    <r>
      <rPr>
        <sz val="12"/>
        <color theme="1"/>
        <rFont val="游ゴシック"/>
        <family val="3"/>
        <charset val="128"/>
        <scheme val="minor"/>
      </rPr>
      <t>第二次補正予算の「新型コロナウイルス感染症を疑う患者受入れのための救急・周産期・小児医療体制確保事業」の支援金支給事業など他の補助金と対象経費が重複するものは含まれていない。</t>
    </r>
    <rPh sb="0" eb="2">
      <t>シンセイ</t>
    </rPh>
    <rPh sb="2" eb="4">
      <t>ナイヨウ</t>
    </rPh>
    <rPh sb="6" eb="8">
      <t>レイワ</t>
    </rPh>
    <rPh sb="9" eb="11">
      <t>ネンド</t>
    </rPh>
    <rPh sb="11" eb="12">
      <t>ダイ</t>
    </rPh>
    <rPh sb="12" eb="14">
      <t>ニジ</t>
    </rPh>
    <rPh sb="14" eb="16">
      <t>ホセイ</t>
    </rPh>
    <rPh sb="16" eb="18">
      <t>ヨサン</t>
    </rPh>
    <rPh sb="20" eb="22">
      <t>シンガタ</t>
    </rPh>
    <rPh sb="29" eb="32">
      <t>カンセンショウ</t>
    </rPh>
    <rPh sb="33" eb="34">
      <t>ウタガ</t>
    </rPh>
    <rPh sb="35" eb="37">
      <t>カンジャ</t>
    </rPh>
    <rPh sb="37" eb="39">
      <t>ウケイ</t>
    </rPh>
    <rPh sb="44" eb="46">
      <t>キュウキュウ</t>
    </rPh>
    <rPh sb="47" eb="50">
      <t>シュウサンキ</t>
    </rPh>
    <rPh sb="51" eb="53">
      <t>ショウニ</t>
    </rPh>
    <rPh sb="53" eb="55">
      <t>イリョウ</t>
    </rPh>
    <rPh sb="55" eb="57">
      <t>タイセイ</t>
    </rPh>
    <rPh sb="57" eb="59">
      <t>カクホ</t>
    </rPh>
    <rPh sb="59" eb="61">
      <t>ジギョウ</t>
    </rPh>
    <rPh sb="63" eb="66">
      <t>シエンキン</t>
    </rPh>
    <rPh sb="66" eb="68">
      <t>シキュウ</t>
    </rPh>
    <rPh sb="68" eb="70">
      <t>ジギョウ</t>
    </rPh>
    <rPh sb="72" eb="73">
      <t>タ</t>
    </rPh>
    <rPh sb="74" eb="77">
      <t>ホジョキン</t>
    </rPh>
    <rPh sb="78" eb="80">
      <t>タイショウ</t>
    </rPh>
    <rPh sb="80" eb="82">
      <t>ケイヒ</t>
    </rPh>
    <rPh sb="83" eb="85">
      <t>チョウフク</t>
    </rPh>
    <rPh sb="90" eb="91">
      <t>フク</t>
    </rPh>
    <phoneticPr fontId="2"/>
  </si>
  <si>
    <t>代表者氏名</t>
    <rPh sb="0" eb="3">
      <t>ダイヒョウシャ</t>
    </rPh>
    <rPh sb="3" eb="5">
      <t>シメイ</t>
    </rPh>
    <phoneticPr fontId="14"/>
  </si>
  <si>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20"/>
  </si>
  <si>
    <t>　　　官　署　支　出　官</t>
    <rPh sb="3" eb="4">
      <t>カン</t>
    </rPh>
    <rPh sb="5" eb="6">
      <t>ショ</t>
    </rPh>
    <rPh sb="7" eb="8">
      <t>ササ</t>
    </rPh>
    <rPh sb="9" eb="10">
      <t>デ</t>
    </rPh>
    <rPh sb="11" eb="12">
      <t>カン</t>
    </rPh>
    <phoneticPr fontId="20"/>
  </si>
  <si>
    <t>令和　　年　　月　　　日</t>
    <rPh sb="0" eb="2">
      <t>レイワ</t>
    </rPh>
    <rPh sb="4" eb="5">
      <t>ネン</t>
    </rPh>
    <rPh sb="7" eb="8">
      <t>ツキ</t>
    </rPh>
    <rPh sb="11" eb="12">
      <t>ヒ</t>
    </rPh>
    <phoneticPr fontId="20"/>
  </si>
  <si>
    <t>郵便番号・住所</t>
    <rPh sb="0" eb="2">
      <t>ユウビン</t>
    </rPh>
    <rPh sb="2" eb="4">
      <t>バンゴウ</t>
    </rPh>
    <rPh sb="5" eb="7">
      <t>ジュウショ</t>
    </rPh>
    <phoneticPr fontId="20"/>
  </si>
  <si>
    <t>口座名</t>
    <rPh sb="0" eb="3">
      <t>コウザメイ</t>
    </rPh>
    <phoneticPr fontId="20"/>
  </si>
  <si>
    <t>(ふりがな）</t>
    <phoneticPr fontId="20"/>
  </si>
  <si>
    <t>口座番号</t>
    <rPh sb="0" eb="2">
      <t>コウザ</t>
    </rPh>
    <rPh sb="2" eb="4">
      <t>バンゴウ</t>
    </rPh>
    <phoneticPr fontId="20"/>
  </si>
  <si>
    <t>預貯金種別</t>
    <rPh sb="0" eb="3">
      <t>ヨチョキン</t>
    </rPh>
    <rPh sb="3" eb="5">
      <t>シュベツ</t>
    </rPh>
    <phoneticPr fontId="20"/>
  </si>
  <si>
    <t>金融機関・支店名</t>
    <rPh sb="0" eb="2">
      <t>キンユウ</t>
    </rPh>
    <rPh sb="2" eb="4">
      <t>キカン</t>
    </rPh>
    <rPh sb="5" eb="8">
      <t>シテンメイ</t>
    </rPh>
    <phoneticPr fontId="20"/>
  </si>
  <si>
    <t>なお、上記金額は次の口座へお振り込み下さい。</t>
    <rPh sb="3" eb="5">
      <t>ジョウキ</t>
    </rPh>
    <rPh sb="5" eb="7">
      <t>キンガク</t>
    </rPh>
    <rPh sb="8" eb="9">
      <t>ツギ</t>
    </rPh>
    <rPh sb="10" eb="12">
      <t>コウザ</t>
    </rPh>
    <rPh sb="14" eb="15">
      <t>フ</t>
    </rPh>
    <rPh sb="16" eb="17">
      <t>コ</t>
    </rPh>
    <rPh sb="18" eb="19">
      <t>クダ</t>
    </rPh>
    <phoneticPr fontId="20"/>
  </si>
  <si>
    <t>請　　求　　書</t>
    <rPh sb="0" eb="1">
      <t>ショウ</t>
    </rPh>
    <rPh sb="3" eb="4">
      <t>モトム</t>
    </rPh>
    <rPh sb="6" eb="7">
      <t>ショ</t>
    </rPh>
    <phoneticPr fontId="20"/>
  </si>
  <si>
    <t>印</t>
    <rPh sb="0" eb="1">
      <t>イン</t>
    </rPh>
    <phoneticPr fontId="2"/>
  </si>
  <si>
    <r>
      <t>【令和２年度インフルエンザ流行期における新型コロナウイルス感染症疑い患者を受け入れる救急・周産期・小児医療機関体制確保事業】</t>
    </r>
    <r>
      <rPr>
        <sz val="12"/>
        <rFont val="ＤＨＰ平成明朝体W7"/>
        <family val="3"/>
        <charset val="128"/>
      </rPr>
      <t>についてを下記のとおり請求します。</t>
    </r>
    <rPh sb="1" eb="3">
      <t>レイワ</t>
    </rPh>
    <rPh sb="4" eb="6">
      <t>ネンド</t>
    </rPh>
    <rPh sb="13" eb="15">
      <t>リュウコウ</t>
    </rPh>
    <rPh sb="15" eb="16">
      <t>キ</t>
    </rPh>
    <rPh sb="20" eb="22">
      <t>シンガタ</t>
    </rPh>
    <rPh sb="29" eb="32">
      <t>カンセンショウ</t>
    </rPh>
    <rPh sb="32" eb="33">
      <t>ウタガ</t>
    </rPh>
    <rPh sb="34" eb="36">
      <t>カンジャ</t>
    </rPh>
    <rPh sb="37" eb="38">
      <t>ウ</t>
    </rPh>
    <rPh sb="39" eb="40">
      <t>イ</t>
    </rPh>
    <rPh sb="42" eb="44">
      <t>キュウキュウ</t>
    </rPh>
    <rPh sb="45" eb="48">
      <t>シュウサンキ</t>
    </rPh>
    <rPh sb="49" eb="51">
      <t>ショウニ</t>
    </rPh>
    <rPh sb="51" eb="53">
      <t>イリョウ</t>
    </rPh>
    <rPh sb="53" eb="55">
      <t>キカン</t>
    </rPh>
    <rPh sb="55" eb="57">
      <t>タイセイ</t>
    </rPh>
    <rPh sb="57" eb="59">
      <t>カクホ</t>
    </rPh>
    <rPh sb="59" eb="61">
      <t>ジギョウ</t>
    </rPh>
    <rPh sb="67" eb="69">
      <t>カキ</t>
    </rPh>
    <rPh sb="73" eb="75">
      <t>セイキュウ</t>
    </rPh>
    <phoneticPr fontId="20"/>
  </si>
  <si>
    <t>令和　　年　　月　　日</t>
    <rPh sb="0" eb="2">
      <t>レイワ</t>
    </rPh>
    <rPh sb="4" eb="5">
      <t>ネン</t>
    </rPh>
    <rPh sb="7" eb="8">
      <t>ガツ</t>
    </rPh>
    <rPh sb="10" eb="11">
      <t>ヒ</t>
    </rPh>
    <phoneticPr fontId="2"/>
  </si>
  <si>
    <t>　令和２年度インフルエンザ流行期における新型コロナウイルス感染症疑い</t>
    <rPh sb="1" eb="2">
      <t>レイ</t>
    </rPh>
    <phoneticPr fontId="14"/>
  </si>
  <si>
    <t>　患者を受け入れる救急・周産期・小児医療機関体制確保事業補助金の交付申請書</t>
    <rPh sb="22" eb="24">
      <t>タイセイ</t>
    </rPh>
    <rPh sb="24" eb="26">
      <t>カクホ</t>
    </rPh>
    <rPh sb="26" eb="28">
      <t>ジギョウ</t>
    </rPh>
    <rPh sb="28" eb="31">
      <t>ホジョキン</t>
    </rPh>
    <phoneticPr fontId="2"/>
  </si>
  <si>
    <t>○○○○</t>
    <phoneticPr fontId="2"/>
  </si>
  <si>
    <t>金　　　　○○○○　　　円</t>
    <rPh sb="0" eb="1">
      <t>キン</t>
    </rPh>
    <rPh sb="12" eb="13">
      <t>エン</t>
    </rPh>
    <phoneticPr fontId="20"/>
  </si>
  <si>
    <t>○○銀行</t>
    <rPh sb="2" eb="4">
      <t>ギンコウ</t>
    </rPh>
    <phoneticPr fontId="2"/>
  </si>
  <si>
    <t>○○○○</t>
    <phoneticPr fontId="2"/>
  </si>
  <si>
    <t>△△支店</t>
    <rPh sb="2" eb="4">
      <t>シテン</t>
    </rPh>
    <phoneticPr fontId="2"/>
  </si>
  <si>
    <t>○○銀行　△△支店</t>
    <rPh sb="2" eb="4">
      <t>ギンコウ</t>
    </rPh>
    <rPh sb="7" eb="9">
      <t>シテン</t>
    </rPh>
    <phoneticPr fontId="2"/>
  </si>
  <si>
    <t>普通</t>
    <rPh sb="0" eb="2">
      <t>フツウ</t>
    </rPh>
    <phoneticPr fontId="2"/>
  </si>
  <si>
    <t>○○病院</t>
    <phoneticPr fontId="2"/>
  </si>
  <si>
    <t>〒100-0001</t>
    <phoneticPr fontId="2"/>
  </si>
  <si>
    <t>〒100-0001　東京都千代田区○○町〇番〇号</t>
    <phoneticPr fontId="2"/>
  </si>
  <si>
    <t>団体名　　　</t>
    <rPh sb="0" eb="3">
      <t>ダンタイメイ</t>
    </rPh>
    <phoneticPr fontId="20"/>
  </si>
  <si>
    <t>代表者名</t>
    <rPh sb="0" eb="3">
      <t>ダイヒョウシャ</t>
    </rPh>
    <rPh sb="3" eb="4">
      <t>メイ</t>
    </rPh>
    <phoneticPr fontId="20"/>
  </si>
  <si>
    <t>【令和２年度インフルエンザ流行期における新型コロナウイルス感染症疑い患者を受け入れる救急・周産期・小児医療機関体制確保事業】についてを下記のとおり請求します。</t>
    <phoneticPr fontId="20"/>
  </si>
  <si>
    <t>第５号様式</t>
    <rPh sb="0" eb="1">
      <t>ダイ</t>
    </rPh>
    <rPh sb="2" eb="3">
      <t>ゴウ</t>
    </rPh>
    <rPh sb="3" eb="5">
      <t>ヨウシキ</t>
    </rPh>
    <phoneticPr fontId="2"/>
  </si>
  <si>
    <t>令和２年度インフルエンザ流行期における新型コロナウイルス感染症疑い患者を受け入れる救急・周産期・小児医療機関体制確保事業補助金の交付申請書</t>
    <rPh sb="52" eb="54">
      <t>キカン</t>
    </rPh>
    <phoneticPr fontId="2"/>
  </si>
  <si>
    <t>令和２年度インフルエンザ流行期における新型コロナウイルス感染症疑い患者を受け入れる救急・周産期・小児医療機関体制確保事業補助金の精算交付申請書</t>
    <rPh sb="52" eb="54">
      <t>キカン</t>
    </rPh>
    <rPh sb="64" eb="66">
      <t>セイサン</t>
    </rPh>
    <phoneticPr fontId="2"/>
  </si>
  <si>
    <t>厚労　太郎</t>
    <phoneticPr fontId="2"/>
  </si>
  <si>
    <t>内　　　　容　　（※30字程度で記入ください）</t>
    <rPh sb="0" eb="1">
      <t>ウチ</t>
    </rPh>
    <rPh sb="5" eb="6">
      <t>カタチ</t>
    </rPh>
    <rPh sb="12" eb="13">
      <t>ジ</t>
    </rPh>
    <rPh sb="13" eb="15">
      <t>テイド</t>
    </rPh>
    <rPh sb="16" eb="18">
      <t>キニュウ</t>
    </rPh>
    <phoneticPr fontId="2"/>
  </si>
  <si>
    <t>医第○○-○号</t>
    <phoneticPr fontId="2"/>
  </si>
  <si>
    <t>令和２年度インフルエンザ流行期における新型コロナウイルス感染症疑い患者を受け入れる救急・周産期・小児医療機関体制確保事業補助金の交付申請書</t>
    <phoneticPr fontId="2"/>
  </si>
  <si>
    <t>交付申請書（別紙）</t>
    <rPh sb="0" eb="2">
      <t>コウフ</t>
    </rPh>
    <rPh sb="2" eb="5">
      <t>シンセイショ</t>
    </rPh>
    <rPh sb="6" eb="8">
      <t>ベッシ</t>
    </rPh>
    <phoneticPr fontId="2"/>
  </si>
  <si>
    <t>精算交付申請書（別紙）</t>
    <rPh sb="0" eb="2">
      <t>セイサン</t>
    </rPh>
    <rPh sb="2" eb="4">
      <t>コウフ</t>
    </rPh>
    <rPh sb="4" eb="7">
      <t>シンセイショ</t>
    </rPh>
    <rPh sb="8" eb="10">
      <t>ベッシ</t>
    </rPh>
    <phoneticPr fontId="2"/>
  </si>
  <si>
    <t xml:space="preserve">  申請時に支払が完了している</t>
    <phoneticPr fontId="2"/>
  </si>
  <si>
    <t>〒</t>
    <phoneticPr fontId="2"/>
  </si>
  <si>
    <t>２．医療機関の名称、代表者名</t>
    <rPh sb="2" eb="4">
      <t>イリョウ</t>
    </rPh>
    <rPh sb="4" eb="6">
      <t>キカン</t>
    </rPh>
    <rPh sb="7" eb="9">
      <t>メイショウ</t>
    </rPh>
    <rPh sb="10" eb="13">
      <t>ダイヒョウシャ</t>
    </rPh>
    <rPh sb="13" eb="14">
      <t>メイ</t>
    </rPh>
    <phoneticPr fontId="2"/>
  </si>
  <si>
    <t>申請内容に、令和2年度第二次補正予算の「新型コロナウイルス感染症を疑う患者受入れのための救急・周産期・小児医療体制確保事業」の支援金支給事業など他の補助金と対象経費が重複するものは含まれていない。</t>
    <rPh sb="0" eb="2">
      <t>シンセイ</t>
    </rPh>
    <rPh sb="2" eb="4">
      <t>ナイヨウ</t>
    </rPh>
    <rPh sb="6" eb="8">
      <t>レイワ</t>
    </rPh>
    <rPh sb="9" eb="11">
      <t>ネンド</t>
    </rPh>
    <rPh sb="11" eb="12">
      <t>ダイ</t>
    </rPh>
    <rPh sb="12" eb="14">
      <t>ニジ</t>
    </rPh>
    <rPh sb="14" eb="16">
      <t>ホセイ</t>
    </rPh>
    <rPh sb="16" eb="18">
      <t>ヨサン</t>
    </rPh>
    <rPh sb="20" eb="22">
      <t>シンガタ</t>
    </rPh>
    <rPh sb="29" eb="32">
      <t>カンセンショウ</t>
    </rPh>
    <rPh sb="33" eb="34">
      <t>ウタガ</t>
    </rPh>
    <rPh sb="35" eb="37">
      <t>カンジャ</t>
    </rPh>
    <rPh sb="37" eb="39">
      <t>ウケイ</t>
    </rPh>
    <rPh sb="44" eb="46">
      <t>キュウキュウ</t>
    </rPh>
    <rPh sb="47" eb="50">
      <t>シュウサンキ</t>
    </rPh>
    <rPh sb="51" eb="53">
      <t>ショウニ</t>
    </rPh>
    <rPh sb="53" eb="55">
      <t>イリョウ</t>
    </rPh>
    <rPh sb="55" eb="57">
      <t>タイセイ</t>
    </rPh>
    <rPh sb="57" eb="59">
      <t>カクホ</t>
    </rPh>
    <rPh sb="59" eb="61">
      <t>ジギョウ</t>
    </rPh>
    <rPh sb="63" eb="66">
      <t>シエンキン</t>
    </rPh>
    <rPh sb="66" eb="68">
      <t>シキュウ</t>
    </rPh>
    <rPh sb="68" eb="70">
      <t>ジギョウ</t>
    </rPh>
    <rPh sb="72" eb="73">
      <t>タ</t>
    </rPh>
    <rPh sb="74" eb="77">
      <t>ホジョキン</t>
    </rPh>
    <rPh sb="78" eb="80">
      <t>タイショウ</t>
    </rPh>
    <rPh sb="80" eb="82">
      <t>ケイヒ</t>
    </rPh>
    <rPh sb="83" eb="85">
      <t>チョウフク</t>
    </rPh>
    <rPh sb="90" eb="91">
      <t>フク</t>
    </rPh>
    <phoneticPr fontId="2"/>
  </si>
  <si>
    <t>院内感染対策を実施するために新規に雇用した臨時職員の給与</t>
    <rPh sb="0" eb="2">
      <t>インナイ</t>
    </rPh>
    <rPh sb="2" eb="4">
      <t>カンセン</t>
    </rPh>
    <rPh sb="4" eb="6">
      <t>タイサク</t>
    </rPh>
    <rPh sb="7" eb="9">
      <t>ジッシ</t>
    </rPh>
    <rPh sb="14" eb="16">
      <t>シンキ</t>
    </rPh>
    <rPh sb="17" eb="19">
      <t>コヨウ</t>
    </rPh>
    <rPh sb="21" eb="23">
      <t>リンジ</t>
    </rPh>
    <rPh sb="23" eb="25">
      <t>ショクイン</t>
    </rPh>
    <rPh sb="26" eb="28">
      <t>キュウヨ</t>
    </rPh>
    <phoneticPr fontId="2"/>
  </si>
  <si>
    <t>事業開始日</t>
    <rPh sb="0" eb="2">
      <t>ジギョウ</t>
    </rPh>
    <rPh sb="2" eb="4">
      <t>カイシ</t>
    </rPh>
    <rPh sb="4" eb="5">
      <t>ヒ</t>
    </rPh>
    <phoneticPr fontId="2"/>
  </si>
  <si>
    <t>事業終了日</t>
    <rPh sb="0" eb="2">
      <t>ジギョウ</t>
    </rPh>
    <rPh sb="2" eb="4">
      <t>シュウリョウ</t>
    </rPh>
    <rPh sb="4" eb="5">
      <t>ヒ</t>
    </rPh>
    <phoneticPr fontId="2"/>
  </si>
  <si>
    <t>いいえ</t>
  </si>
  <si>
    <t>　　　　　　　</t>
    <phoneticPr fontId="20"/>
  </si>
  <si>
    <t>金</t>
    <phoneticPr fontId="2"/>
  </si>
  <si>
    <t>○○○○</t>
    <phoneticPr fontId="2"/>
  </si>
  <si>
    <t>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</si>
</sst>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99999]####\-####;\(00\)\ ####\-####"/>
    <numFmt numFmtId="177" formatCode="#,##0_);[Red]\(#,##0\)"/>
    <numFmt numFmtId="178" formatCode="#,##0_);\(#,##0\)"/>
  </numFmts>
  <fonts count="30" x14ac:knownFonts="1">
    <font>
      <sz val="11"/>
      <color theme="1"/>
      <name val="游ゴシック"/>
      <family val="2"/>
      <scheme val="minor"/>
    </font>
    <font>
      <sz val="11"/>
      <name val="ＭＳ Ｐ明朝"/>
      <family val="1"/>
      <charset val="128"/>
    </font>
    <font>
      <sz val="6"/>
      <name val="游ゴシック"/>
      <family val="3"/>
      <charset val="128"/>
      <scheme val="minor"/>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i/>
      <u/>
      <sz val="12"/>
      <color theme="1"/>
      <name val="游ゴシック"/>
      <family val="3"/>
      <charset val="128"/>
      <scheme val="minor"/>
    </font>
    <font>
      <b/>
      <sz val="10"/>
      <color theme="1"/>
      <name val="游ゴシック"/>
      <family val="3"/>
      <charset val="128"/>
      <scheme val="minor"/>
    </font>
    <font>
      <sz val="11"/>
      <name val="ＭＳ Ｐゴシック"/>
      <family val="3"/>
      <charset val="128"/>
    </font>
    <font>
      <b/>
      <sz val="11"/>
      <color theme="1"/>
      <name val="游ゴシック"/>
      <family val="3"/>
      <charset val="128"/>
      <scheme val="minor"/>
    </font>
    <font>
      <sz val="12"/>
      <color theme="1"/>
      <name val="ＭＳ 明朝"/>
      <family val="1"/>
      <charset val="128"/>
    </font>
    <font>
      <sz val="6"/>
      <name val="ＭＳ Ｐ明朝"/>
      <family val="1"/>
      <charset val="128"/>
    </font>
    <font>
      <strike/>
      <sz val="12"/>
      <color theme="1"/>
      <name val="ＭＳ 明朝"/>
      <family val="1"/>
      <charset val="128"/>
    </font>
    <font>
      <sz val="10"/>
      <color theme="1"/>
      <name val="ＭＳ 明朝"/>
      <family val="1"/>
      <charset val="128"/>
    </font>
    <font>
      <sz val="12"/>
      <color rgb="FFFF0000"/>
      <name val="游ゴシック"/>
      <family val="3"/>
      <charset val="128"/>
      <scheme val="minor"/>
    </font>
    <font>
      <sz val="11"/>
      <name val="ＤＨＰ平成明朝体W7"/>
      <family val="3"/>
      <charset val="128"/>
    </font>
    <font>
      <sz val="12"/>
      <name val="ＤＨＰ平成明朝体W7"/>
      <family val="3"/>
      <charset val="128"/>
    </font>
    <font>
      <sz val="6"/>
      <name val="ＭＳ Ｐゴシック"/>
      <family val="3"/>
      <charset val="128"/>
    </font>
    <font>
      <sz val="14"/>
      <name val="ＤＨＰ平成明朝体W7"/>
      <family val="3"/>
      <charset val="128"/>
    </font>
    <font>
      <sz val="10"/>
      <name val="ＤＨＰ平成明朝体W7"/>
      <family val="3"/>
      <charset val="128"/>
    </font>
    <font>
      <sz val="12"/>
      <name val="ＤＨＰ平成明朝体W7"/>
      <family val="1"/>
      <charset val="128"/>
    </font>
    <font>
      <sz val="16"/>
      <name val="ＤＨＰ平成明朝体W7"/>
      <family val="3"/>
      <charset val="128"/>
    </font>
    <font>
      <sz val="18"/>
      <name val="ＤＨＰ平成明朝体W7"/>
      <family val="3"/>
      <charset val="128"/>
    </font>
    <font>
      <sz val="18"/>
      <name val="ＤＨＰ平成明朝体W7"/>
      <family val="1"/>
      <charset val="128"/>
    </font>
    <font>
      <sz val="12"/>
      <color theme="1"/>
      <name val="ＤＨＰ平成明朝体W7"/>
      <family val="3"/>
      <charset val="128"/>
    </font>
    <font>
      <sz val="11"/>
      <color theme="1"/>
      <name val="ＭＳ 明朝"/>
      <family val="1"/>
      <charset val="128"/>
    </font>
    <font>
      <sz val="16"/>
      <name val="ＤＨＰ平成明朝体W7"/>
      <family val="1"/>
      <charset val="128"/>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1" fillId="0" borderId="0"/>
    <xf numFmtId="0" fontId="3" fillId="0" borderId="0">
      <alignment vertical="center"/>
    </xf>
    <xf numFmtId="38" fontId="4" fillId="0" borderId="0" applyFont="0" applyFill="0" applyBorder="0" applyAlignment="0" applyProtection="0">
      <alignment vertical="center"/>
    </xf>
    <xf numFmtId="0" fontId="11" fillId="0" borderId="0">
      <alignment vertical="center"/>
    </xf>
    <xf numFmtId="0" fontId="11" fillId="0" borderId="0"/>
  </cellStyleXfs>
  <cellXfs count="225">
    <xf numFmtId="0" fontId="0" fillId="0" borderId="0" xfId="0"/>
    <xf numFmtId="0" fontId="5" fillId="0" borderId="0" xfId="0" applyFont="1" applyAlignment="1">
      <alignment vertical="center"/>
    </xf>
    <xf numFmtId="0" fontId="7" fillId="0" borderId="0" xfId="0" applyFont="1" applyAlignment="1">
      <alignment vertical="center"/>
    </xf>
    <xf numFmtId="0" fontId="5" fillId="0" borderId="0" xfId="0" quotePrefix="1" applyFont="1" applyAlignment="1">
      <alignment horizontal="right" vertical="center"/>
    </xf>
    <xf numFmtId="0" fontId="6" fillId="0" borderId="0" xfId="1" applyFont="1" applyAlignment="1">
      <alignment vertical="center"/>
    </xf>
    <xf numFmtId="0" fontId="6" fillId="0" borderId="1" xfId="1" applyFont="1" applyBorder="1" applyAlignment="1">
      <alignmen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5" fillId="2" borderId="1" xfId="0" applyFont="1" applyFill="1" applyBorder="1" applyAlignment="1">
      <alignment horizontal="center" vertical="center"/>
    </xf>
    <xf numFmtId="0" fontId="17" fillId="0" borderId="6" xfId="0" applyFont="1" applyBorder="1" applyAlignment="1">
      <alignment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quotePrefix="1" applyFont="1" applyAlignment="1">
      <alignment horizontal="right" vertical="center"/>
    </xf>
    <xf numFmtId="0" fontId="6" fillId="0" borderId="6" xfId="0" applyFont="1" applyBorder="1" applyAlignment="1">
      <alignment vertical="center"/>
    </xf>
    <xf numFmtId="0" fontId="6" fillId="0" borderId="0" xfId="1" applyFont="1" applyAlignment="1" applyProtection="1">
      <alignment vertical="center"/>
    </xf>
    <xf numFmtId="0" fontId="13" fillId="0" borderId="0" xfId="1" applyFont="1" applyAlignment="1" applyProtection="1">
      <alignment vertical="center"/>
    </xf>
    <xf numFmtId="0" fontId="13" fillId="0" borderId="0" xfId="1" applyFont="1" applyAlignment="1" applyProtection="1">
      <alignment horizontal="right" vertical="center"/>
    </xf>
    <xf numFmtId="0" fontId="15" fillId="0" borderId="0" xfId="1" applyFont="1" applyAlignment="1" applyProtection="1">
      <alignment vertical="center"/>
    </xf>
    <xf numFmtId="0" fontId="13" fillId="0" borderId="0" xfId="1" applyFont="1" applyAlignment="1" applyProtection="1">
      <alignment horizontal="left" vertical="center" indent="1"/>
    </xf>
    <xf numFmtId="0" fontId="18" fillId="0" borderId="0" xfId="4" applyFont="1">
      <alignment vertical="center"/>
    </xf>
    <xf numFmtId="0" fontId="19" fillId="0" borderId="0" xfId="4" applyFont="1">
      <alignment vertical="center"/>
    </xf>
    <xf numFmtId="0" fontId="21" fillId="0" borderId="0" xfId="4" applyFont="1">
      <alignment vertical="center"/>
    </xf>
    <xf numFmtId="0" fontId="24" fillId="0" borderId="0" xfId="4" applyFont="1" applyAlignment="1">
      <alignment horizontal="center" vertical="center"/>
    </xf>
    <xf numFmtId="0" fontId="25" fillId="0" borderId="0" xfId="4" applyFont="1" applyAlignment="1">
      <alignment horizontal="center" vertical="center"/>
    </xf>
    <xf numFmtId="0" fontId="24" fillId="0" borderId="0" xfId="4" applyFont="1" applyAlignment="1">
      <alignment vertical="center"/>
    </xf>
    <xf numFmtId="0" fontId="27" fillId="0" borderId="0" xfId="4" applyFont="1">
      <alignment vertical="center"/>
    </xf>
    <xf numFmtId="178" fontId="13" fillId="0" borderId="0" xfId="1" applyNumberFormat="1" applyFont="1" applyAlignment="1" applyProtection="1">
      <alignment vertical="center" shrinkToFit="1"/>
    </xf>
    <xf numFmtId="0" fontId="24" fillId="0" borderId="0" xfId="4" applyFont="1" applyAlignment="1">
      <alignment horizontal="center" vertical="center"/>
    </xf>
    <xf numFmtId="0" fontId="13" fillId="0" borderId="0" xfId="1" applyFont="1" applyAlignment="1">
      <alignment vertical="center"/>
    </xf>
    <xf numFmtId="0" fontId="13" fillId="0" borderId="0" xfId="1" applyFont="1" applyAlignment="1">
      <alignment horizontal="right" vertical="center"/>
    </xf>
    <xf numFmtId="178" fontId="13" fillId="0" borderId="0" xfId="1" applyNumberFormat="1" applyFont="1" applyAlignment="1">
      <alignment vertical="center" shrinkToFit="1"/>
    </xf>
    <xf numFmtId="0" fontId="15" fillId="0" borderId="0" xfId="1" applyFont="1" applyAlignment="1">
      <alignment vertical="center"/>
    </xf>
    <xf numFmtId="0" fontId="13" fillId="0" borderId="0" xfId="1" applyFont="1" applyAlignment="1">
      <alignment horizontal="left" vertical="center" inden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13" fillId="0" borderId="0" xfId="1" applyFont="1" applyAlignment="1">
      <alignment horizontal="righ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24" fillId="0" borderId="0" xfId="4" applyFont="1" applyAlignment="1">
      <alignment horizontal="center" vertical="center"/>
    </xf>
    <xf numFmtId="0" fontId="13" fillId="2" borderId="0" xfId="1" applyFont="1" applyFill="1" applyAlignment="1">
      <alignment vertical="center"/>
    </xf>
    <xf numFmtId="178" fontId="13" fillId="2" borderId="0" xfId="1" applyNumberFormat="1" applyFont="1" applyFill="1" applyAlignment="1">
      <alignment vertical="center" shrinkToFit="1"/>
    </xf>
    <xf numFmtId="0" fontId="13" fillId="0" borderId="0" xfId="1" applyFont="1" applyFill="1" applyAlignment="1">
      <alignment vertical="center"/>
    </xf>
    <xf numFmtId="0" fontId="24" fillId="2" borderId="0" xfId="4" applyFont="1" applyFill="1">
      <alignment vertical="center"/>
    </xf>
    <xf numFmtId="0" fontId="29" fillId="2" borderId="0" xfId="4" applyFont="1" applyFill="1">
      <alignment vertical="center"/>
    </xf>
    <xf numFmtId="0" fontId="23" fillId="0" borderId="0" xfId="4" applyFont="1">
      <alignment vertical="center"/>
    </xf>
    <xf numFmtId="0" fontId="6" fillId="0" borderId="1" xfId="1" applyFont="1" applyBorder="1" applyAlignment="1">
      <alignment horizontal="center" vertical="center"/>
    </xf>
    <xf numFmtId="0" fontId="16" fillId="0" borderId="0" xfId="1" applyNumberFormat="1" applyFont="1" applyAlignment="1" applyProtection="1">
      <alignment horizontal="left" vertical="center" wrapText="1"/>
    </xf>
    <xf numFmtId="0" fontId="13"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2" borderId="1" xfId="0" applyFont="1" applyFill="1" applyBorder="1" applyAlignment="1">
      <alignmen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8" xfId="3" applyFont="1" applyBorder="1" applyAlignment="1">
      <alignment horizontal="right" vertical="center"/>
    </xf>
    <xf numFmtId="38" fontId="7" fillId="0" borderId="9" xfId="3" applyFont="1" applyBorder="1" applyAlignment="1">
      <alignment horizontal="right" vertical="center"/>
    </xf>
    <xf numFmtId="38" fontId="7" fillId="0" borderId="9" xfId="3" applyFont="1" applyBorder="1" applyAlignment="1">
      <alignment horizontal="center" vertical="center"/>
    </xf>
    <xf numFmtId="38" fontId="7" fillId="0" borderId="10" xfId="3" applyFont="1" applyBorder="1" applyAlignment="1">
      <alignment horizontal="center" vertical="center"/>
    </xf>
    <xf numFmtId="0" fontId="12" fillId="0" borderId="0" xfId="0" applyFont="1" applyBorder="1" applyAlignment="1">
      <alignment horizontal="left" vertical="center" wrapText="1" shrinkToFi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3" fontId="6" fillId="0" borderId="2" xfId="0" applyNumberFormat="1" applyFont="1" applyFill="1" applyBorder="1" applyAlignment="1">
      <alignment vertical="center"/>
    </xf>
    <xf numFmtId="3" fontId="6" fillId="0" borderId="3" xfId="0" applyNumberFormat="1" applyFont="1" applyFill="1" applyBorder="1" applyAlignment="1">
      <alignment vertical="center"/>
    </xf>
    <xf numFmtId="3" fontId="6" fillId="0" borderId="4" xfId="0" applyNumberFormat="1" applyFont="1" applyFill="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3" fontId="6" fillId="2" borderId="2" xfId="0" applyNumberFormat="1" applyFont="1" applyFill="1" applyBorder="1" applyAlignment="1">
      <alignment vertical="center"/>
    </xf>
    <xf numFmtId="3" fontId="6" fillId="2" borderId="3" xfId="0" applyNumberFormat="1" applyFont="1" applyFill="1" applyBorder="1" applyAlignment="1">
      <alignment vertical="center"/>
    </xf>
    <xf numFmtId="3" fontId="6" fillId="2" borderId="4" xfId="0" applyNumberFormat="1" applyFont="1" applyFill="1" applyBorder="1" applyAlignment="1">
      <alignment vertical="center"/>
    </xf>
    <xf numFmtId="0" fontId="6" fillId="0" borderId="1" xfId="0" applyFont="1" applyBorder="1" applyAlignment="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lignment horizontal="center" vertical="center"/>
    </xf>
    <xf numFmtId="38" fontId="7" fillId="0" borderId="2" xfId="3" applyFont="1" applyBorder="1" applyAlignment="1">
      <alignment horizontal="right" vertical="center"/>
    </xf>
    <xf numFmtId="38" fontId="7" fillId="0" borderId="3" xfId="3" applyFont="1" applyBorder="1" applyAlignment="1">
      <alignment horizontal="right" vertical="center"/>
    </xf>
    <xf numFmtId="38" fontId="7" fillId="0" borderId="3" xfId="3" applyFont="1" applyBorder="1" applyAlignment="1">
      <alignment horizontal="center" vertical="center"/>
    </xf>
    <xf numFmtId="38" fontId="7" fillId="0" borderId="4" xfId="3" applyFont="1" applyBorder="1" applyAlignment="1">
      <alignment horizontal="center" vertical="center"/>
    </xf>
    <xf numFmtId="0" fontId="6" fillId="2" borderId="3"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49" fontId="6" fillId="2" borderId="1" xfId="0" applyNumberFormat="1" applyFont="1" applyFill="1" applyBorder="1" applyAlignment="1">
      <alignmen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18" fillId="0" borderId="0" xfId="4" applyFont="1" applyAlignment="1">
      <alignment horizontal="center" vertical="center" shrinkToFit="1"/>
    </xf>
    <xf numFmtId="0" fontId="21" fillId="0" borderId="13" xfId="4" applyFont="1" applyBorder="1" applyAlignment="1">
      <alignment horizontal="center" vertical="center"/>
    </xf>
    <xf numFmtId="0" fontId="21" fillId="0" borderId="12" xfId="4" applyFont="1" applyBorder="1" applyAlignment="1">
      <alignment horizontal="center" vertical="center"/>
    </xf>
    <xf numFmtId="0" fontId="21" fillId="0" borderId="11" xfId="4" applyFont="1" applyBorder="1" applyAlignment="1">
      <alignment horizontal="center" vertical="center"/>
    </xf>
    <xf numFmtId="0" fontId="21" fillId="0" borderId="8" xfId="4" applyFont="1" applyBorder="1" applyAlignment="1">
      <alignment horizontal="center" vertical="center"/>
    </xf>
    <xf numFmtId="0" fontId="21" fillId="0" borderId="9" xfId="4" applyFont="1" applyBorder="1" applyAlignment="1">
      <alignment horizontal="center" vertical="center"/>
    </xf>
    <xf numFmtId="0" fontId="21" fillId="0" borderId="10" xfId="4" applyFont="1" applyBorder="1" applyAlignment="1">
      <alignment horizontal="center" vertical="center"/>
    </xf>
    <xf numFmtId="0" fontId="18" fillId="0" borderId="13" xfId="4" applyFont="1" applyBorder="1" applyAlignment="1">
      <alignment horizontal="center" vertical="center" shrinkToFit="1"/>
    </xf>
    <xf numFmtId="0" fontId="18" fillId="0" borderId="12" xfId="4" applyFont="1" applyBorder="1" applyAlignment="1">
      <alignment horizontal="center" vertical="center" shrinkToFit="1"/>
    </xf>
    <xf numFmtId="0" fontId="18" fillId="0" borderId="11" xfId="4" applyFont="1" applyBorder="1" applyAlignment="1">
      <alignment horizontal="center" vertical="center" shrinkToFit="1"/>
    </xf>
    <xf numFmtId="0" fontId="18" fillId="0" borderId="8" xfId="4" applyFont="1" applyBorder="1" applyAlignment="1">
      <alignment horizontal="center" vertical="center" shrinkToFit="1"/>
    </xf>
    <xf numFmtId="0" fontId="18" fillId="0" borderId="9" xfId="4" applyFont="1" applyBorder="1" applyAlignment="1">
      <alignment horizontal="center" vertical="center" shrinkToFit="1"/>
    </xf>
    <xf numFmtId="0" fontId="18" fillId="0" borderId="10" xfId="4" applyFont="1" applyBorder="1" applyAlignment="1">
      <alignment horizontal="center" vertical="center" shrinkToFit="1"/>
    </xf>
    <xf numFmtId="0" fontId="26" fillId="0" borderId="0" xfId="4" applyFont="1" applyAlignment="1">
      <alignment horizontal="center" vertical="center"/>
    </xf>
    <xf numFmtId="0" fontId="22" fillId="0" borderId="16" xfId="4" applyFont="1" applyBorder="1" applyAlignment="1">
      <alignment horizontal="center" vertical="center"/>
    </xf>
    <xf numFmtId="0" fontId="22" fillId="0" borderId="15" xfId="4" applyFont="1" applyBorder="1" applyAlignment="1">
      <alignment horizontal="center" vertical="center"/>
    </xf>
    <xf numFmtId="0" fontId="22" fillId="0" borderId="14" xfId="4" applyFont="1" applyBorder="1" applyAlignment="1">
      <alignment horizontal="center" vertical="center"/>
    </xf>
    <xf numFmtId="0" fontId="23" fillId="0" borderId="0" xfId="4" applyFont="1" applyAlignment="1">
      <alignment vertical="center" wrapText="1"/>
    </xf>
    <xf numFmtId="0" fontId="11" fillId="0" borderId="0" xfId="4" applyFont="1" applyAlignment="1">
      <alignment vertical="center"/>
    </xf>
    <xf numFmtId="0" fontId="18" fillId="0" borderId="16" xfId="4" applyFont="1" applyBorder="1" applyAlignment="1">
      <alignment horizontal="center" vertical="center"/>
    </xf>
    <xf numFmtId="0" fontId="18" fillId="0" borderId="15" xfId="4" applyFont="1" applyBorder="1" applyAlignment="1">
      <alignment horizontal="center" vertical="center"/>
    </xf>
    <xf numFmtId="0" fontId="18" fillId="0" borderId="14" xfId="4" applyFont="1" applyBorder="1" applyAlignment="1">
      <alignment horizontal="center" vertical="center"/>
    </xf>
    <xf numFmtId="0" fontId="18" fillId="0" borderId="8" xfId="4" applyFont="1" applyBorder="1" applyAlignment="1">
      <alignment horizontal="center" vertical="center"/>
    </xf>
    <xf numFmtId="0" fontId="18" fillId="0" borderId="9" xfId="4" applyFont="1" applyBorder="1" applyAlignment="1">
      <alignment horizontal="center" vertical="center"/>
    </xf>
    <xf numFmtId="0" fontId="18" fillId="0" borderId="10" xfId="4" applyFont="1" applyBorder="1" applyAlignment="1">
      <alignment horizontal="center" vertical="center"/>
    </xf>
    <xf numFmtId="0" fontId="24" fillId="0" borderId="0" xfId="4" applyFont="1" applyAlignment="1">
      <alignment horizontal="center" vertical="center"/>
    </xf>
    <xf numFmtId="177" fontId="24" fillId="0" borderId="0" xfId="4" applyNumberFormat="1" applyFont="1" applyAlignment="1">
      <alignment horizontal="center" vertical="center"/>
    </xf>
    <xf numFmtId="0" fontId="13" fillId="0" borderId="0" xfId="1" applyFont="1" applyAlignment="1">
      <alignment horizontal="left" vertical="center"/>
    </xf>
    <xf numFmtId="0" fontId="13" fillId="0" borderId="0" xfId="1" applyFont="1" applyAlignment="1">
      <alignment horizontal="left" vertical="center" shrinkToFit="1"/>
    </xf>
    <xf numFmtId="0" fontId="13" fillId="0" borderId="0" xfId="1" applyFont="1" applyAlignment="1">
      <alignment horizontal="center" vertical="center" shrinkToFit="1"/>
    </xf>
    <xf numFmtId="0" fontId="13" fillId="0" borderId="0" xfId="1" applyFont="1" applyAlignment="1">
      <alignment horizontal="left" vertical="center" wrapText="1" shrinkToFit="1"/>
    </xf>
    <xf numFmtId="0" fontId="28" fillId="0" borderId="0" xfId="1" applyFont="1" applyAlignment="1">
      <alignment horizontal="center" vertical="center" shrinkToFit="1"/>
    </xf>
    <xf numFmtId="0" fontId="13" fillId="0" borderId="0" xfId="1" applyFont="1" applyAlignment="1">
      <alignment horizontal="right" vertical="center"/>
    </xf>
    <xf numFmtId="0" fontId="5" fillId="0" borderId="2" xfId="0" applyFont="1" applyBorder="1" applyAlignment="1">
      <alignment horizontal="left" vertical="center" wrapText="1"/>
    </xf>
    <xf numFmtId="0" fontId="5" fillId="2" borderId="1" xfId="0" applyFont="1" applyFill="1" applyBorder="1" applyAlignment="1">
      <alignment vertical="center"/>
    </xf>
    <xf numFmtId="3" fontId="5" fillId="0" borderId="2" xfId="0" applyNumberFormat="1" applyFont="1" applyFill="1" applyBorder="1" applyAlignment="1">
      <alignment vertical="center"/>
    </xf>
    <xf numFmtId="3" fontId="5" fillId="0" borderId="3" xfId="0" applyNumberFormat="1" applyFont="1" applyFill="1" applyBorder="1" applyAlignment="1">
      <alignment vertical="center"/>
    </xf>
    <xf numFmtId="3" fontId="5" fillId="0" borderId="4" xfId="0" applyNumberFormat="1"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3" fontId="5" fillId="2" borderId="2" xfId="0" applyNumberFormat="1" applyFont="1" applyFill="1" applyBorder="1" applyAlignment="1">
      <alignment vertical="center"/>
    </xf>
    <xf numFmtId="3" fontId="5" fillId="2" borderId="3" xfId="0" applyNumberFormat="1" applyFont="1" applyFill="1" applyBorder="1" applyAlignment="1">
      <alignment vertical="center"/>
    </xf>
    <xf numFmtId="3" fontId="5" fillId="2" borderId="4" xfId="0" applyNumberFormat="1" applyFont="1" applyFill="1" applyBorder="1" applyAlignment="1">
      <alignment vertical="center"/>
    </xf>
    <xf numFmtId="0" fontId="5" fillId="0" borderId="1" xfId="0" applyFont="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49" fontId="5" fillId="2" borderId="1" xfId="0" applyNumberFormat="1" applyFont="1" applyFill="1" applyBorder="1" applyAlignment="1">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176" fontId="5" fillId="2" borderId="2" xfId="0" applyNumberFormat="1" applyFont="1" applyFill="1" applyBorder="1" applyAlignment="1">
      <alignment horizontal="left" vertical="center"/>
    </xf>
    <xf numFmtId="176" fontId="5" fillId="2" borderId="3" xfId="0" applyNumberFormat="1"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0"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18" fillId="0" borderId="13" xfId="4" applyFont="1" applyBorder="1" applyAlignment="1">
      <alignment horizontal="left" vertical="center"/>
    </xf>
    <xf numFmtId="0" fontId="18" fillId="0" borderId="12" xfId="4" applyFont="1" applyBorder="1" applyAlignment="1">
      <alignment horizontal="left" vertical="center"/>
    </xf>
    <xf numFmtId="0" fontId="18" fillId="0" borderId="11" xfId="4" applyFont="1" applyBorder="1" applyAlignment="1">
      <alignment horizontal="left" vertical="center"/>
    </xf>
    <xf numFmtId="49" fontId="18" fillId="0" borderId="8" xfId="4" applyNumberFormat="1" applyFont="1" applyBorder="1" applyAlignment="1">
      <alignment horizontal="center" vertical="center"/>
    </xf>
    <xf numFmtId="49" fontId="18" fillId="0" borderId="9" xfId="4" applyNumberFormat="1" applyFont="1" applyBorder="1" applyAlignment="1">
      <alignment horizontal="center" vertical="center"/>
    </xf>
    <xf numFmtId="49" fontId="18" fillId="0" borderId="10" xfId="4" applyNumberFormat="1" applyFont="1" applyBorder="1" applyAlignment="1">
      <alignment horizontal="center" vertical="center"/>
    </xf>
    <xf numFmtId="0" fontId="18" fillId="0" borderId="13" xfId="4" applyFont="1" applyBorder="1" applyAlignment="1">
      <alignment horizontal="center" vertical="center"/>
    </xf>
    <xf numFmtId="0" fontId="18" fillId="0" borderId="12" xfId="4" applyFont="1" applyBorder="1" applyAlignment="1">
      <alignment horizontal="center" vertical="center"/>
    </xf>
    <xf numFmtId="0" fontId="18" fillId="0" borderId="11" xfId="4" applyFont="1" applyBorder="1" applyAlignment="1">
      <alignment horizontal="center" vertical="center"/>
    </xf>
    <xf numFmtId="0" fontId="13" fillId="2" borderId="0" xfId="1" applyFont="1" applyFill="1" applyAlignment="1">
      <alignment horizontal="center" vertical="center" shrinkToFit="1"/>
    </xf>
    <xf numFmtId="0" fontId="13" fillId="2" borderId="0" xfId="1" applyFont="1" applyFill="1" applyAlignment="1">
      <alignment horizontal="left" vertical="center" wrapText="1" shrinkToFit="1"/>
    </xf>
    <xf numFmtId="38" fontId="7" fillId="2" borderId="8" xfId="3" applyFont="1" applyFill="1" applyBorder="1" applyAlignment="1">
      <alignment horizontal="right" vertical="center"/>
    </xf>
    <xf numFmtId="38" fontId="7" fillId="2" borderId="9" xfId="3" applyFont="1" applyFill="1" applyBorder="1" applyAlignment="1">
      <alignment horizontal="right" vertical="center"/>
    </xf>
    <xf numFmtId="38" fontId="7" fillId="2" borderId="2" xfId="3" applyFont="1" applyFill="1" applyBorder="1" applyAlignment="1">
      <alignment horizontal="right" vertical="center"/>
    </xf>
    <xf numFmtId="38" fontId="7" fillId="2" borderId="3" xfId="3" applyFont="1" applyFill="1" applyBorder="1" applyAlignment="1">
      <alignment horizontal="right" vertical="center"/>
    </xf>
    <xf numFmtId="0" fontId="24" fillId="2" borderId="8" xfId="4" applyFont="1" applyFill="1" applyBorder="1" applyAlignment="1">
      <alignment horizontal="center" vertical="center"/>
    </xf>
    <xf numFmtId="0" fontId="29" fillId="2" borderId="9" xfId="4" applyFont="1" applyFill="1" applyBorder="1" applyAlignment="1">
      <alignment horizontal="center" vertical="center"/>
    </xf>
    <xf numFmtId="0" fontId="29" fillId="2" borderId="10" xfId="4" applyFont="1" applyFill="1" applyBorder="1" applyAlignment="1">
      <alignment horizontal="center" vertical="center"/>
    </xf>
    <xf numFmtId="0" fontId="24" fillId="2" borderId="0" xfId="4" applyFont="1" applyFill="1" applyAlignment="1">
      <alignment horizontal="center" vertical="center"/>
    </xf>
    <xf numFmtId="0" fontId="29" fillId="2" borderId="13" xfId="4" applyFont="1" applyFill="1" applyBorder="1" applyAlignment="1">
      <alignment horizontal="center" vertical="center"/>
    </xf>
    <xf numFmtId="0" fontId="29" fillId="2" borderId="12" xfId="4" applyFont="1" applyFill="1" applyBorder="1" applyAlignment="1">
      <alignment horizontal="center" vertical="center"/>
    </xf>
    <xf numFmtId="0" fontId="29" fillId="2" borderId="11" xfId="4" applyFont="1" applyFill="1" applyBorder="1" applyAlignment="1">
      <alignment horizontal="center" vertical="center"/>
    </xf>
    <xf numFmtId="0" fontId="29" fillId="2" borderId="13" xfId="4" applyFont="1" applyFill="1" applyBorder="1" applyAlignment="1">
      <alignment horizontal="left" vertical="center"/>
    </xf>
    <xf numFmtId="0" fontId="29" fillId="2" borderId="12" xfId="4" applyFont="1" applyFill="1" applyBorder="1" applyAlignment="1">
      <alignment horizontal="left" vertical="center"/>
    </xf>
    <xf numFmtId="0" fontId="29" fillId="2" borderId="11" xfId="4" applyFont="1" applyFill="1" applyBorder="1" applyAlignment="1">
      <alignment horizontal="left" vertical="center"/>
    </xf>
    <xf numFmtId="49" fontId="29" fillId="2" borderId="8" xfId="4" applyNumberFormat="1" applyFont="1" applyFill="1" applyBorder="1" applyAlignment="1">
      <alignment horizontal="center" vertical="center"/>
    </xf>
    <xf numFmtId="49" fontId="29" fillId="2" borderId="9" xfId="4" applyNumberFormat="1" applyFont="1" applyFill="1" applyBorder="1" applyAlignment="1">
      <alignment horizontal="center" vertical="center"/>
    </xf>
    <xf numFmtId="49" fontId="29" fillId="2" borderId="10" xfId="4" applyNumberFormat="1" applyFont="1" applyFill="1" applyBorder="1" applyAlignment="1">
      <alignment horizontal="center" vertical="center"/>
    </xf>
    <xf numFmtId="0" fontId="29" fillId="2" borderId="16" xfId="4" applyFont="1" applyFill="1" applyBorder="1" applyAlignment="1">
      <alignment horizontal="center" vertical="center"/>
    </xf>
    <xf numFmtId="0" fontId="29" fillId="2" borderId="15" xfId="4" applyFont="1" applyFill="1" applyBorder="1" applyAlignment="1">
      <alignment horizontal="center" vertical="center"/>
    </xf>
    <xf numFmtId="0" fontId="29" fillId="2" borderId="14" xfId="4" applyFont="1" applyFill="1" applyBorder="1" applyAlignment="1">
      <alignment horizontal="center" vertical="center"/>
    </xf>
  </cellXfs>
  <cellStyles count="6">
    <cellStyle name="桁区切り" xfId="3" builtinId="6"/>
    <cellStyle name="標準" xfId="0" builtinId="0"/>
    <cellStyle name="標準 2" xfId="1"/>
    <cellStyle name="標準 2 2" xfId="2"/>
    <cellStyle name="標準 2 3" xfId="5"/>
    <cellStyle name="標準 3" xfId="4"/>
  </cellStyles>
  <dxfs count="0"/>
  <tableStyles count="0" defaultTableStyle="TableStyleMedium2" defaultPivotStyle="PivotStyleLight16"/>
  <colors>
    <mruColors>
      <color rgb="FFFFCCFF"/>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13</xdr:col>
      <xdr:colOff>0</xdr:colOff>
      <xdr:row>20</xdr:row>
      <xdr:rowOff>114300</xdr:rowOff>
    </xdr:to>
    <xdr:sp macro="" textlink="">
      <xdr:nvSpPr>
        <xdr:cNvPr id="2" name="正方形/長方形 1"/>
        <xdr:cNvSpPr/>
      </xdr:nvSpPr>
      <xdr:spPr>
        <a:xfrm>
          <a:off x="704850" y="257175"/>
          <a:ext cx="8210550" cy="4619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2</xdr:row>
      <xdr:rowOff>95250</xdr:rowOff>
    </xdr:from>
    <xdr:to>
      <xdr:col>20</xdr:col>
      <xdr:colOff>342900</xdr:colOff>
      <xdr:row>3</xdr:row>
      <xdr:rowOff>152400</xdr:rowOff>
    </xdr:to>
    <xdr:sp macro="" textlink="">
      <xdr:nvSpPr>
        <xdr:cNvPr id="3" name="正方形/長方形 2"/>
        <xdr:cNvSpPr/>
      </xdr:nvSpPr>
      <xdr:spPr>
        <a:xfrm>
          <a:off x="1762125" y="10477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a:p>
          <a:pPr algn="ctr"/>
          <a:endParaRPr kumimoji="1" lang="ja-JP" altLang="en-US"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19050</xdr:rowOff>
    </xdr:from>
    <xdr:to>
      <xdr:col>12</xdr:col>
      <xdr:colOff>676275</xdr:colOff>
      <xdr:row>20</xdr:row>
      <xdr:rowOff>114300</xdr:rowOff>
    </xdr:to>
    <xdr:sp macro="" textlink="">
      <xdr:nvSpPr>
        <xdr:cNvPr id="2" name="正方形/長方形 1"/>
        <xdr:cNvSpPr/>
      </xdr:nvSpPr>
      <xdr:spPr>
        <a:xfrm>
          <a:off x="695325" y="257175"/>
          <a:ext cx="8210550" cy="4619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掲載資料一覧</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a:t>
          </a: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申請時に使用するシート</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号・第</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号様式</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600" u="sng">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6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○請求書（電子記載例）</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○第３号様式（紙記載例）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○別紙（紙記載例）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○請求書（紙記載例）</a:t>
          </a:r>
        </a:p>
        <a:p>
          <a:pPr algn="l"/>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533400</xdr:colOff>
      <xdr:row>3</xdr:row>
      <xdr:rowOff>9524</xdr:rowOff>
    </xdr:from>
    <xdr:to>
      <xdr:col>4</xdr:col>
      <xdr:colOff>62864</xdr:colOff>
      <xdr:row>6</xdr:row>
      <xdr:rowOff>47624</xdr:rowOff>
    </xdr:to>
    <xdr:sp macro="" textlink="">
      <xdr:nvSpPr>
        <xdr:cNvPr id="3" name="テキスト ボックス 2"/>
        <xdr:cNvSpPr txBox="1"/>
      </xdr:nvSpPr>
      <xdr:spPr>
        <a:xfrm>
          <a:off x="1247775" y="247649"/>
          <a:ext cx="1672589" cy="75247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a:t>
          </a:r>
        </a:p>
      </xdr:txBody>
    </xdr:sp>
    <xdr:clientData/>
  </xdr:twoCellAnchor>
  <xdr:twoCellAnchor>
    <xdr:from>
      <xdr:col>4</xdr:col>
      <xdr:colOff>238125</xdr:colOff>
      <xdr:row>3</xdr:row>
      <xdr:rowOff>24764</xdr:rowOff>
    </xdr:from>
    <xdr:to>
      <xdr:col>4</xdr:col>
      <xdr:colOff>640080</xdr:colOff>
      <xdr:row>3</xdr:row>
      <xdr:rowOff>200024</xdr:rowOff>
    </xdr:to>
    <xdr:sp macro="" textlink="">
      <xdr:nvSpPr>
        <xdr:cNvPr id="4" name="右矢印 3"/>
        <xdr:cNvSpPr/>
      </xdr:nvSpPr>
      <xdr:spPr>
        <a:xfrm>
          <a:off x="3095625" y="262889"/>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476250</xdr:colOff>
      <xdr:row>10</xdr:row>
      <xdr:rowOff>66675</xdr:rowOff>
    </xdr:from>
    <xdr:to>
      <xdr:col>5</xdr:col>
      <xdr:colOff>3809</xdr:colOff>
      <xdr:row>13</xdr:row>
      <xdr:rowOff>9525</xdr:rowOff>
    </xdr:to>
    <xdr:sp macro="" textlink="">
      <xdr:nvSpPr>
        <xdr:cNvPr id="5" name="テキスト ボックス 4"/>
        <xdr:cNvSpPr txBox="1"/>
      </xdr:nvSpPr>
      <xdr:spPr>
        <a:xfrm>
          <a:off x="1905000" y="1971675"/>
          <a:ext cx="1670684" cy="657225"/>
        </a:xfrm>
        <a:prstGeom prst="rect">
          <a:avLst/>
        </a:prstGeom>
        <a:solidFill>
          <a:schemeClr val="accent2">
            <a:lumMod val="20000"/>
            <a:lumOff val="80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n-ea"/>
              <a:ea typeface="+mn-ea"/>
            </a:rPr>
            <a:t>代表者印を押印してください。</a:t>
          </a:r>
        </a:p>
      </xdr:txBody>
    </xdr:sp>
    <xdr:clientData/>
  </xdr:twoCellAnchor>
  <xdr:twoCellAnchor>
    <xdr:from>
      <xdr:col>5</xdr:col>
      <xdr:colOff>72390</xdr:colOff>
      <xdr:row>11</xdr:row>
      <xdr:rowOff>129540</xdr:rowOff>
    </xdr:from>
    <xdr:to>
      <xdr:col>5</xdr:col>
      <xdr:colOff>476250</xdr:colOff>
      <xdr:row>12</xdr:row>
      <xdr:rowOff>66675</xdr:rowOff>
    </xdr:to>
    <xdr:sp macro="" textlink="">
      <xdr:nvSpPr>
        <xdr:cNvPr id="6" name="右矢印 5"/>
        <xdr:cNvSpPr/>
      </xdr:nvSpPr>
      <xdr:spPr>
        <a:xfrm>
          <a:off x="3644265" y="2272665"/>
          <a:ext cx="403860"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409575</xdr:colOff>
      <xdr:row>13</xdr:row>
      <xdr:rowOff>133350</xdr:rowOff>
    </xdr:from>
    <xdr:to>
      <xdr:col>5</xdr:col>
      <xdr:colOff>438150</xdr:colOff>
      <xdr:row>17</xdr:row>
      <xdr:rowOff>64770</xdr:rowOff>
    </xdr:to>
    <xdr:sp macro="" textlink="">
      <xdr:nvSpPr>
        <xdr:cNvPr id="7" name="テキスト ボックス 6"/>
        <xdr:cNvSpPr txBox="1"/>
      </xdr:nvSpPr>
      <xdr:spPr>
        <a:xfrm>
          <a:off x="1123950" y="2752725"/>
          <a:ext cx="2886075" cy="883920"/>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交付申請書別紙より自動転記されますので文書番号の発番が必要な場合のみ日付の上に記載してください。</a:t>
          </a:r>
        </a:p>
      </xdr:txBody>
    </xdr:sp>
    <xdr:clientData/>
  </xdr:twoCellAnchor>
  <xdr:twoCellAnchor>
    <xdr:from>
      <xdr:col>4</xdr:col>
      <xdr:colOff>266700</xdr:colOff>
      <xdr:row>0</xdr:row>
      <xdr:rowOff>114300</xdr:rowOff>
    </xdr:from>
    <xdr:to>
      <xdr:col>7</xdr:col>
      <xdr:colOff>57150</xdr:colOff>
      <xdr:row>3</xdr:row>
      <xdr:rowOff>76200</xdr:rowOff>
    </xdr:to>
    <xdr:sp macro="" textlink="">
      <xdr:nvSpPr>
        <xdr:cNvPr id="8" name="テキスト ボックス 7"/>
        <xdr:cNvSpPr txBox="1"/>
      </xdr:nvSpPr>
      <xdr:spPr>
        <a:xfrm>
          <a:off x="3124200" y="114300"/>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9525</xdr:colOff>
      <xdr:row>4</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4</xdr:row>
      <xdr:rowOff>95250</xdr:rowOff>
    </xdr:from>
    <xdr:to>
      <xdr:col>20</xdr:col>
      <xdr:colOff>342900</xdr:colOff>
      <xdr:row>5</xdr:row>
      <xdr:rowOff>152400</xdr:rowOff>
    </xdr:to>
    <xdr:sp macro="" textlink="">
      <xdr:nvSpPr>
        <xdr:cNvPr id="3" name="正方形/長方形 2"/>
        <xdr:cNvSpPr/>
      </xdr:nvSpPr>
      <xdr:spPr>
        <a:xfrm>
          <a:off x="1762125" y="10477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26</xdr:col>
      <xdr:colOff>314325</xdr:colOff>
      <xdr:row>0</xdr:row>
      <xdr:rowOff>238125</xdr:rowOff>
    </xdr:from>
    <xdr:to>
      <xdr:col>32</xdr:col>
      <xdr:colOff>314325</xdr:colOff>
      <xdr:row>3</xdr:row>
      <xdr:rowOff>0</xdr:rowOff>
    </xdr:to>
    <xdr:sp macro="" textlink="">
      <xdr:nvSpPr>
        <xdr:cNvPr id="4" name="テキスト ボックス 3"/>
        <xdr:cNvSpPr txBox="1"/>
      </xdr:nvSpPr>
      <xdr:spPr>
        <a:xfrm>
          <a:off x="9477375"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26</xdr:col>
      <xdr:colOff>133350</xdr:colOff>
      <xdr:row>7</xdr:row>
      <xdr:rowOff>9525</xdr:rowOff>
    </xdr:from>
    <xdr:to>
      <xdr:col>32</xdr:col>
      <xdr:colOff>247650</xdr:colOff>
      <xdr:row>13</xdr:row>
      <xdr:rowOff>291465</xdr:rowOff>
    </xdr:to>
    <xdr:sp macro="" textlink="">
      <xdr:nvSpPr>
        <xdr:cNvPr id="7" name="テキスト ボックス 6"/>
        <xdr:cNvSpPr txBox="1"/>
      </xdr:nvSpPr>
      <xdr:spPr>
        <a:xfrm>
          <a:off x="9296400" y="2409825"/>
          <a:ext cx="2228850" cy="21107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Ⅰ.</a:t>
          </a:r>
          <a:r>
            <a:rPr kumimoji="1" lang="ja-JP" altLang="en-US" sz="1200" b="1" u="sng">
              <a:latin typeface="ＭＳ 明朝" panose="02020609040205080304" pitchFamily="17" charset="-128"/>
              <a:ea typeface="ＭＳ 明朝" panose="02020609040205080304" pitchFamily="17" charset="-128"/>
            </a:rPr>
            <a:t>９について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新型コロナウイルス感染症入院患者受入割当医療機関（重点医療機関、協力医療機関その他の都道府県が新型コロナウイルス感染症患者・疑い患者の入院受入れを割り当てた医療機関）の場合はプルダウンから「〇」を選択してください。</a:t>
          </a:r>
        </a:p>
      </xdr:txBody>
    </xdr:sp>
    <xdr:clientData/>
  </xdr:twoCellAnchor>
  <xdr:twoCellAnchor>
    <xdr:from>
      <xdr:col>26</xdr:col>
      <xdr:colOff>123825</xdr:colOff>
      <xdr:row>17</xdr:row>
      <xdr:rowOff>0</xdr:rowOff>
    </xdr:from>
    <xdr:to>
      <xdr:col>32</xdr:col>
      <xdr:colOff>241935</xdr:colOff>
      <xdr:row>22</xdr:row>
      <xdr:rowOff>114300</xdr:rowOff>
    </xdr:to>
    <xdr:sp macro="" textlink="">
      <xdr:nvSpPr>
        <xdr:cNvPr id="8" name="テキスト ボックス 7"/>
        <xdr:cNvSpPr txBox="1"/>
      </xdr:nvSpPr>
      <xdr:spPr>
        <a:xfrm>
          <a:off x="9286875" y="5448300"/>
          <a:ext cx="2232660" cy="1638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事業開始</a:t>
          </a:r>
          <a:r>
            <a:rPr kumimoji="1" lang="ja-JP" altLang="en-US" sz="1200" b="1" u="sng">
              <a:solidFill>
                <a:schemeClr val="tx1"/>
              </a:solidFill>
              <a:latin typeface="ＭＳ 明朝" panose="02020609040205080304" pitchFamily="17" charset="-128"/>
              <a:ea typeface="ＭＳ 明朝" panose="02020609040205080304" pitchFamily="17" charset="-128"/>
            </a:rPr>
            <a:t>日、事業終了日について</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本補助金に申請する事業の開始</a:t>
          </a:r>
          <a:r>
            <a:rPr kumimoji="1" lang="ja-JP" altLang="en-US" sz="1200">
              <a:solidFill>
                <a:schemeClr val="tx1"/>
              </a:solidFill>
              <a:latin typeface="ＭＳ 明朝" panose="02020609040205080304" pitchFamily="17" charset="-128"/>
              <a:ea typeface="ＭＳ 明朝" panose="02020609040205080304" pitchFamily="17" charset="-128"/>
            </a:rPr>
            <a:t>日、完了日を</a:t>
          </a:r>
          <a:r>
            <a:rPr kumimoji="1" lang="ja-JP" altLang="en-US" sz="1200">
              <a:latin typeface="ＭＳ 明朝" panose="02020609040205080304" pitchFamily="17" charset="-128"/>
              <a:ea typeface="ＭＳ 明朝" panose="02020609040205080304" pitchFamily="17" charset="-128"/>
            </a:rPr>
            <a:t>記載してください。なお、事業期間は令和２年９月</a:t>
          </a:r>
          <a:r>
            <a:rPr kumimoji="1" lang="en-US" altLang="ja-JP" sz="1200">
              <a:latin typeface="ＭＳ 明朝" panose="02020609040205080304" pitchFamily="17" charset="-128"/>
              <a:ea typeface="ＭＳ 明朝" panose="02020609040205080304" pitchFamily="17" charset="-128"/>
            </a:rPr>
            <a:t>15</a:t>
          </a:r>
          <a:r>
            <a:rPr kumimoji="1" lang="ja-JP" altLang="en-US" sz="1200">
              <a:latin typeface="ＭＳ 明朝" panose="02020609040205080304" pitchFamily="17" charset="-128"/>
              <a:ea typeface="ＭＳ 明朝" panose="02020609040205080304" pitchFamily="17" charset="-128"/>
            </a:rPr>
            <a:t>日～令和３年３月</a:t>
          </a:r>
          <a:r>
            <a:rPr kumimoji="1" lang="en-US" altLang="ja-JP" sz="1200">
              <a:latin typeface="ＭＳ 明朝" panose="02020609040205080304" pitchFamily="17" charset="-128"/>
              <a:ea typeface="ＭＳ 明朝" panose="02020609040205080304" pitchFamily="17" charset="-128"/>
            </a:rPr>
            <a:t>31</a:t>
          </a:r>
          <a:r>
            <a:rPr kumimoji="1" lang="ja-JP" altLang="en-US" sz="1200">
              <a:latin typeface="ＭＳ 明朝" panose="02020609040205080304" pitchFamily="17" charset="-128"/>
              <a:ea typeface="ＭＳ 明朝" panose="02020609040205080304" pitchFamily="17" charset="-128"/>
            </a:rPr>
            <a:t>日までが対象となります。</a:t>
          </a:r>
        </a:p>
      </xdr:txBody>
    </xdr:sp>
    <xdr:clientData/>
  </xdr:twoCellAnchor>
  <xdr:twoCellAnchor>
    <xdr:from>
      <xdr:col>26</xdr:col>
      <xdr:colOff>123825</xdr:colOff>
      <xdr:row>28</xdr:row>
      <xdr:rowOff>11430</xdr:rowOff>
    </xdr:from>
    <xdr:to>
      <xdr:col>32</xdr:col>
      <xdr:colOff>234315</xdr:colOff>
      <xdr:row>34</xdr:row>
      <xdr:rowOff>133350</xdr:rowOff>
    </xdr:to>
    <xdr:sp macro="" textlink="">
      <xdr:nvSpPr>
        <xdr:cNvPr id="9" name="テキスト ボックス 8"/>
        <xdr:cNvSpPr txBox="1"/>
      </xdr:nvSpPr>
      <xdr:spPr>
        <a:xfrm>
          <a:off x="9286875" y="8488680"/>
          <a:ext cx="2225040" cy="19507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科目、内容、金額について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各科目ごとに例示してあるようにどういった目的、内容の支出を行うのかがわかるように簡潔に記載してください。</a:t>
          </a:r>
        </a:p>
        <a:p>
          <a:r>
            <a:rPr kumimoji="1" lang="ja-JP" altLang="en-US" sz="1200">
              <a:latin typeface="ＭＳ 明朝" panose="02020609040205080304" pitchFamily="17" charset="-128"/>
              <a:ea typeface="ＭＳ 明朝" panose="02020609040205080304" pitchFamily="17" charset="-128"/>
            </a:rPr>
            <a:t>また、当該科目の支出（予定）金額を記載してください。</a:t>
          </a:r>
        </a:p>
      </xdr:txBody>
    </xdr:sp>
    <xdr:clientData/>
  </xdr:twoCellAnchor>
  <xdr:twoCellAnchor>
    <xdr:from>
      <xdr:col>26</xdr:col>
      <xdr:colOff>123825</xdr:colOff>
      <xdr:row>34</xdr:row>
      <xdr:rowOff>171450</xdr:rowOff>
    </xdr:from>
    <xdr:to>
      <xdr:col>32</xdr:col>
      <xdr:colOff>238125</xdr:colOff>
      <xdr:row>41</xdr:row>
      <xdr:rowOff>171450</xdr:rowOff>
    </xdr:to>
    <xdr:sp macro="" textlink="">
      <xdr:nvSpPr>
        <xdr:cNvPr id="10" name="テキスト ボックス 9"/>
        <xdr:cNvSpPr txBox="1"/>
      </xdr:nvSpPr>
      <xdr:spPr>
        <a:xfrm>
          <a:off x="9286875" y="10477500"/>
          <a:ext cx="222885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寄付金、その他収入等について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上記の費用に対して本補助金以外の寄付金やそのほかの収入を用いる場合はその金額を、用いない場合は「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円」と記載してください。なお、支出（予定）金額（</a:t>
          </a:r>
          <a:r>
            <a:rPr kumimoji="1" lang="en-US" altLang="ja-JP" sz="1200">
              <a:latin typeface="ＭＳ 明朝" panose="02020609040205080304" pitchFamily="17" charset="-128"/>
              <a:ea typeface="ＭＳ 明朝" panose="02020609040205080304" pitchFamily="17" charset="-128"/>
            </a:rPr>
            <a:t>b</a:t>
          </a:r>
          <a:r>
            <a:rPr kumimoji="1" lang="ja-JP" altLang="en-US" sz="1200">
              <a:latin typeface="ＭＳ 明朝" panose="02020609040205080304" pitchFamily="17" charset="-128"/>
              <a:ea typeface="ＭＳ 明朝" panose="02020609040205080304" pitchFamily="17" charset="-128"/>
            </a:rPr>
            <a:t>）から記載した金額を差し引いた金額が補助対象経費となります。</a:t>
          </a:r>
        </a:p>
      </xdr:txBody>
    </xdr:sp>
    <xdr:clientData/>
  </xdr:twoCellAnchor>
  <xdr:twoCellAnchor>
    <xdr:from>
      <xdr:col>26</xdr:col>
      <xdr:colOff>123825</xdr:colOff>
      <xdr:row>22</xdr:row>
      <xdr:rowOff>160020</xdr:rowOff>
    </xdr:from>
    <xdr:to>
      <xdr:col>32</xdr:col>
      <xdr:colOff>241935</xdr:colOff>
      <xdr:row>27</xdr:row>
      <xdr:rowOff>83820</xdr:rowOff>
    </xdr:to>
    <xdr:sp macro="" textlink="">
      <xdr:nvSpPr>
        <xdr:cNvPr id="11" name="テキスト ボックス 10"/>
        <xdr:cNvSpPr txBox="1"/>
      </xdr:nvSpPr>
      <xdr:spPr>
        <a:xfrm>
          <a:off x="9286875" y="7132320"/>
          <a:ext cx="2232660" cy="1295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事業完了の有無について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a:latin typeface="ＭＳ 明朝" panose="02020609040205080304" pitchFamily="17" charset="-128"/>
              <a:ea typeface="ＭＳ 明朝" panose="02020609040205080304" pitchFamily="17" charset="-128"/>
            </a:rPr>
            <a:t>申請時に支払が完了している場合はプルダウンから「はい」を、支払が完了していない場合は「いいえ」を選択してください。</a:t>
          </a:r>
          <a:endParaRPr kumimoji="1" lang="en-US" altLang="ja-JP" sz="1200" b="0">
            <a:latin typeface="ＭＳ 明朝" panose="02020609040205080304" pitchFamily="17" charset="-128"/>
            <a:ea typeface="ＭＳ 明朝" panose="02020609040205080304" pitchFamily="17" charset="-128"/>
          </a:endParaRPr>
        </a:p>
      </xdr:txBody>
    </xdr:sp>
    <xdr:clientData/>
  </xdr:twoCellAnchor>
  <xdr:twoCellAnchor>
    <xdr:from>
      <xdr:col>13</xdr:col>
      <xdr:colOff>123825</xdr:colOff>
      <xdr:row>31</xdr:row>
      <xdr:rowOff>85725</xdr:rowOff>
    </xdr:from>
    <xdr:to>
      <xdr:col>21</xdr:col>
      <xdr:colOff>272415</xdr:colOff>
      <xdr:row>35</xdr:row>
      <xdr:rowOff>222885</xdr:rowOff>
    </xdr:to>
    <xdr:sp macro="" textlink="">
      <xdr:nvSpPr>
        <xdr:cNvPr id="12" name="テキスト ボックス 11"/>
        <xdr:cNvSpPr txBox="1"/>
      </xdr:nvSpPr>
      <xdr:spPr>
        <a:xfrm>
          <a:off x="4705350" y="9782175"/>
          <a:ext cx="2967990" cy="16611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ＭＳ 明朝" panose="02020609040205080304" pitchFamily="17" charset="-128"/>
              <a:ea typeface="ＭＳ 明朝" panose="02020609040205080304" pitchFamily="17" charset="-128"/>
            </a:rPr>
            <a:t>本補助金の交付申請は原則として１回限りとなります。補助の対象となるの経費の計上漏れ等ないようご留意ください。</a:t>
          </a:r>
        </a:p>
      </xdr:txBody>
    </xdr:sp>
    <xdr:clientData/>
  </xdr:twoCellAnchor>
  <xdr:twoCellAnchor>
    <xdr:from>
      <xdr:col>26</xdr:col>
      <xdr:colOff>114300</xdr:colOff>
      <xdr:row>41</xdr:row>
      <xdr:rowOff>219075</xdr:rowOff>
    </xdr:from>
    <xdr:to>
      <xdr:col>32</xdr:col>
      <xdr:colOff>238125</xdr:colOff>
      <xdr:row>44</xdr:row>
      <xdr:rowOff>249555</xdr:rowOff>
    </xdr:to>
    <xdr:sp macro="" textlink="">
      <xdr:nvSpPr>
        <xdr:cNvPr id="13" name="テキスト ボックス 12"/>
        <xdr:cNvSpPr txBox="1"/>
      </xdr:nvSpPr>
      <xdr:spPr>
        <a:xfrm>
          <a:off x="9277350" y="12658725"/>
          <a:ext cx="2238375" cy="1097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Ⅳ.</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確認事項について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プルダウンから選択ください。なお「いいえ」の場合申請内容不適切となりますので申請内容を再度確認してください</a:t>
          </a: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26</xdr:col>
      <xdr:colOff>114300</xdr:colOff>
      <xdr:row>45</xdr:row>
      <xdr:rowOff>3810</xdr:rowOff>
    </xdr:from>
    <xdr:to>
      <xdr:col>32</xdr:col>
      <xdr:colOff>238125</xdr:colOff>
      <xdr:row>47</xdr:row>
      <xdr:rowOff>304800</xdr:rowOff>
    </xdr:to>
    <xdr:sp macro="" textlink="">
      <xdr:nvSpPr>
        <xdr:cNvPr id="14" name="テキスト ボックス 13"/>
        <xdr:cNvSpPr txBox="1"/>
      </xdr:nvSpPr>
      <xdr:spPr>
        <a:xfrm>
          <a:off x="9277350" y="13815060"/>
          <a:ext cx="2238375" cy="739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（注）について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u="none">
              <a:solidFill>
                <a:schemeClr val="dk1"/>
              </a:solidFill>
              <a:effectLst/>
              <a:latin typeface="ＭＳ 明朝" panose="02020609040205080304" pitchFamily="17" charset="-128"/>
              <a:ea typeface="ＭＳ 明朝" panose="02020609040205080304" pitchFamily="17" charset="-128"/>
              <a:cs typeface="+mn-cs"/>
            </a:rPr>
            <a:t>管轄の都道府県より通知等証明書類を入手してください</a:t>
          </a:r>
          <a:r>
            <a:rPr kumimoji="1" lang="ja-JP" altLang="en-US" sz="1100" b="0" u="none">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b="0" u="none">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571500</xdr:colOff>
      <xdr:row>18</xdr:row>
      <xdr:rowOff>301625</xdr:rowOff>
    </xdr:from>
    <xdr:to>
      <xdr:col>8</xdr:col>
      <xdr:colOff>1449293</xdr:colOff>
      <xdr:row>21</xdr:row>
      <xdr:rowOff>412750</xdr:rowOff>
    </xdr:to>
    <xdr:sp macro="" textlink="">
      <xdr:nvSpPr>
        <xdr:cNvPr id="3" name="テキスト ボックス 2"/>
        <xdr:cNvSpPr txBox="1"/>
      </xdr:nvSpPr>
      <xdr:spPr>
        <a:xfrm>
          <a:off x="2619375" y="4556125"/>
          <a:ext cx="4290918" cy="1778000"/>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0">
              <a:latin typeface="+mn-ea"/>
              <a:ea typeface="+mn-ea"/>
            </a:rPr>
            <a:t>交付申請書別紙より自動転記されます（記載する場所はありません）ので転記内容をご確認のうえ、代表者印を押印してください。</a:t>
          </a:r>
        </a:p>
      </xdr:txBody>
    </xdr:sp>
    <xdr:clientData/>
  </xdr:twoCellAnchor>
  <xdr:twoCellAnchor>
    <xdr:from>
      <xdr:col>7</xdr:col>
      <xdr:colOff>47625</xdr:colOff>
      <xdr:row>1</xdr:row>
      <xdr:rowOff>47625</xdr:rowOff>
    </xdr:from>
    <xdr:to>
      <xdr:col>8</xdr:col>
      <xdr:colOff>1479550</xdr:colOff>
      <xdr:row>4</xdr:row>
      <xdr:rowOff>152400</xdr:rowOff>
    </xdr:to>
    <xdr:sp macro="" textlink="">
      <xdr:nvSpPr>
        <xdr:cNvPr id="4" name="テキスト ボックス 3"/>
        <xdr:cNvSpPr txBox="1"/>
      </xdr:nvSpPr>
      <xdr:spPr>
        <a:xfrm>
          <a:off x="4826000"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180974</xdr:colOff>
      <xdr:row>7</xdr:row>
      <xdr:rowOff>93246</xdr:rowOff>
    </xdr:from>
    <xdr:to>
      <xdr:col>4</xdr:col>
      <xdr:colOff>228600</xdr:colOff>
      <xdr:row>12</xdr:row>
      <xdr:rowOff>104775</xdr:rowOff>
    </xdr:to>
    <xdr:sp macro="" textlink="">
      <xdr:nvSpPr>
        <xdr:cNvPr id="2" name="テキスト ボックス 1"/>
        <xdr:cNvSpPr txBox="1"/>
      </xdr:nvSpPr>
      <xdr:spPr>
        <a:xfrm>
          <a:off x="895349" y="1760121"/>
          <a:ext cx="2190751" cy="1202154"/>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必要に応じ文書番号を記載してください（文書番号がない場合は記載不要です）。</a:t>
          </a:r>
          <a:endParaRPr kumimoji="1" lang="en-US" altLang="ja-JP" sz="1200">
            <a:latin typeface="+mn-ea"/>
            <a:ea typeface="+mn-ea"/>
          </a:endParaRPr>
        </a:p>
        <a:p>
          <a:r>
            <a:rPr kumimoji="1" lang="ja-JP" altLang="en-US" sz="1200">
              <a:latin typeface="+mn-ea"/>
              <a:ea typeface="+mn-ea"/>
            </a:rPr>
            <a:t>申請日を記載してください。</a:t>
          </a:r>
        </a:p>
      </xdr:txBody>
    </xdr:sp>
    <xdr:clientData/>
  </xdr:twoCellAnchor>
  <xdr:twoCellAnchor>
    <xdr:from>
      <xdr:col>4</xdr:col>
      <xdr:colOff>266700</xdr:colOff>
      <xdr:row>8</xdr:row>
      <xdr:rowOff>177164</xdr:rowOff>
    </xdr:from>
    <xdr:to>
      <xdr:col>4</xdr:col>
      <xdr:colOff>668655</xdr:colOff>
      <xdr:row>9</xdr:row>
      <xdr:rowOff>114299</xdr:rowOff>
    </xdr:to>
    <xdr:sp macro="" textlink="">
      <xdr:nvSpPr>
        <xdr:cNvPr id="3" name="右矢印 2"/>
        <xdr:cNvSpPr/>
      </xdr:nvSpPr>
      <xdr:spPr>
        <a:xfrm>
          <a:off x="3124200" y="65341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619125</xdr:colOff>
      <xdr:row>25</xdr:row>
      <xdr:rowOff>161424</xdr:rowOff>
    </xdr:from>
    <xdr:to>
      <xdr:col>6</xdr:col>
      <xdr:colOff>647700</xdr:colOff>
      <xdr:row>28</xdr:row>
      <xdr:rowOff>104775</xdr:rowOff>
    </xdr:to>
    <xdr:sp macro="" textlink="">
      <xdr:nvSpPr>
        <xdr:cNvPr id="6" name="テキスト ボックス 5"/>
        <xdr:cNvSpPr txBox="1"/>
      </xdr:nvSpPr>
      <xdr:spPr>
        <a:xfrm>
          <a:off x="2047875" y="6114549"/>
          <a:ext cx="2886075" cy="657726"/>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別紙記載の補助申請額と同額を記載してください。</a:t>
          </a:r>
        </a:p>
      </xdr:txBody>
    </xdr:sp>
    <xdr:clientData/>
  </xdr:twoCellAnchor>
  <xdr:twoCellAnchor>
    <xdr:from>
      <xdr:col>0</xdr:col>
      <xdr:colOff>133351</xdr:colOff>
      <xdr:row>1</xdr:row>
      <xdr:rowOff>200025</xdr:rowOff>
    </xdr:from>
    <xdr:to>
      <xdr:col>6</xdr:col>
      <xdr:colOff>819151</xdr:colOff>
      <xdr:row>3</xdr:row>
      <xdr:rowOff>9525</xdr:rowOff>
    </xdr:to>
    <xdr:sp macro="" textlink="">
      <xdr:nvSpPr>
        <xdr:cNvPr id="7" name="正方形/長方形 6"/>
        <xdr:cNvSpPr/>
      </xdr:nvSpPr>
      <xdr:spPr>
        <a:xfrm>
          <a:off x="133351" y="438150"/>
          <a:ext cx="4972050"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0</xdr:col>
      <xdr:colOff>371476</xdr:colOff>
      <xdr:row>13</xdr:row>
      <xdr:rowOff>89736</xdr:rowOff>
    </xdr:from>
    <xdr:to>
      <xdr:col>2</xdr:col>
      <xdr:colOff>666750</xdr:colOff>
      <xdr:row>17</xdr:row>
      <xdr:rowOff>123825</xdr:rowOff>
    </xdr:to>
    <xdr:sp macro="" textlink="">
      <xdr:nvSpPr>
        <xdr:cNvPr id="8" name="テキスト ボックス 7"/>
        <xdr:cNvSpPr txBox="1"/>
      </xdr:nvSpPr>
      <xdr:spPr>
        <a:xfrm>
          <a:off x="371476" y="3185361"/>
          <a:ext cx="1724024" cy="98658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医療機関名、代表者名を記載の上押印してください。</a:t>
          </a:r>
        </a:p>
      </xdr:txBody>
    </xdr:sp>
    <xdr:clientData/>
  </xdr:twoCellAnchor>
  <xdr:twoCellAnchor>
    <xdr:from>
      <xdr:col>4</xdr:col>
      <xdr:colOff>237174</xdr:colOff>
      <xdr:row>24</xdr:row>
      <xdr:rowOff>25718</xdr:rowOff>
    </xdr:from>
    <xdr:to>
      <xdr:col>4</xdr:col>
      <xdr:colOff>412434</xdr:colOff>
      <xdr:row>25</xdr:row>
      <xdr:rowOff>189548</xdr:rowOff>
    </xdr:to>
    <xdr:sp macro="" textlink="">
      <xdr:nvSpPr>
        <xdr:cNvPr id="9" name="右矢印 8"/>
        <xdr:cNvSpPr/>
      </xdr:nvSpPr>
      <xdr:spPr>
        <a:xfrm rot="16200000">
          <a:off x="2981326" y="4425316"/>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14</xdr:row>
      <xdr:rowOff>24764</xdr:rowOff>
    </xdr:from>
    <xdr:to>
      <xdr:col>3</xdr:col>
      <xdr:colOff>430530</xdr:colOff>
      <xdr:row>14</xdr:row>
      <xdr:rowOff>200024</xdr:rowOff>
    </xdr:to>
    <xdr:sp macro="" textlink="">
      <xdr:nvSpPr>
        <xdr:cNvPr id="10" name="右矢印 9"/>
        <xdr:cNvSpPr/>
      </xdr:nvSpPr>
      <xdr:spPr>
        <a:xfrm>
          <a:off x="2171700" y="192976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189549</xdr:colOff>
      <xdr:row>7</xdr:row>
      <xdr:rowOff>38100</xdr:rowOff>
    </xdr:from>
    <xdr:to>
      <xdr:col>0</xdr:col>
      <xdr:colOff>352425</xdr:colOff>
      <xdr:row>7</xdr:row>
      <xdr:rowOff>219078</xdr:rowOff>
    </xdr:to>
    <xdr:sp macro="" textlink="">
      <xdr:nvSpPr>
        <xdr:cNvPr id="11" name="右矢印 10"/>
        <xdr:cNvSpPr/>
      </xdr:nvSpPr>
      <xdr:spPr>
        <a:xfrm rot="5400000">
          <a:off x="180498" y="1475901"/>
          <a:ext cx="180978" cy="16287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3</xdr:row>
      <xdr:rowOff>76200</xdr:rowOff>
    </xdr:from>
    <xdr:to>
      <xdr:col>6</xdr:col>
      <xdr:colOff>819149</xdr:colOff>
      <xdr:row>7</xdr:row>
      <xdr:rowOff>9525</xdr:rowOff>
    </xdr:to>
    <xdr:sp macro="" textlink="">
      <xdr:nvSpPr>
        <xdr:cNvPr id="12" name="テキスト ボックス 11"/>
        <xdr:cNvSpPr txBox="1"/>
      </xdr:nvSpPr>
      <xdr:spPr>
        <a:xfrm>
          <a:off x="133350" y="790575"/>
          <a:ext cx="4972049" cy="885825"/>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申請時に支払が完了していない場合は</a:t>
          </a:r>
          <a:r>
            <a:rPr kumimoji="1" lang="en-US" altLang="ja-JP" sz="1200">
              <a:latin typeface="+mn-ea"/>
              <a:ea typeface="+mn-ea"/>
            </a:rPr>
            <a:t>『</a:t>
          </a:r>
          <a:r>
            <a:rPr kumimoji="1" lang="ja-JP" altLang="en-US" sz="1200">
              <a:latin typeface="+mn-ea"/>
              <a:ea typeface="+mn-ea"/>
            </a:rPr>
            <a:t>第</a:t>
          </a:r>
          <a:r>
            <a:rPr kumimoji="1" lang="en-US" altLang="ja-JP" sz="1200">
              <a:latin typeface="+mn-ea"/>
              <a:ea typeface="+mn-ea"/>
            </a:rPr>
            <a:t>3</a:t>
          </a:r>
          <a:r>
            <a:rPr kumimoji="1" lang="ja-JP" altLang="en-US" sz="1200">
              <a:latin typeface="+mn-ea"/>
              <a:ea typeface="+mn-ea"/>
            </a:rPr>
            <a:t>号様式</a:t>
          </a:r>
          <a:r>
            <a:rPr kumimoji="1" lang="en-US" altLang="ja-JP" sz="1200">
              <a:latin typeface="+mn-ea"/>
              <a:ea typeface="+mn-ea"/>
            </a:rPr>
            <a:t>』</a:t>
          </a:r>
          <a:r>
            <a:rPr kumimoji="1" lang="ja-JP" altLang="en-US" sz="1200">
              <a:latin typeface="+mn-ea"/>
              <a:ea typeface="+mn-ea"/>
            </a:rPr>
            <a:t>、</a:t>
          </a:r>
          <a:endParaRPr kumimoji="1" lang="en-US" altLang="ja-JP" sz="1200">
            <a:latin typeface="+mn-ea"/>
            <a:ea typeface="+mn-ea"/>
          </a:endParaRPr>
        </a:p>
        <a:p>
          <a:r>
            <a:rPr kumimoji="1" lang="ja-JP" altLang="en-US" sz="1200">
              <a:latin typeface="+mn-ea"/>
              <a:ea typeface="+mn-ea"/>
            </a:rPr>
            <a:t>支払いが完了している場合は</a:t>
          </a:r>
          <a:r>
            <a:rPr kumimoji="1" lang="en-US" altLang="ja-JP" sz="1200">
              <a:latin typeface="+mn-ea"/>
              <a:ea typeface="+mn-ea"/>
            </a:rPr>
            <a:t>『</a:t>
          </a:r>
          <a:r>
            <a:rPr kumimoji="1" lang="ja-JP" altLang="en-US" sz="1200">
              <a:latin typeface="+mn-ea"/>
              <a:ea typeface="+mn-ea"/>
            </a:rPr>
            <a:t>第</a:t>
          </a:r>
          <a:r>
            <a:rPr kumimoji="1" lang="en-US" altLang="ja-JP" sz="1200">
              <a:latin typeface="+mn-ea"/>
              <a:ea typeface="+mn-ea"/>
            </a:rPr>
            <a:t>5</a:t>
          </a:r>
          <a:r>
            <a:rPr kumimoji="1" lang="ja-JP" altLang="en-US" sz="1200">
              <a:latin typeface="+mn-ea"/>
              <a:ea typeface="+mn-ea"/>
            </a:rPr>
            <a:t>号様式</a:t>
          </a:r>
          <a:r>
            <a:rPr kumimoji="1" lang="en-US" altLang="ja-JP" sz="1200">
              <a:latin typeface="+mn-ea"/>
              <a:ea typeface="+mn-ea"/>
            </a:rPr>
            <a:t>』</a:t>
          </a:r>
          <a:r>
            <a:rPr kumimoji="1" lang="ja-JP" altLang="en-US" sz="1200">
              <a:latin typeface="+mn-ea"/>
              <a:ea typeface="+mn-ea"/>
            </a:rPr>
            <a:t>を使用してください。</a:t>
          </a:r>
          <a:endParaRPr kumimoji="1" lang="en-US" altLang="ja-JP" sz="1200">
            <a:latin typeface="+mn-ea"/>
            <a:ea typeface="+mn-ea"/>
          </a:endParaRPr>
        </a:p>
        <a:p>
          <a:r>
            <a:rPr kumimoji="1" lang="ja-JP" altLang="en-US" sz="1200">
              <a:latin typeface="+mn-ea"/>
              <a:ea typeface="+mn-ea"/>
            </a:rPr>
            <a:t>（記載例として第</a:t>
          </a:r>
          <a:r>
            <a:rPr kumimoji="1" lang="en-US" altLang="ja-JP" sz="1200">
              <a:latin typeface="+mn-ea"/>
              <a:ea typeface="+mn-ea"/>
            </a:rPr>
            <a:t>3</a:t>
          </a:r>
          <a:r>
            <a:rPr kumimoji="1" lang="ja-JP" altLang="en-US" sz="1200">
              <a:latin typeface="+mn-ea"/>
              <a:ea typeface="+mn-ea"/>
            </a:rPr>
            <a:t>号様式と記載してあります）</a:t>
          </a:r>
          <a:endParaRPr kumimoji="1" lang="en-US" altLang="ja-JP" sz="1200">
            <a:latin typeface="+mn-ea"/>
            <a:ea typeface="+mn-ea"/>
          </a:endParaRPr>
        </a:p>
      </xdr:txBody>
    </xdr:sp>
    <xdr:clientData/>
  </xdr:twoCellAnchor>
  <xdr:twoCellAnchor>
    <xdr:from>
      <xdr:col>4</xdr:col>
      <xdr:colOff>571500</xdr:colOff>
      <xdr:row>0</xdr:row>
      <xdr:rowOff>19050</xdr:rowOff>
    </xdr:from>
    <xdr:to>
      <xdr:col>7</xdr:col>
      <xdr:colOff>361950</xdr:colOff>
      <xdr:row>2</xdr:row>
      <xdr:rowOff>219075</xdr:rowOff>
    </xdr:to>
    <xdr:sp macro="" textlink="">
      <xdr:nvSpPr>
        <xdr:cNvPr id="13" name="テキスト ボックス 12"/>
        <xdr:cNvSpPr txBox="1"/>
      </xdr:nvSpPr>
      <xdr:spPr>
        <a:xfrm>
          <a:off x="3429000" y="19050"/>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9525</xdr:colOff>
      <xdr:row>4</xdr:row>
      <xdr:rowOff>123825</xdr:rowOff>
    </xdr:from>
    <xdr:ext cx="184731" cy="264560"/>
    <xdr:sp macro="" textlink="">
      <xdr:nvSpPr>
        <xdr:cNvPr id="2" name="テキスト ボックス 1"/>
        <xdr:cNvSpPr txBox="1"/>
      </xdr:nvSpPr>
      <xdr:spPr>
        <a:xfrm>
          <a:off x="17716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0</xdr:colOff>
      <xdr:row>4</xdr:row>
      <xdr:rowOff>95250</xdr:rowOff>
    </xdr:from>
    <xdr:to>
      <xdr:col>20</xdr:col>
      <xdr:colOff>342900</xdr:colOff>
      <xdr:row>5</xdr:row>
      <xdr:rowOff>152400</xdr:rowOff>
    </xdr:to>
    <xdr:sp macro="" textlink="">
      <xdr:nvSpPr>
        <xdr:cNvPr id="3" name="正方形/長方形 2"/>
        <xdr:cNvSpPr/>
      </xdr:nvSpPr>
      <xdr:spPr>
        <a:xfrm>
          <a:off x="1762125" y="1657350"/>
          <a:ext cx="5629275" cy="285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26</xdr:col>
      <xdr:colOff>314325</xdr:colOff>
      <xdr:row>0</xdr:row>
      <xdr:rowOff>238125</xdr:rowOff>
    </xdr:from>
    <xdr:to>
      <xdr:col>32</xdr:col>
      <xdr:colOff>314325</xdr:colOff>
      <xdr:row>3</xdr:row>
      <xdr:rowOff>0</xdr:rowOff>
    </xdr:to>
    <xdr:sp macro="" textlink="">
      <xdr:nvSpPr>
        <xdr:cNvPr id="4" name="テキスト ボックス 3"/>
        <xdr:cNvSpPr txBox="1"/>
      </xdr:nvSpPr>
      <xdr:spPr>
        <a:xfrm>
          <a:off x="9477375" y="238125"/>
          <a:ext cx="21145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26</xdr:col>
      <xdr:colOff>133350</xdr:colOff>
      <xdr:row>7</xdr:row>
      <xdr:rowOff>9525</xdr:rowOff>
    </xdr:from>
    <xdr:to>
      <xdr:col>32</xdr:col>
      <xdr:colOff>247650</xdr:colOff>
      <xdr:row>13</xdr:row>
      <xdr:rowOff>291465</xdr:rowOff>
    </xdr:to>
    <xdr:sp macro="" textlink="">
      <xdr:nvSpPr>
        <xdr:cNvPr id="5" name="テキスト ボックス 4"/>
        <xdr:cNvSpPr txBox="1"/>
      </xdr:nvSpPr>
      <xdr:spPr>
        <a:xfrm>
          <a:off x="9296400" y="2409825"/>
          <a:ext cx="2228850" cy="22631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Ⅰ.</a:t>
          </a:r>
          <a:r>
            <a:rPr kumimoji="1" lang="ja-JP" altLang="en-US" sz="1200" b="1" u="sng">
              <a:latin typeface="ＭＳ 明朝" panose="02020609040205080304" pitchFamily="17" charset="-128"/>
              <a:ea typeface="ＭＳ 明朝" panose="02020609040205080304" pitchFamily="17" charset="-128"/>
            </a:rPr>
            <a:t>９について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新型コロナウイルス感染症入院患者受入割当医療機関（重点医療機関、協力医療機関その他の都道府県が新型コロナウイルス感染症患者・疑い患者の入院受入れを割り当てた医療機関）の場合は「〇」を記載してください。</a:t>
          </a:r>
        </a:p>
      </xdr:txBody>
    </xdr:sp>
    <xdr:clientData/>
  </xdr:twoCellAnchor>
  <xdr:twoCellAnchor>
    <xdr:from>
      <xdr:col>26</xdr:col>
      <xdr:colOff>123825</xdr:colOff>
      <xdr:row>16</xdr:row>
      <xdr:rowOff>9525</xdr:rowOff>
    </xdr:from>
    <xdr:to>
      <xdr:col>32</xdr:col>
      <xdr:colOff>241935</xdr:colOff>
      <xdr:row>21</xdr:row>
      <xdr:rowOff>123825</xdr:rowOff>
    </xdr:to>
    <xdr:sp macro="" textlink="">
      <xdr:nvSpPr>
        <xdr:cNvPr id="6" name="テキスト ボックス 5"/>
        <xdr:cNvSpPr txBox="1"/>
      </xdr:nvSpPr>
      <xdr:spPr>
        <a:xfrm>
          <a:off x="9286875" y="5305425"/>
          <a:ext cx="2232660" cy="1638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事業開始</a:t>
          </a:r>
          <a:r>
            <a:rPr kumimoji="1" lang="ja-JP" altLang="en-US" sz="1200" b="1" u="sng">
              <a:solidFill>
                <a:schemeClr val="tx1"/>
              </a:solidFill>
              <a:latin typeface="ＭＳ 明朝" panose="02020609040205080304" pitchFamily="17" charset="-128"/>
              <a:ea typeface="ＭＳ 明朝" panose="02020609040205080304" pitchFamily="17" charset="-128"/>
            </a:rPr>
            <a:t>日、事業終了日について</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本補助金に申請する事業の開始</a:t>
          </a:r>
          <a:r>
            <a:rPr kumimoji="1" lang="ja-JP" altLang="en-US" sz="1200">
              <a:solidFill>
                <a:schemeClr val="tx1"/>
              </a:solidFill>
              <a:latin typeface="ＭＳ 明朝" panose="02020609040205080304" pitchFamily="17" charset="-128"/>
              <a:ea typeface="ＭＳ 明朝" panose="02020609040205080304" pitchFamily="17" charset="-128"/>
            </a:rPr>
            <a:t>日、完了日を</a:t>
          </a:r>
          <a:r>
            <a:rPr kumimoji="1" lang="ja-JP" altLang="en-US" sz="1200">
              <a:latin typeface="ＭＳ 明朝" panose="02020609040205080304" pitchFamily="17" charset="-128"/>
              <a:ea typeface="ＭＳ 明朝" panose="02020609040205080304" pitchFamily="17" charset="-128"/>
            </a:rPr>
            <a:t>記載してください。なお、事業期間は令和２年９月</a:t>
          </a:r>
          <a:r>
            <a:rPr kumimoji="1" lang="en-US" altLang="ja-JP" sz="1200">
              <a:latin typeface="ＭＳ 明朝" panose="02020609040205080304" pitchFamily="17" charset="-128"/>
              <a:ea typeface="ＭＳ 明朝" panose="02020609040205080304" pitchFamily="17" charset="-128"/>
            </a:rPr>
            <a:t>15</a:t>
          </a:r>
          <a:r>
            <a:rPr kumimoji="1" lang="ja-JP" altLang="en-US" sz="1200">
              <a:latin typeface="ＭＳ 明朝" panose="02020609040205080304" pitchFamily="17" charset="-128"/>
              <a:ea typeface="ＭＳ 明朝" panose="02020609040205080304" pitchFamily="17" charset="-128"/>
            </a:rPr>
            <a:t>日～令和３年３月</a:t>
          </a:r>
          <a:r>
            <a:rPr kumimoji="1" lang="en-US" altLang="ja-JP" sz="1200">
              <a:latin typeface="ＭＳ 明朝" panose="02020609040205080304" pitchFamily="17" charset="-128"/>
              <a:ea typeface="ＭＳ 明朝" panose="02020609040205080304" pitchFamily="17" charset="-128"/>
            </a:rPr>
            <a:t>31</a:t>
          </a:r>
          <a:r>
            <a:rPr kumimoji="1" lang="ja-JP" altLang="en-US" sz="1200">
              <a:latin typeface="ＭＳ 明朝" panose="02020609040205080304" pitchFamily="17" charset="-128"/>
              <a:ea typeface="ＭＳ 明朝" panose="02020609040205080304" pitchFamily="17" charset="-128"/>
            </a:rPr>
            <a:t>日までが対象となります。</a:t>
          </a:r>
        </a:p>
      </xdr:txBody>
    </xdr:sp>
    <xdr:clientData/>
  </xdr:twoCellAnchor>
  <xdr:twoCellAnchor>
    <xdr:from>
      <xdr:col>26</xdr:col>
      <xdr:colOff>123825</xdr:colOff>
      <xdr:row>26</xdr:row>
      <xdr:rowOff>125730</xdr:rowOff>
    </xdr:from>
    <xdr:to>
      <xdr:col>32</xdr:col>
      <xdr:colOff>234315</xdr:colOff>
      <xdr:row>32</xdr:row>
      <xdr:rowOff>200025</xdr:rowOff>
    </xdr:to>
    <xdr:sp macro="" textlink="">
      <xdr:nvSpPr>
        <xdr:cNvPr id="7" name="テキスト ボックス 6"/>
        <xdr:cNvSpPr txBox="1"/>
      </xdr:nvSpPr>
      <xdr:spPr>
        <a:xfrm>
          <a:off x="9286875" y="8317230"/>
          <a:ext cx="2225040" cy="19602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科目、内容、金額について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各科目ごとに例示してあるようにどういった目的、内容の支出を行うのかがわかるように簡潔に記載してください。</a:t>
          </a:r>
        </a:p>
        <a:p>
          <a:r>
            <a:rPr kumimoji="1" lang="ja-JP" altLang="en-US" sz="1200">
              <a:latin typeface="ＭＳ 明朝" panose="02020609040205080304" pitchFamily="17" charset="-128"/>
              <a:ea typeface="ＭＳ 明朝" panose="02020609040205080304" pitchFamily="17" charset="-128"/>
            </a:rPr>
            <a:t>また、当該科目の支出（予定）金額を記載してください。</a:t>
          </a:r>
        </a:p>
      </xdr:txBody>
    </xdr:sp>
    <xdr:clientData/>
  </xdr:twoCellAnchor>
  <xdr:twoCellAnchor>
    <xdr:from>
      <xdr:col>26</xdr:col>
      <xdr:colOff>123825</xdr:colOff>
      <xdr:row>32</xdr:row>
      <xdr:rowOff>257175</xdr:rowOff>
    </xdr:from>
    <xdr:to>
      <xdr:col>32</xdr:col>
      <xdr:colOff>238125</xdr:colOff>
      <xdr:row>39</xdr:row>
      <xdr:rowOff>104775</xdr:rowOff>
    </xdr:to>
    <xdr:sp macro="" textlink="">
      <xdr:nvSpPr>
        <xdr:cNvPr id="8" name="テキスト ボックス 7"/>
        <xdr:cNvSpPr txBox="1"/>
      </xdr:nvSpPr>
      <xdr:spPr>
        <a:xfrm>
          <a:off x="9286875" y="10334625"/>
          <a:ext cx="2228850" cy="2438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Ⅲ.</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寄付金、その他収入等について</a:t>
          </a:r>
          <a:endParaRPr kumimoji="1" lang="en-US" altLang="ja-JP" sz="1200"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上記の費用に対して本補助金以外の寄付金やそのほかの収入を用いる場合はその金額を、用いない場合は「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円」と記載してください。なお、支出（予定）金額（</a:t>
          </a:r>
          <a:r>
            <a:rPr kumimoji="1" lang="en-US" altLang="ja-JP" sz="1200">
              <a:latin typeface="ＭＳ 明朝" panose="02020609040205080304" pitchFamily="17" charset="-128"/>
              <a:ea typeface="ＭＳ 明朝" panose="02020609040205080304" pitchFamily="17" charset="-128"/>
            </a:rPr>
            <a:t>b</a:t>
          </a:r>
          <a:r>
            <a:rPr kumimoji="1" lang="ja-JP" altLang="en-US" sz="1200">
              <a:latin typeface="ＭＳ 明朝" panose="02020609040205080304" pitchFamily="17" charset="-128"/>
              <a:ea typeface="ＭＳ 明朝" panose="02020609040205080304" pitchFamily="17" charset="-128"/>
            </a:rPr>
            <a:t>）から記載した金額を差し引いた金額が補助対象経費となります。</a:t>
          </a:r>
        </a:p>
      </xdr:txBody>
    </xdr:sp>
    <xdr:clientData/>
  </xdr:twoCellAnchor>
  <xdr:twoCellAnchor>
    <xdr:from>
      <xdr:col>26</xdr:col>
      <xdr:colOff>123825</xdr:colOff>
      <xdr:row>21</xdr:row>
      <xdr:rowOff>160020</xdr:rowOff>
    </xdr:from>
    <xdr:to>
      <xdr:col>32</xdr:col>
      <xdr:colOff>241935</xdr:colOff>
      <xdr:row>26</xdr:row>
      <xdr:rowOff>83820</xdr:rowOff>
    </xdr:to>
    <xdr:sp macro="" textlink="">
      <xdr:nvSpPr>
        <xdr:cNvPr id="9" name="テキスト ボックス 8"/>
        <xdr:cNvSpPr txBox="1"/>
      </xdr:nvSpPr>
      <xdr:spPr>
        <a:xfrm>
          <a:off x="9286875" y="6979920"/>
          <a:ext cx="2232660" cy="1295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Ⅲ.</a:t>
          </a:r>
          <a:r>
            <a:rPr kumimoji="1" lang="ja-JP" altLang="en-US" sz="1200" b="1" u="sng">
              <a:latin typeface="ＭＳ 明朝" panose="02020609040205080304" pitchFamily="17" charset="-128"/>
              <a:ea typeface="ＭＳ 明朝" panose="02020609040205080304" pitchFamily="17" charset="-128"/>
            </a:rPr>
            <a:t>事業完了の有無について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a:latin typeface="ＭＳ 明朝" panose="02020609040205080304" pitchFamily="17" charset="-128"/>
              <a:ea typeface="ＭＳ 明朝" panose="02020609040205080304" pitchFamily="17" charset="-128"/>
            </a:rPr>
            <a:t>申請時に支払が完了している場合は「はい」を、支払が完了していない場合は「いいえ」を記載してください。</a:t>
          </a:r>
          <a:endParaRPr kumimoji="1" lang="en-US" altLang="ja-JP" sz="1200" b="0">
            <a:latin typeface="ＭＳ 明朝" panose="02020609040205080304" pitchFamily="17" charset="-128"/>
            <a:ea typeface="ＭＳ 明朝" panose="02020609040205080304" pitchFamily="17" charset="-128"/>
          </a:endParaRPr>
        </a:p>
      </xdr:txBody>
    </xdr:sp>
    <xdr:clientData/>
  </xdr:twoCellAnchor>
  <xdr:twoCellAnchor>
    <xdr:from>
      <xdr:col>12</xdr:col>
      <xdr:colOff>171451</xdr:colOff>
      <xdr:row>20</xdr:row>
      <xdr:rowOff>104776</xdr:rowOff>
    </xdr:from>
    <xdr:to>
      <xdr:col>25</xdr:col>
      <xdr:colOff>342900</xdr:colOff>
      <xdr:row>24</xdr:row>
      <xdr:rowOff>66675</xdr:rowOff>
    </xdr:to>
    <xdr:sp macro="" textlink="">
      <xdr:nvSpPr>
        <xdr:cNvPr id="10" name="テキスト ボックス 9"/>
        <xdr:cNvSpPr txBox="1"/>
      </xdr:nvSpPr>
      <xdr:spPr>
        <a:xfrm>
          <a:off x="4400551" y="6619876"/>
          <a:ext cx="4752974" cy="1181099"/>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400" spc="-10">
              <a:solidFill>
                <a:schemeClr val="tx1"/>
              </a:solidFill>
              <a:latin typeface="+mj-ea"/>
              <a:ea typeface="+mj-ea"/>
            </a:rPr>
            <a:t>★補助上限額</a:t>
          </a:r>
          <a:endParaRPr kumimoji="1" lang="en-US" altLang="ja-JP" sz="1100" b="1" kern="400" spc="-10">
            <a:solidFill>
              <a:schemeClr val="tx1"/>
            </a:solidFill>
            <a:latin typeface="+mj-ea"/>
            <a:ea typeface="+mj-ea"/>
          </a:endParaRPr>
        </a:p>
        <a:p>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a:p>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a:p>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 </a:t>
          </a:r>
          <a:endParaRPr kumimoji="1" lang="en-US" altLang="ja-JP" sz="1100" b="0" u="sng" kern="400" spc="-1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26</xdr:col>
      <xdr:colOff>114300</xdr:colOff>
      <xdr:row>39</xdr:row>
      <xdr:rowOff>161925</xdr:rowOff>
    </xdr:from>
    <xdr:to>
      <xdr:col>32</xdr:col>
      <xdr:colOff>238125</xdr:colOff>
      <xdr:row>44</xdr:row>
      <xdr:rowOff>57150</xdr:rowOff>
    </xdr:to>
    <xdr:sp macro="" textlink="">
      <xdr:nvSpPr>
        <xdr:cNvPr id="11" name="テキスト ボックス 10"/>
        <xdr:cNvSpPr txBox="1"/>
      </xdr:nvSpPr>
      <xdr:spPr>
        <a:xfrm>
          <a:off x="9277350" y="12830175"/>
          <a:ext cx="2238375" cy="157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sng">
              <a:solidFill>
                <a:schemeClr val="dk1"/>
              </a:solidFill>
              <a:effectLst/>
              <a:latin typeface="ＭＳ 明朝" panose="02020609040205080304" pitchFamily="17" charset="-128"/>
              <a:ea typeface="ＭＳ 明朝" panose="02020609040205080304" pitchFamily="17" charset="-128"/>
              <a:cs typeface="+mn-cs"/>
            </a:rPr>
            <a:t>Ⅳ.</a:t>
          </a: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確認事項について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「はい」、「いいえ」を記載してください。なお「いいえ」の場合申請内容不適切となりますので申請内容を再度確認してください</a:t>
          </a:r>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26</xdr:col>
      <xdr:colOff>114300</xdr:colOff>
      <xdr:row>44</xdr:row>
      <xdr:rowOff>104775</xdr:rowOff>
    </xdr:from>
    <xdr:to>
      <xdr:col>32</xdr:col>
      <xdr:colOff>238125</xdr:colOff>
      <xdr:row>47</xdr:row>
      <xdr:rowOff>304800</xdr:rowOff>
    </xdr:to>
    <xdr:sp macro="" textlink="">
      <xdr:nvSpPr>
        <xdr:cNvPr id="12" name="テキスト ボックス 11"/>
        <xdr:cNvSpPr txBox="1"/>
      </xdr:nvSpPr>
      <xdr:spPr>
        <a:xfrm>
          <a:off x="9277350" y="14449425"/>
          <a:ext cx="2238375" cy="942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sng">
              <a:solidFill>
                <a:schemeClr val="dk1"/>
              </a:solidFill>
              <a:effectLst/>
              <a:latin typeface="ＭＳ 明朝" panose="02020609040205080304" pitchFamily="17" charset="-128"/>
              <a:ea typeface="ＭＳ 明朝" panose="02020609040205080304" pitchFamily="17" charset="-128"/>
              <a:cs typeface="+mn-cs"/>
            </a:rPr>
            <a:t>（注）について</a:t>
          </a:r>
          <a:endParaRPr kumimoji="1" lang="en-US" altLang="ja-JP" sz="1200" b="1" u="sng">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u="none">
              <a:solidFill>
                <a:schemeClr val="dk1"/>
              </a:solidFill>
              <a:effectLst/>
              <a:latin typeface="ＭＳ 明朝" panose="02020609040205080304" pitchFamily="17" charset="-128"/>
              <a:ea typeface="ＭＳ 明朝" panose="02020609040205080304" pitchFamily="17" charset="-128"/>
              <a:cs typeface="+mn-cs"/>
            </a:rPr>
            <a:t>管轄の都道府県より通知等証明書類を入手してください</a:t>
          </a:r>
          <a:r>
            <a:rPr kumimoji="1" lang="ja-JP" altLang="en-US" sz="1100" b="0" u="none">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b="0" u="none">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12</xdr:col>
      <xdr:colOff>0</xdr:colOff>
      <xdr:row>21</xdr:row>
      <xdr:rowOff>28575</xdr:rowOff>
    </xdr:from>
    <xdr:to>
      <xdr:col>26</xdr:col>
      <xdr:colOff>342900</xdr:colOff>
      <xdr:row>23</xdr:row>
      <xdr:rowOff>295276</xdr:rowOff>
    </xdr:to>
    <xdr:grpSp>
      <xdr:nvGrpSpPr>
        <xdr:cNvPr id="16" name="グループ化 15"/>
        <xdr:cNvGrpSpPr/>
      </xdr:nvGrpSpPr>
      <xdr:grpSpPr>
        <a:xfrm>
          <a:off x="4229100" y="6848475"/>
          <a:ext cx="5276850" cy="876301"/>
          <a:chOff x="4219575" y="6800850"/>
          <a:chExt cx="5276850" cy="876301"/>
        </a:xfrm>
      </xdr:grpSpPr>
      <xdr:sp macro="" textlink="">
        <xdr:nvSpPr>
          <xdr:cNvPr id="13" name="テキスト ボックス 12"/>
          <xdr:cNvSpPr txBox="1"/>
        </xdr:nvSpPr>
        <xdr:spPr>
          <a:xfrm>
            <a:off x="4219575" y="7048500"/>
            <a:ext cx="51149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baseline="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２．許可病床数</a:t>
            </a:r>
            <a:r>
              <a:rPr kumimoji="1" lang="en-US" altLang="ja-JP" sz="1100" b="0">
                <a:solidFill>
                  <a:schemeClr val="dk1"/>
                </a:solidFill>
                <a:effectLst/>
                <a:latin typeface="+mn-lt"/>
                <a:ea typeface="+mn-ea"/>
                <a:cs typeface="+mn-cs"/>
              </a:rPr>
              <a:t>200</a:t>
            </a:r>
            <a:r>
              <a:rPr kumimoji="1" lang="ja-JP" altLang="ja-JP" sz="1100" b="0">
                <a:solidFill>
                  <a:schemeClr val="dk1"/>
                </a:solidFill>
                <a:effectLst/>
                <a:latin typeface="+mn-lt"/>
                <a:ea typeface="+mn-ea"/>
                <a:cs typeface="+mn-cs"/>
              </a:rPr>
              <a:t>床以上の場合</a:t>
            </a:r>
            <a:r>
              <a:rPr kumimoji="1" lang="ja-JP" altLang="ja-JP" sz="1100" b="0" baseline="0">
                <a:solidFill>
                  <a:schemeClr val="dk1"/>
                </a:solidFill>
                <a:effectLst/>
                <a:latin typeface="+mn-lt"/>
                <a:ea typeface="+mn-ea"/>
                <a:cs typeface="+mn-cs"/>
              </a:rPr>
              <a:t> </a:t>
            </a:r>
            <a:r>
              <a:rPr kumimoji="1" lang="en-US" altLang="ja-JP" sz="1100" b="0" u="sng">
                <a:solidFill>
                  <a:schemeClr val="dk1"/>
                </a:solidFill>
                <a:effectLst/>
                <a:latin typeface="+mn-lt"/>
                <a:ea typeface="+mn-ea"/>
                <a:cs typeface="+mn-cs"/>
              </a:rPr>
              <a:t>12,000</a:t>
            </a:r>
            <a:r>
              <a:rPr kumimoji="1" lang="ja-JP" altLang="ja-JP" sz="1100" b="0" u="sng">
                <a:solidFill>
                  <a:schemeClr val="dk1"/>
                </a:solidFill>
                <a:effectLst/>
                <a:latin typeface="+mn-lt"/>
                <a:ea typeface="+mn-ea"/>
                <a:cs typeface="+mn-cs"/>
              </a:rPr>
              <a:t>千円</a:t>
            </a:r>
            <a:r>
              <a:rPr kumimoji="1" lang="ja-JP" altLang="ja-JP" sz="1100" b="0" u="sng" baseline="0">
                <a:solidFill>
                  <a:schemeClr val="dk1"/>
                </a:solidFill>
                <a:effectLst/>
                <a:latin typeface="+mn-lt"/>
                <a:ea typeface="+mn-ea"/>
                <a:cs typeface="+mn-cs"/>
              </a:rPr>
              <a:t> </a:t>
            </a:r>
            <a:r>
              <a:rPr kumimoji="1" lang="en-US" altLang="ja-JP" sz="1100" b="0" u="sng" baseline="0">
                <a:solidFill>
                  <a:schemeClr val="dk1"/>
                </a:solidFill>
                <a:effectLst/>
                <a:latin typeface="+mn-lt"/>
                <a:ea typeface="+mn-ea"/>
                <a:cs typeface="+mn-cs"/>
              </a:rPr>
              <a:t>(</a:t>
            </a:r>
            <a:r>
              <a:rPr kumimoji="1" lang="en-US" altLang="ja-JP" sz="1100" b="0" u="sng">
                <a:solidFill>
                  <a:schemeClr val="dk1"/>
                </a:solidFill>
                <a:effectLst/>
                <a:latin typeface="+mn-lt"/>
                <a:ea typeface="+mn-ea"/>
                <a:cs typeface="+mn-cs"/>
              </a:rPr>
              <a:t>200</a:t>
            </a:r>
            <a:r>
              <a:rPr kumimoji="1" lang="ja-JP" altLang="ja-JP" sz="1100" b="0" u="sng">
                <a:solidFill>
                  <a:schemeClr val="dk1"/>
                </a:solidFill>
                <a:effectLst/>
                <a:latin typeface="+mn-lt"/>
                <a:ea typeface="+mn-ea"/>
                <a:cs typeface="+mn-cs"/>
              </a:rPr>
              <a:t>床ごとに</a:t>
            </a:r>
            <a:r>
              <a:rPr kumimoji="1" lang="en-US" altLang="ja-JP" sz="1100" b="0" u="sng">
                <a:solidFill>
                  <a:schemeClr val="dk1"/>
                </a:solidFill>
                <a:effectLst/>
                <a:latin typeface="+mn-lt"/>
                <a:ea typeface="+mn-ea"/>
                <a:cs typeface="+mn-cs"/>
              </a:rPr>
              <a:t>2,000</a:t>
            </a:r>
            <a:r>
              <a:rPr kumimoji="1" lang="ja-JP" altLang="ja-JP" sz="1100" b="0" u="sng">
                <a:solidFill>
                  <a:schemeClr val="dk1"/>
                </a:solidFill>
                <a:effectLst/>
                <a:latin typeface="+mn-lt"/>
                <a:ea typeface="+mn-ea"/>
                <a:cs typeface="+mn-cs"/>
              </a:rPr>
              <a:t>千円を追加</a:t>
            </a:r>
            <a:r>
              <a:rPr kumimoji="1" lang="en-US" altLang="ja-JP" sz="1100" b="0" u="sng">
                <a:solidFill>
                  <a:schemeClr val="dk1"/>
                </a:solidFill>
                <a:effectLst/>
                <a:latin typeface="+mn-lt"/>
                <a:ea typeface="+mn-ea"/>
                <a:cs typeface="+mn-cs"/>
              </a:rPr>
              <a:t>)</a:t>
            </a:r>
            <a:endParaRPr lang="ja-JP" altLang="ja-JP">
              <a:effectLst/>
            </a:endParaRPr>
          </a:p>
          <a:p>
            <a:endParaRPr kumimoji="1" lang="ja-JP" altLang="en-US" sz="1100"/>
          </a:p>
        </xdr:txBody>
      </xdr:sp>
      <xdr:sp macro="" textlink="">
        <xdr:nvSpPr>
          <xdr:cNvPr id="14" name="テキスト ボックス 13"/>
          <xdr:cNvSpPr txBox="1"/>
        </xdr:nvSpPr>
        <xdr:spPr>
          <a:xfrm>
            <a:off x="4219575" y="6800850"/>
            <a:ext cx="51149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baseline="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１．許可病床数</a:t>
            </a:r>
            <a:r>
              <a:rPr kumimoji="1" lang="en-US" altLang="ja-JP" sz="1100" b="0">
                <a:solidFill>
                  <a:schemeClr val="dk1"/>
                </a:solidFill>
                <a:effectLst/>
                <a:latin typeface="+mn-lt"/>
                <a:ea typeface="+mn-ea"/>
                <a:cs typeface="+mn-cs"/>
              </a:rPr>
              <a:t>200</a:t>
            </a:r>
            <a:r>
              <a:rPr kumimoji="1" lang="ja-JP" altLang="ja-JP" sz="1100" b="0">
                <a:solidFill>
                  <a:schemeClr val="dk1"/>
                </a:solidFill>
                <a:effectLst/>
                <a:latin typeface="+mn-lt"/>
                <a:ea typeface="+mn-ea"/>
                <a:cs typeface="+mn-cs"/>
              </a:rPr>
              <a:t>床未満の場合</a:t>
            </a:r>
            <a:r>
              <a:rPr kumimoji="1" lang="ja-JP" altLang="ja-JP" sz="1100" b="0" baseline="0">
                <a:solidFill>
                  <a:schemeClr val="dk1"/>
                </a:solidFill>
                <a:effectLst/>
                <a:latin typeface="+mn-lt"/>
                <a:ea typeface="+mn-ea"/>
                <a:cs typeface="+mn-cs"/>
              </a:rPr>
              <a:t> </a:t>
            </a:r>
            <a:r>
              <a:rPr kumimoji="1" lang="en-US" altLang="ja-JP" sz="1100" b="0" u="sng">
                <a:solidFill>
                  <a:schemeClr val="dk1"/>
                </a:solidFill>
                <a:effectLst/>
                <a:latin typeface="+mn-lt"/>
                <a:ea typeface="+mn-ea"/>
                <a:cs typeface="+mn-cs"/>
              </a:rPr>
              <a:t>10,000</a:t>
            </a:r>
            <a:r>
              <a:rPr kumimoji="1" lang="ja-JP" altLang="ja-JP" sz="1100" b="0" u="sng">
                <a:solidFill>
                  <a:schemeClr val="dk1"/>
                </a:solidFill>
                <a:effectLst/>
                <a:latin typeface="+mn-lt"/>
                <a:ea typeface="+mn-ea"/>
                <a:cs typeface="+mn-cs"/>
              </a:rPr>
              <a:t>千円</a:t>
            </a:r>
            <a:endParaRPr lang="ja-JP" altLang="ja-JP">
              <a:effectLst/>
            </a:endParaRPr>
          </a:p>
          <a:p>
            <a:endParaRPr kumimoji="1" lang="ja-JP" altLang="en-US" sz="1100"/>
          </a:p>
        </xdr:txBody>
      </xdr:sp>
      <xdr:sp macro="" textlink="">
        <xdr:nvSpPr>
          <xdr:cNvPr id="15" name="テキスト ボックス 14"/>
          <xdr:cNvSpPr txBox="1"/>
        </xdr:nvSpPr>
        <xdr:spPr>
          <a:xfrm>
            <a:off x="4381500" y="7315201"/>
            <a:ext cx="5114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100" b="0" u="sng">
                <a:solidFill>
                  <a:schemeClr val="dk1"/>
                </a:solidFill>
                <a:effectLst/>
                <a:latin typeface="+mn-lt"/>
                <a:ea typeface="+mn-ea"/>
                <a:cs typeface="+mn-cs"/>
              </a:rPr>
              <a:t>※</a:t>
            </a:r>
            <a:r>
              <a:rPr kumimoji="1" lang="ja-JP" altLang="ja-JP" sz="1100" b="0" u="sng">
                <a:solidFill>
                  <a:schemeClr val="dk1"/>
                </a:solidFill>
                <a:effectLst/>
                <a:latin typeface="+mn-lt"/>
                <a:ea typeface="+mn-ea"/>
                <a:cs typeface="+mn-cs"/>
              </a:rPr>
              <a:t>新型コロナウイルス感染症入院患者受入割当医療機関は</a:t>
            </a:r>
            <a:r>
              <a:rPr kumimoji="1" lang="en-US" altLang="ja-JP" sz="1100" b="0" u="sng">
                <a:solidFill>
                  <a:schemeClr val="dk1"/>
                </a:solidFill>
                <a:effectLst/>
                <a:latin typeface="+mn-lt"/>
                <a:ea typeface="+mn-ea"/>
                <a:cs typeface="+mn-cs"/>
              </a:rPr>
              <a:t>10,000</a:t>
            </a:r>
            <a:r>
              <a:rPr kumimoji="1" lang="ja-JP" altLang="ja-JP" sz="1100" b="0" u="sng">
                <a:solidFill>
                  <a:schemeClr val="dk1"/>
                </a:solidFill>
                <a:effectLst/>
                <a:latin typeface="+mn-lt"/>
                <a:ea typeface="+mn-ea"/>
                <a:cs typeface="+mn-cs"/>
              </a:rPr>
              <a:t>千円追加</a:t>
            </a:r>
            <a:endParaRPr lang="ja-JP" altLang="ja-JP">
              <a:effectLst/>
            </a:endParaRPr>
          </a:p>
          <a:p>
            <a:endParaRPr kumimoji="1" lang="ja-JP" altLang="en-US" sz="1100"/>
          </a:p>
        </xdr:txBody>
      </xdr:sp>
    </xdr:grpSp>
    <xdr:clientData/>
  </xdr:twoCellAnchor>
  <xdr:twoCellAnchor>
    <xdr:from>
      <xdr:col>13</xdr:col>
      <xdr:colOff>28575</xdr:colOff>
      <xdr:row>31</xdr:row>
      <xdr:rowOff>152400</xdr:rowOff>
    </xdr:from>
    <xdr:to>
      <xdr:col>21</xdr:col>
      <xdr:colOff>177165</xdr:colOff>
      <xdr:row>35</xdr:row>
      <xdr:rowOff>289560</xdr:rowOff>
    </xdr:to>
    <xdr:sp macro="" textlink="">
      <xdr:nvSpPr>
        <xdr:cNvPr id="17" name="テキスト ボックス 16"/>
        <xdr:cNvSpPr txBox="1"/>
      </xdr:nvSpPr>
      <xdr:spPr>
        <a:xfrm>
          <a:off x="4610100" y="9848850"/>
          <a:ext cx="2967990" cy="16611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ＭＳ 明朝" panose="02020609040205080304" pitchFamily="17" charset="-128"/>
              <a:ea typeface="ＭＳ 明朝" panose="02020609040205080304" pitchFamily="17" charset="-128"/>
            </a:rPr>
            <a:t>本補助金の交付申請は原則として１回限りとなります。補助の対象となるの経費の計上漏れ等ないようご留意ください。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1206500</xdr:colOff>
      <xdr:row>6</xdr:row>
      <xdr:rowOff>129888</xdr:rowOff>
    </xdr:from>
    <xdr:to>
      <xdr:col>10</xdr:col>
      <xdr:colOff>582930</xdr:colOff>
      <xdr:row>11</xdr:row>
      <xdr:rowOff>164525</xdr:rowOff>
    </xdr:to>
    <xdr:sp macro="" textlink="">
      <xdr:nvSpPr>
        <xdr:cNvPr id="2" name="テキスト ボックス 1"/>
        <xdr:cNvSpPr txBox="1"/>
      </xdr:nvSpPr>
      <xdr:spPr>
        <a:xfrm>
          <a:off x="6748318" y="1356593"/>
          <a:ext cx="1873135" cy="1044864"/>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別紙記載の補助申請額と同額を記載してください</a:t>
          </a:r>
          <a:r>
            <a:rPr kumimoji="1" lang="ja-JP" altLang="en-US" sz="1200" b="0">
              <a:latin typeface="+mn-ea"/>
              <a:ea typeface="+mn-ea"/>
            </a:rPr>
            <a:t>。</a:t>
          </a:r>
          <a:endParaRPr kumimoji="1" lang="en-US" altLang="ja-JP" sz="1200" b="0">
            <a:latin typeface="+mn-ea"/>
            <a:ea typeface="+mn-ea"/>
          </a:endParaRPr>
        </a:p>
      </xdr:txBody>
    </xdr:sp>
    <xdr:clientData/>
  </xdr:twoCellAnchor>
  <xdr:twoCellAnchor>
    <xdr:from>
      <xdr:col>7</xdr:col>
      <xdr:colOff>622300</xdr:colOff>
      <xdr:row>7</xdr:row>
      <xdr:rowOff>73660</xdr:rowOff>
    </xdr:from>
    <xdr:to>
      <xdr:col>8</xdr:col>
      <xdr:colOff>821056</xdr:colOff>
      <xdr:row>9</xdr:row>
      <xdr:rowOff>127000</xdr:rowOff>
    </xdr:to>
    <xdr:sp macro="" textlink="">
      <xdr:nvSpPr>
        <xdr:cNvPr id="3" name="右矢印 2"/>
        <xdr:cNvSpPr/>
      </xdr:nvSpPr>
      <xdr:spPr>
        <a:xfrm rot="10800000" flipV="1">
          <a:off x="5422900" y="1468120"/>
          <a:ext cx="884556" cy="4191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1244600</xdr:colOff>
      <xdr:row>15</xdr:row>
      <xdr:rowOff>533977</xdr:rowOff>
    </xdr:from>
    <xdr:to>
      <xdr:col>10</xdr:col>
      <xdr:colOff>571500</xdr:colOff>
      <xdr:row>18</xdr:row>
      <xdr:rowOff>190500</xdr:rowOff>
    </xdr:to>
    <xdr:sp macro="" textlink="">
      <xdr:nvSpPr>
        <xdr:cNvPr id="4" name="テキスト ボックス 3"/>
        <xdr:cNvSpPr txBox="1"/>
      </xdr:nvSpPr>
      <xdr:spPr>
        <a:xfrm>
          <a:off x="6786418" y="4026477"/>
          <a:ext cx="1823605" cy="1705841"/>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別紙「</a:t>
          </a:r>
          <a:r>
            <a:rPr kumimoji="1" lang="en-US" altLang="ja-JP" sz="1400" b="0">
              <a:latin typeface="+mn-ea"/>
              <a:ea typeface="+mn-ea"/>
            </a:rPr>
            <a:t>Ⅱ</a:t>
          </a:r>
          <a:r>
            <a:rPr kumimoji="1" lang="ja-JP" altLang="en-US" sz="1400" b="0">
              <a:latin typeface="+mn-ea"/>
              <a:ea typeface="+mn-ea"/>
            </a:rPr>
            <a:t>．補助金」の振込先記載の口座情報等と齟齬のないように記載してください。</a:t>
          </a:r>
          <a:endParaRPr kumimoji="1" lang="en-US" altLang="ja-JP" sz="1400" b="0">
            <a:latin typeface="+mn-ea"/>
            <a:ea typeface="+mn-ea"/>
          </a:endParaRPr>
        </a:p>
      </xdr:txBody>
    </xdr:sp>
    <xdr:clientData/>
  </xdr:twoCellAnchor>
  <xdr:twoCellAnchor>
    <xdr:from>
      <xdr:col>8</xdr:col>
      <xdr:colOff>1270000</xdr:colOff>
      <xdr:row>23</xdr:row>
      <xdr:rowOff>57727</xdr:rowOff>
    </xdr:from>
    <xdr:to>
      <xdr:col>10</xdr:col>
      <xdr:colOff>494030</xdr:colOff>
      <xdr:row>29</xdr:row>
      <xdr:rowOff>152400</xdr:rowOff>
    </xdr:to>
    <xdr:sp macro="" textlink="">
      <xdr:nvSpPr>
        <xdr:cNvPr id="5" name="テキスト ボックス 4"/>
        <xdr:cNvSpPr txBox="1"/>
      </xdr:nvSpPr>
      <xdr:spPr>
        <a:xfrm>
          <a:off x="6811818" y="7345795"/>
          <a:ext cx="1720735" cy="1393537"/>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n-ea"/>
              <a:ea typeface="+mn-ea"/>
            </a:rPr>
            <a:t>医療機関名、代表者名を記載の上押印してください。</a:t>
          </a:r>
          <a:endParaRPr kumimoji="1" lang="en-US" altLang="ja-JP" sz="1400" b="0">
            <a:latin typeface="+mn-ea"/>
            <a:ea typeface="+mn-ea"/>
          </a:endParaRPr>
        </a:p>
      </xdr:txBody>
    </xdr:sp>
    <xdr:clientData/>
  </xdr:twoCellAnchor>
  <xdr:twoCellAnchor>
    <xdr:from>
      <xdr:col>1</xdr:col>
      <xdr:colOff>508000</xdr:colOff>
      <xdr:row>4</xdr:row>
      <xdr:rowOff>101600</xdr:rowOff>
    </xdr:from>
    <xdr:to>
      <xdr:col>8</xdr:col>
      <xdr:colOff>1257300</xdr:colOff>
      <xdr:row>6</xdr:row>
      <xdr:rowOff>57150</xdr:rowOff>
    </xdr:to>
    <xdr:sp macro="" textlink="">
      <xdr:nvSpPr>
        <xdr:cNvPr id="6" name="正方形/長方形 5"/>
        <xdr:cNvSpPr/>
      </xdr:nvSpPr>
      <xdr:spPr>
        <a:xfrm>
          <a:off x="1193800" y="812800"/>
          <a:ext cx="5549900" cy="4254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workbookViewId="0">
      <selection activeCell="P12" sqref="P12"/>
    </sheetView>
  </sheetViews>
  <sheetFormatPr defaultRowHeight="18.75" x14ac:dyDescent="0.4"/>
  <sheetData/>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8"/>
  <sheetViews>
    <sheetView showGridLines="0" view="pageBreakPreview" zoomScaleNormal="100" zoomScaleSheetLayoutView="100" workbookViewId="0">
      <selection activeCell="A16" sqref="A16:G16"/>
    </sheetView>
  </sheetViews>
  <sheetFormatPr defaultColWidth="4.625" defaultRowHeight="24" customHeight="1" x14ac:dyDescent="0.4"/>
  <cols>
    <col min="1" max="16384" width="4.625" style="1"/>
  </cols>
  <sheetData>
    <row r="3" spans="1:26" ht="24" customHeight="1" thickBot="1" x14ac:dyDescent="0.45">
      <c r="A3" s="1" t="s">
        <v>78</v>
      </c>
    </row>
    <row r="4" spans="1:26" ht="51.6" customHeight="1" thickBot="1" x14ac:dyDescent="0.45">
      <c r="A4" s="113" t="s">
        <v>118</v>
      </c>
      <c r="B4" s="114"/>
      <c r="C4" s="114"/>
      <c r="D4" s="114"/>
      <c r="E4" s="114"/>
      <c r="F4" s="114"/>
      <c r="G4" s="114"/>
      <c r="H4" s="114"/>
      <c r="I4" s="114"/>
      <c r="J4" s="114"/>
      <c r="K4" s="114"/>
      <c r="L4" s="114"/>
      <c r="M4" s="114"/>
      <c r="N4" s="114"/>
      <c r="O4" s="114"/>
      <c r="P4" s="114"/>
      <c r="Q4" s="114"/>
      <c r="R4" s="114"/>
      <c r="S4" s="114"/>
      <c r="T4" s="114"/>
      <c r="U4" s="114"/>
      <c r="V4" s="114"/>
      <c r="W4" s="114"/>
      <c r="X4" s="114"/>
      <c r="Y4" s="114"/>
      <c r="Z4" s="115"/>
    </row>
    <row r="5" spans="1:26" ht="18" customHeight="1" x14ac:dyDescent="0.4"/>
    <row r="6" spans="1:26" ht="24" customHeight="1" x14ac:dyDescent="0.4">
      <c r="A6" s="2" t="s">
        <v>30</v>
      </c>
    </row>
    <row r="7" spans="1:26" ht="24" customHeight="1" x14ac:dyDescent="0.4">
      <c r="A7" s="164" t="s">
        <v>18</v>
      </c>
      <c r="B7" s="164"/>
      <c r="C7" s="164"/>
      <c r="D7" s="164"/>
      <c r="E7" s="164"/>
      <c r="F7" s="164"/>
      <c r="G7" s="164"/>
      <c r="H7" s="190" t="s">
        <v>24</v>
      </c>
      <c r="I7" s="191"/>
      <c r="J7" s="192">
        <v>2</v>
      </c>
      <c r="K7" s="192"/>
      <c r="L7" s="191" t="s">
        <v>25</v>
      </c>
      <c r="M7" s="191"/>
      <c r="N7" s="192">
        <v>10</v>
      </c>
      <c r="O7" s="192"/>
      <c r="P7" s="191" t="s">
        <v>26</v>
      </c>
      <c r="Q7" s="191"/>
      <c r="R7" s="192">
        <v>20</v>
      </c>
      <c r="S7" s="192"/>
      <c r="T7" s="191" t="s">
        <v>27</v>
      </c>
      <c r="U7" s="193"/>
    </row>
    <row r="8" spans="1:26" ht="24" customHeight="1" x14ac:dyDescent="0.4">
      <c r="A8" s="164" t="s">
        <v>80</v>
      </c>
      <c r="B8" s="79"/>
      <c r="C8" s="79"/>
      <c r="D8" s="79"/>
      <c r="E8" s="79"/>
      <c r="F8" s="79"/>
      <c r="G8" s="79"/>
      <c r="H8" s="189" t="s">
        <v>56</v>
      </c>
      <c r="I8" s="189"/>
      <c r="J8" s="175" t="s">
        <v>44</v>
      </c>
      <c r="K8" s="175"/>
      <c r="L8" s="175"/>
      <c r="M8" s="175"/>
      <c r="N8" s="175"/>
      <c r="O8" s="175"/>
      <c r="P8" s="175"/>
      <c r="Q8" s="175"/>
      <c r="R8" s="175"/>
      <c r="S8" s="175"/>
      <c r="T8" s="189" t="s">
        <v>57</v>
      </c>
      <c r="U8" s="189"/>
      <c r="V8" s="175" t="s">
        <v>60</v>
      </c>
      <c r="W8" s="175"/>
      <c r="X8" s="175"/>
      <c r="Y8" s="175"/>
      <c r="Z8" s="174"/>
    </row>
    <row r="9" spans="1:26" ht="24" customHeight="1" x14ac:dyDescent="0.4">
      <c r="A9" s="79" t="s">
        <v>79</v>
      </c>
      <c r="B9" s="79"/>
      <c r="C9" s="79"/>
      <c r="D9" s="79"/>
      <c r="E9" s="79"/>
      <c r="F9" s="79"/>
      <c r="G9" s="79"/>
      <c r="H9" s="176">
        <v>1234567890</v>
      </c>
      <c r="I9" s="177"/>
      <c r="J9" s="177"/>
      <c r="K9" s="177"/>
      <c r="L9" s="177"/>
      <c r="M9" s="177"/>
      <c r="N9" s="177"/>
      <c r="O9" s="177"/>
      <c r="P9" s="177"/>
      <c r="Q9" s="177"/>
      <c r="R9" s="177"/>
      <c r="S9" s="177"/>
      <c r="T9" s="177"/>
      <c r="U9" s="177"/>
      <c r="V9" s="177"/>
      <c r="W9" s="177"/>
      <c r="X9" s="177"/>
      <c r="Y9" s="177"/>
      <c r="Z9" s="178"/>
    </row>
    <row r="10" spans="1:26" ht="30" customHeight="1" x14ac:dyDescent="0.4">
      <c r="A10" s="164" t="s">
        <v>19</v>
      </c>
      <c r="B10" s="164"/>
      <c r="C10" s="164"/>
      <c r="D10" s="164"/>
      <c r="E10" s="164"/>
      <c r="F10" s="164"/>
      <c r="G10" s="164"/>
      <c r="H10" s="185" t="s">
        <v>107</v>
      </c>
      <c r="I10" s="186"/>
      <c r="J10" s="186"/>
      <c r="K10" s="187" t="s">
        <v>45</v>
      </c>
      <c r="L10" s="187"/>
      <c r="M10" s="187"/>
      <c r="N10" s="187"/>
      <c r="O10" s="187"/>
      <c r="P10" s="187"/>
      <c r="Q10" s="187"/>
      <c r="R10" s="187"/>
      <c r="S10" s="187"/>
      <c r="T10" s="187"/>
      <c r="U10" s="187"/>
      <c r="V10" s="187"/>
      <c r="W10" s="187"/>
      <c r="X10" s="187"/>
      <c r="Y10" s="187"/>
      <c r="Z10" s="188"/>
    </row>
    <row r="11" spans="1:26" ht="24" customHeight="1" x14ac:dyDescent="0.4">
      <c r="A11" s="164" t="s">
        <v>20</v>
      </c>
      <c r="B11" s="164"/>
      <c r="C11" s="164"/>
      <c r="D11" s="164"/>
      <c r="E11" s="164"/>
      <c r="F11" s="164"/>
      <c r="G11" s="164"/>
      <c r="H11" s="182" t="s">
        <v>46</v>
      </c>
      <c r="I11" s="182"/>
      <c r="J11" s="182"/>
      <c r="K11" s="182"/>
      <c r="L11" s="182"/>
      <c r="M11" s="182"/>
      <c r="N11" s="182"/>
      <c r="O11" s="182"/>
      <c r="P11" s="182"/>
      <c r="Q11" s="182"/>
      <c r="R11" s="182"/>
      <c r="S11" s="182"/>
      <c r="T11" s="182"/>
      <c r="U11" s="182"/>
      <c r="V11" s="182"/>
      <c r="W11" s="182"/>
      <c r="X11" s="182"/>
      <c r="Y11" s="182"/>
      <c r="Z11" s="182"/>
    </row>
    <row r="12" spans="1:26" ht="30" customHeight="1" x14ac:dyDescent="0.4">
      <c r="A12" s="164" t="s">
        <v>21</v>
      </c>
      <c r="B12" s="164"/>
      <c r="C12" s="164"/>
      <c r="D12" s="164"/>
      <c r="E12" s="164"/>
      <c r="F12" s="164"/>
      <c r="G12" s="164"/>
      <c r="H12" s="183" t="s">
        <v>1</v>
      </c>
      <c r="I12" s="184"/>
      <c r="J12" s="173" t="s">
        <v>47</v>
      </c>
      <c r="K12" s="175"/>
      <c r="L12" s="175"/>
      <c r="M12" s="175"/>
      <c r="N12" s="175"/>
      <c r="O12" s="175"/>
      <c r="P12" s="175"/>
      <c r="Q12" s="175"/>
      <c r="R12" s="175"/>
      <c r="S12" s="174"/>
      <c r="T12" s="183" t="s">
        <v>2</v>
      </c>
      <c r="U12" s="184"/>
      <c r="V12" s="173" t="s">
        <v>115</v>
      </c>
      <c r="W12" s="175"/>
      <c r="X12" s="175"/>
      <c r="Y12" s="175"/>
      <c r="Z12" s="174"/>
    </row>
    <row r="13" spans="1:26" ht="24" customHeight="1" x14ac:dyDescent="0.4">
      <c r="A13" s="158" t="s">
        <v>22</v>
      </c>
      <c r="B13" s="159"/>
      <c r="C13" s="159"/>
      <c r="D13" s="159"/>
      <c r="E13" s="159"/>
      <c r="F13" s="159"/>
      <c r="G13" s="160"/>
      <c r="H13" s="165" t="s">
        <v>48</v>
      </c>
      <c r="I13" s="166"/>
      <c r="J13" s="166"/>
      <c r="K13" s="166"/>
      <c r="L13" s="166"/>
      <c r="M13" s="166"/>
      <c r="N13" s="166"/>
      <c r="O13" s="166"/>
      <c r="P13" s="166"/>
      <c r="Q13" s="166"/>
      <c r="R13" s="166"/>
      <c r="S13" s="166"/>
      <c r="T13" s="166"/>
      <c r="U13" s="166"/>
      <c r="V13" s="166"/>
      <c r="W13" s="166"/>
      <c r="X13" s="166"/>
      <c r="Y13" s="166"/>
      <c r="Z13" s="167"/>
    </row>
    <row r="14" spans="1:26" ht="24" customHeight="1" x14ac:dyDescent="0.4">
      <c r="A14" s="158" t="s">
        <v>28</v>
      </c>
      <c r="B14" s="159"/>
      <c r="C14" s="159"/>
      <c r="D14" s="159"/>
      <c r="E14" s="159"/>
      <c r="F14" s="159"/>
      <c r="G14" s="160"/>
      <c r="H14" s="165">
        <v>250</v>
      </c>
      <c r="I14" s="166"/>
      <c r="J14" s="166"/>
      <c r="K14" s="169" t="s">
        <v>29</v>
      </c>
      <c r="L14" s="170"/>
      <c r="M14" s="179" t="s">
        <v>42</v>
      </c>
      <c r="N14" s="180"/>
      <c r="O14" s="180"/>
      <c r="P14" s="180"/>
      <c r="Q14" s="180"/>
      <c r="R14" s="180"/>
      <c r="S14" s="180"/>
      <c r="T14" s="180"/>
      <c r="U14" s="180"/>
      <c r="V14" s="181"/>
      <c r="W14" s="173" t="s">
        <v>49</v>
      </c>
      <c r="X14" s="175"/>
      <c r="Y14" s="175"/>
      <c r="Z14" s="174"/>
    </row>
    <row r="16" spans="1:26" ht="24" customHeight="1" x14ac:dyDescent="0.4">
      <c r="A16" s="2" t="s">
        <v>31</v>
      </c>
    </row>
    <row r="17" spans="1:26" ht="24" customHeight="1" x14ac:dyDescent="0.4">
      <c r="A17" s="168" t="s">
        <v>3</v>
      </c>
      <c r="B17" s="169"/>
      <c r="C17" s="169"/>
      <c r="D17" s="170"/>
      <c r="E17" s="173" t="s">
        <v>101</v>
      </c>
      <c r="F17" s="175"/>
      <c r="G17" s="175"/>
      <c r="H17" s="175"/>
      <c r="I17" s="175"/>
      <c r="J17" s="175"/>
      <c r="K17" s="175"/>
      <c r="L17" s="175"/>
      <c r="M17" s="174"/>
      <c r="N17" s="171" t="s">
        <v>4</v>
      </c>
      <c r="O17" s="171"/>
      <c r="P17" s="171"/>
      <c r="Q17" s="171"/>
      <c r="R17" s="173" t="s">
        <v>103</v>
      </c>
      <c r="S17" s="175"/>
      <c r="T17" s="175"/>
      <c r="U17" s="175"/>
      <c r="V17" s="175"/>
      <c r="W17" s="175"/>
      <c r="X17" s="175"/>
      <c r="Y17" s="175"/>
      <c r="Z17" s="174"/>
    </row>
    <row r="18" spans="1:26" ht="24" customHeight="1" x14ac:dyDescent="0.4">
      <c r="A18" s="171" t="s">
        <v>5</v>
      </c>
      <c r="B18" s="171"/>
      <c r="C18" s="171"/>
      <c r="D18" s="171"/>
      <c r="E18" s="173" t="s">
        <v>99</v>
      </c>
      <c r="F18" s="175"/>
      <c r="G18" s="175"/>
      <c r="H18" s="175"/>
      <c r="I18" s="175"/>
      <c r="J18" s="175"/>
      <c r="K18" s="175"/>
      <c r="L18" s="175"/>
      <c r="M18" s="174"/>
      <c r="N18" s="171" t="s">
        <v>6</v>
      </c>
      <c r="O18" s="171"/>
      <c r="P18" s="171"/>
      <c r="Q18" s="171"/>
      <c r="R18" s="176" t="s">
        <v>51</v>
      </c>
      <c r="S18" s="177"/>
      <c r="T18" s="177"/>
      <c r="U18" s="177"/>
      <c r="V18" s="177"/>
      <c r="W18" s="177"/>
      <c r="X18" s="177"/>
      <c r="Y18" s="177"/>
      <c r="Z18" s="178"/>
    </row>
    <row r="19" spans="1:26" ht="24" customHeight="1" x14ac:dyDescent="0.4">
      <c r="A19" s="171" t="s">
        <v>0</v>
      </c>
      <c r="B19" s="171"/>
      <c r="C19" s="171"/>
      <c r="D19" s="171"/>
      <c r="E19" s="173" t="s">
        <v>44</v>
      </c>
      <c r="F19" s="175"/>
      <c r="G19" s="175"/>
      <c r="H19" s="175"/>
      <c r="I19" s="175"/>
      <c r="J19" s="175"/>
      <c r="K19" s="175"/>
      <c r="L19" s="175"/>
      <c r="M19" s="174"/>
      <c r="N19" s="171" t="s">
        <v>23</v>
      </c>
      <c r="O19" s="171"/>
      <c r="P19" s="171"/>
      <c r="Q19" s="171"/>
      <c r="R19" s="173" t="s">
        <v>50</v>
      </c>
      <c r="S19" s="175"/>
      <c r="T19" s="175"/>
      <c r="U19" s="175"/>
      <c r="V19" s="175"/>
      <c r="W19" s="175"/>
      <c r="X19" s="175"/>
      <c r="Y19" s="175"/>
      <c r="Z19" s="174"/>
    </row>
    <row r="20" spans="1:26" ht="24" customHeight="1" x14ac:dyDescent="0.4">
      <c r="A20" s="171" t="s">
        <v>7</v>
      </c>
      <c r="B20" s="171"/>
      <c r="C20" s="171"/>
      <c r="D20" s="171"/>
      <c r="E20" s="173" t="s">
        <v>52</v>
      </c>
      <c r="F20" s="175"/>
      <c r="G20" s="175"/>
      <c r="H20" s="175"/>
      <c r="I20" s="175"/>
      <c r="J20" s="175"/>
      <c r="K20" s="175"/>
      <c r="L20" s="175"/>
      <c r="M20" s="174"/>
      <c r="N20" s="171" t="s">
        <v>8</v>
      </c>
      <c r="O20" s="171"/>
      <c r="P20" s="171"/>
      <c r="Q20" s="171"/>
      <c r="R20" s="176" t="s">
        <v>53</v>
      </c>
      <c r="S20" s="177"/>
      <c r="T20" s="177"/>
      <c r="U20" s="177"/>
      <c r="V20" s="177"/>
      <c r="W20" s="177"/>
      <c r="X20" s="177"/>
      <c r="Y20" s="177"/>
      <c r="Z20" s="178"/>
    </row>
    <row r="22" spans="1:26" ht="24" customHeight="1" x14ac:dyDescent="0.4">
      <c r="A22" s="90" t="s">
        <v>36</v>
      </c>
      <c r="B22" s="90"/>
      <c r="C22" s="90"/>
      <c r="D22" s="90"/>
      <c r="E22" s="90"/>
      <c r="F22" s="90"/>
      <c r="G22" s="90"/>
      <c r="H22" s="207">
        <f>IF(H14&gt;=200,10000000+ROUNDDOWN(H14/200,0)*2000000,10000000)+IF(W14="○",10000000,0)</f>
        <v>22000000</v>
      </c>
      <c r="I22" s="208"/>
      <c r="J22" s="208"/>
      <c r="K22" s="208"/>
      <c r="L22" s="93" t="s">
        <v>32</v>
      </c>
      <c r="M22" s="94"/>
    </row>
    <row r="23" spans="1:26" ht="24" customHeight="1" x14ac:dyDescent="0.4">
      <c r="Z23" s="3"/>
    </row>
    <row r="24" spans="1:26" ht="24" customHeight="1" x14ac:dyDescent="0.4">
      <c r="A24" s="2" t="s">
        <v>35</v>
      </c>
    </row>
    <row r="25" spans="1:26" ht="12" customHeight="1" x14ac:dyDescent="0.4">
      <c r="A25" s="2"/>
    </row>
    <row r="26" spans="1:26" ht="24" customHeight="1" x14ac:dyDescent="0.4">
      <c r="A26" s="84" t="s">
        <v>126</v>
      </c>
      <c r="B26" s="85"/>
      <c r="C26" s="86"/>
      <c r="D26" s="168" t="s">
        <v>24</v>
      </c>
      <c r="E26" s="170"/>
      <c r="F26" s="9">
        <v>2</v>
      </c>
      <c r="G26" s="44" t="s">
        <v>25</v>
      </c>
      <c r="H26" s="173">
        <v>9</v>
      </c>
      <c r="I26" s="174"/>
      <c r="J26" s="44" t="s">
        <v>26</v>
      </c>
      <c r="K26" s="173">
        <v>15</v>
      </c>
      <c r="L26" s="174"/>
      <c r="M26" s="43" t="s">
        <v>62</v>
      </c>
      <c r="N26" s="84" t="s">
        <v>127</v>
      </c>
      <c r="O26" s="85"/>
      <c r="P26" s="86"/>
      <c r="Q26" s="84" t="s">
        <v>24</v>
      </c>
      <c r="R26" s="86"/>
      <c r="S26" s="40">
        <v>3</v>
      </c>
      <c r="T26" s="41" t="s">
        <v>25</v>
      </c>
      <c r="U26" s="87">
        <v>3</v>
      </c>
      <c r="V26" s="88"/>
      <c r="W26" s="39" t="s">
        <v>26</v>
      </c>
      <c r="X26" s="87">
        <v>31</v>
      </c>
      <c r="Y26" s="88"/>
      <c r="Z26" s="39" t="s">
        <v>62</v>
      </c>
    </row>
    <row r="27" spans="1:26" ht="24" customHeight="1" x14ac:dyDescent="0.4">
      <c r="A27" s="172" t="s">
        <v>121</v>
      </c>
      <c r="B27" s="68"/>
      <c r="C27" s="68"/>
      <c r="D27" s="68"/>
      <c r="E27" s="68"/>
      <c r="F27" s="68"/>
      <c r="G27" s="68"/>
      <c r="H27" s="68"/>
      <c r="I27" s="68"/>
      <c r="J27" s="68"/>
      <c r="K27" s="68"/>
      <c r="L27" s="69"/>
      <c r="M27" s="89" t="s">
        <v>128</v>
      </c>
      <c r="N27" s="89"/>
      <c r="O27" s="89"/>
      <c r="P27" s="89"/>
      <c r="U27" s="10"/>
      <c r="V27" s="10"/>
    </row>
    <row r="28" spans="1:26" ht="10.5" customHeight="1" x14ac:dyDescent="0.4">
      <c r="A28" s="2"/>
    </row>
    <row r="29" spans="1:26" ht="24" customHeight="1" x14ac:dyDescent="0.4">
      <c r="A29" s="83" t="s">
        <v>33</v>
      </c>
      <c r="B29" s="83"/>
      <c r="C29" s="83"/>
      <c r="D29" s="83"/>
      <c r="E29" s="83"/>
      <c r="F29" s="168" t="s">
        <v>116</v>
      </c>
      <c r="G29" s="169"/>
      <c r="H29" s="169"/>
      <c r="I29" s="169"/>
      <c r="J29" s="169"/>
      <c r="K29" s="169"/>
      <c r="L29" s="169"/>
      <c r="M29" s="169"/>
      <c r="N29" s="169"/>
      <c r="O29" s="169"/>
      <c r="P29" s="169"/>
      <c r="Q29" s="169"/>
      <c r="R29" s="169"/>
      <c r="S29" s="169"/>
      <c r="T29" s="169"/>
      <c r="U29" s="169"/>
      <c r="V29" s="170"/>
      <c r="W29" s="171" t="s">
        <v>34</v>
      </c>
      <c r="X29" s="171"/>
      <c r="Y29" s="171"/>
      <c r="Z29" s="171"/>
    </row>
    <row r="30" spans="1:26" ht="30" customHeight="1" x14ac:dyDescent="0.4">
      <c r="A30" s="164" t="s">
        <v>9</v>
      </c>
      <c r="B30" s="164"/>
      <c r="C30" s="164"/>
      <c r="D30" s="164"/>
      <c r="E30" s="164"/>
      <c r="F30" s="165" t="s">
        <v>125</v>
      </c>
      <c r="G30" s="100"/>
      <c r="H30" s="100"/>
      <c r="I30" s="100"/>
      <c r="J30" s="100"/>
      <c r="K30" s="100"/>
      <c r="L30" s="100"/>
      <c r="M30" s="100"/>
      <c r="N30" s="100"/>
      <c r="O30" s="100"/>
      <c r="P30" s="100"/>
      <c r="Q30" s="100"/>
      <c r="R30" s="100"/>
      <c r="S30" s="100"/>
      <c r="T30" s="100"/>
      <c r="U30" s="100"/>
      <c r="V30" s="101"/>
      <c r="W30" s="161">
        <v>3000000</v>
      </c>
      <c r="X30" s="162"/>
      <c r="Y30" s="162"/>
      <c r="Z30" s="163"/>
    </row>
    <row r="31" spans="1:26" ht="30" customHeight="1" x14ac:dyDescent="0.4">
      <c r="A31" s="164" t="s">
        <v>10</v>
      </c>
      <c r="B31" s="164"/>
      <c r="C31" s="164"/>
      <c r="D31" s="164"/>
      <c r="E31" s="164"/>
      <c r="F31" s="165"/>
      <c r="G31" s="166"/>
      <c r="H31" s="166"/>
      <c r="I31" s="166"/>
      <c r="J31" s="166"/>
      <c r="K31" s="166"/>
      <c r="L31" s="166"/>
      <c r="M31" s="166"/>
      <c r="N31" s="166"/>
      <c r="O31" s="166"/>
      <c r="P31" s="166"/>
      <c r="Q31" s="166"/>
      <c r="R31" s="166"/>
      <c r="S31" s="166"/>
      <c r="T31" s="166"/>
      <c r="U31" s="166"/>
      <c r="V31" s="167"/>
      <c r="W31" s="161"/>
      <c r="X31" s="162"/>
      <c r="Y31" s="162"/>
      <c r="Z31" s="163"/>
    </row>
    <row r="32" spans="1:26" ht="30" customHeight="1" x14ac:dyDescent="0.4">
      <c r="A32" s="164" t="s">
        <v>11</v>
      </c>
      <c r="B32" s="164"/>
      <c r="C32" s="164"/>
      <c r="D32" s="164"/>
      <c r="E32" s="164"/>
      <c r="F32" s="165"/>
      <c r="G32" s="166"/>
      <c r="H32" s="166"/>
      <c r="I32" s="166"/>
      <c r="J32" s="166"/>
      <c r="K32" s="166"/>
      <c r="L32" s="166"/>
      <c r="M32" s="166"/>
      <c r="N32" s="166"/>
      <c r="O32" s="166"/>
      <c r="P32" s="166"/>
      <c r="Q32" s="166"/>
      <c r="R32" s="166"/>
      <c r="S32" s="166"/>
      <c r="T32" s="166"/>
      <c r="U32" s="166"/>
      <c r="V32" s="167"/>
      <c r="W32" s="161"/>
      <c r="X32" s="162"/>
      <c r="Y32" s="162"/>
      <c r="Z32" s="163"/>
    </row>
    <row r="33" spans="1:26" ht="30" customHeight="1" x14ac:dyDescent="0.4">
      <c r="A33" s="164" t="s">
        <v>12</v>
      </c>
      <c r="B33" s="164"/>
      <c r="C33" s="164"/>
      <c r="D33" s="164"/>
      <c r="E33" s="164"/>
      <c r="F33" s="165" t="s">
        <v>58</v>
      </c>
      <c r="G33" s="166"/>
      <c r="H33" s="166"/>
      <c r="I33" s="166"/>
      <c r="J33" s="166"/>
      <c r="K33" s="166"/>
      <c r="L33" s="166"/>
      <c r="M33" s="166"/>
      <c r="N33" s="166"/>
      <c r="O33" s="166"/>
      <c r="P33" s="166"/>
      <c r="Q33" s="166"/>
      <c r="R33" s="166"/>
      <c r="S33" s="166"/>
      <c r="T33" s="166"/>
      <c r="U33" s="166"/>
      <c r="V33" s="167"/>
      <c r="W33" s="161">
        <v>3000000</v>
      </c>
      <c r="X33" s="162"/>
      <c r="Y33" s="162"/>
      <c r="Z33" s="163"/>
    </row>
    <row r="34" spans="1:26" ht="30" customHeight="1" x14ac:dyDescent="0.4">
      <c r="A34" s="164" t="s">
        <v>13</v>
      </c>
      <c r="B34" s="164"/>
      <c r="C34" s="164"/>
      <c r="D34" s="164"/>
      <c r="E34" s="164"/>
      <c r="F34" s="165" t="s">
        <v>59</v>
      </c>
      <c r="G34" s="166"/>
      <c r="H34" s="166"/>
      <c r="I34" s="166"/>
      <c r="J34" s="166"/>
      <c r="K34" s="166"/>
      <c r="L34" s="166"/>
      <c r="M34" s="166"/>
      <c r="N34" s="166"/>
      <c r="O34" s="166"/>
      <c r="P34" s="166"/>
      <c r="Q34" s="166"/>
      <c r="R34" s="166"/>
      <c r="S34" s="166"/>
      <c r="T34" s="166"/>
      <c r="U34" s="166"/>
      <c r="V34" s="167"/>
      <c r="W34" s="161">
        <v>3000000</v>
      </c>
      <c r="X34" s="162"/>
      <c r="Y34" s="162"/>
      <c r="Z34" s="163"/>
    </row>
    <row r="35" spans="1:26" ht="30" customHeight="1" x14ac:dyDescent="0.4">
      <c r="A35" s="164" t="s">
        <v>14</v>
      </c>
      <c r="B35" s="164"/>
      <c r="C35" s="164"/>
      <c r="D35" s="164"/>
      <c r="E35" s="164"/>
      <c r="F35" s="165"/>
      <c r="G35" s="166"/>
      <c r="H35" s="166"/>
      <c r="I35" s="166"/>
      <c r="J35" s="166"/>
      <c r="K35" s="166"/>
      <c r="L35" s="166"/>
      <c r="M35" s="166"/>
      <c r="N35" s="166"/>
      <c r="O35" s="166"/>
      <c r="P35" s="166"/>
      <c r="Q35" s="166"/>
      <c r="R35" s="166"/>
      <c r="S35" s="166"/>
      <c r="T35" s="166"/>
      <c r="U35" s="166"/>
      <c r="V35" s="167"/>
      <c r="W35" s="161"/>
      <c r="X35" s="162"/>
      <c r="Y35" s="162"/>
      <c r="Z35" s="163"/>
    </row>
    <row r="36" spans="1:26" ht="30" customHeight="1" x14ac:dyDescent="0.4">
      <c r="A36" s="164" t="s">
        <v>15</v>
      </c>
      <c r="B36" s="164"/>
      <c r="C36" s="164"/>
      <c r="D36" s="164"/>
      <c r="E36" s="164"/>
      <c r="F36" s="165" t="s">
        <v>61</v>
      </c>
      <c r="G36" s="166"/>
      <c r="H36" s="166"/>
      <c r="I36" s="166"/>
      <c r="J36" s="166"/>
      <c r="K36" s="166"/>
      <c r="L36" s="166"/>
      <c r="M36" s="166"/>
      <c r="N36" s="166"/>
      <c r="O36" s="166"/>
      <c r="P36" s="166"/>
      <c r="Q36" s="166"/>
      <c r="R36" s="166"/>
      <c r="S36" s="166"/>
      <c r="T36" s="166"/>
      <c r="U36" s="166"/>
      <c r="V36" s="167"/>
      <c r="W36" s="161">
        <v>10000000</v>
      </c>
      <c r="X36" s="162"/>
      <c r="Y36" s="162"/>
      <c r="Z36" s="163"/>
    </row>
    <row r="37" spans="1:26" ht="30" customHeight="1" x14ac:dyDescent="0.4">
      <c r="A37" s="164" t="s">
        <v>16</v>
      </c>
      <c r="B37" s="164"/>
      <c r="C37" s="164"/>
      <c r="D37" s="164"/>
      <c r="E37" s="164"/>
      <c r="F37" s="165"/>
      <c r="G37" s="166"/>
      <c r="H37" s="166"/>
      <c r="I37" s="166"/>
      <c r="J37" s="166"/>
      <c r="K37" s="166"/>
      <c r="L37" s="166"/>
      <c r="M37" s="166"/>
      <c r="N37" s="166"/>
      <c r="O37" s="166"/>
      <c r="P37" s="166"/>
      <c r="Q37" s="166"/>
      <c r="R37" s="166"/>
      <c r="S37" s="166"/>
      <c r="T37" s="166"/>
      <c r="U37" s="166"/>
      <c r="V37" s="167"/>
      <c r="W37" s="161"/>
      <c r="X37" s="162"/>
      <c r="Y37" s="162"/>
      <c r="Z37" s="163"/>
    </row>
    <row r="38" spans="1:26" ht="30" customHeight="1" x14ac:dyDescent="0.4">
      <c r="A38" s="164" t="s">
        <v>17</v>
      </c>
      <c r="B38" s="164"/>
      <c r="C38" s="164"/>
      <c r="D38" s="164"/>
      <c r="E38" s="164"/>
      <c r="F38" s="165" t="s">
        <v>55</v>
      </c>
      <c r="G38" s="166"/>
      <c r="H38" s="166"/>
      <c r="I38" s="166"/>
      <c r="J38" s="166"/>
      <c r="K38" s="166"/>
      <c r="L38" s="166"/>
      <c r="M38" s="166"/>
      <c r="N38" s="166"/>
      <c r="O38" s="166"/>
      <c r="P38" s="166"/>
      <c r="Q38" s="166"/>
      <c r="R38" s="166"/>
      <c r="S38" s="166"/>
      <c r="T38" s="166"/>
      <c r="U38" s="166"/>
      <c r="V38" s="167"/>
      <c r="W38" s="161">
        <v>5000000</v>
      </c>
      <c r="X38" s="162"/>
      <c r="Y38" s="162"/>
      <c r="Z38" s="163"/>
    </row>
    <row r="39" spans="1:26" ht="24" customHeight="1" x14ac:dyDescent="0.4">
      <c r="A39" s="67" t="s">
        <v>38</v>
      </c>
      <c r="B39" s="68"/>
      <c r="C39" s="68"/>
      <c r="D39" s="68"/>
      <c r="E39" s="68"/>
      <c r="F39" s="68"/>
      <c r="G39" s="68"/>
      <c r="H39" s="68"/>
      <c r="I39" s="68"/>
      <c r="J39" s="68"/>
      <c r="K39" s="68"/>
      <c r="L39" s="68"/>
      <c r="M39" s="68"/>
      <c r="N39" s="68"/>
      <c r="O39" s="68"/>
      <c r="P39" s="68"/>
      <c r="Q39" s="68"/>
      <c r="R39" s="68"/>
      <c r="S39" s="68"/>
      <c r="T39" s="68"/>
      <c r="U39" s="68"/>
      <c r="V39" s="69"/>
      <c r="W39" s="161">
        <f>SUM(W30:Z38)</f>
        <v>24000000</v>
      </c>
      <c r="X39" s="162"/>
      <c r="Y39" s="162"/>
      <c r="Z39" s="163"/>
    </row>
    <row r="40" spans="1:26" ht="24" customHeight="1" x14ac:dyDescent="0.4">
      <c r="A40" s="158" t="s">
        <v>39</v>
      </c>
      <c r="B40" s="159"/>
      <c r="C40" s="159"/>
      <c r="D40" s="159"/>
      <c r="E40" s="159"/>
      <c r="F40" s="159"/>
      <c r="G40" s="159"/>
      <c r="H40" s="159"/>
      <c r="I40" s="159"/>
      <c r="J40" s="159"/>
      <c r="K40" s="159"/>
      <c r="L40" s="159"/>
      <c r="M40" s="159"/>
      <c r="N40" s="159"/>
      <c r="O40" s="159"/>
      <c r="P40" s="159"/>
      <c r="Q40" s="159"/>
      <c r="R40" s="159"/>
      <c r="S40" s="159"/>
      <c r="T40" s="159"/>
      <c r="U40" s="159"/>
      <c r="V40" s="160"/>
      <c r="W40" s="161">
        <v>0</v>
      </c>
      <c r="X40" s="162"/>
      <c r="Y40" s="162"/>
      <c r="Z40" s="163"/>
    </row>
    <row r="42" spans="1:26" ht="24" customHeight="1" x14ac:dyDescent="0.4">
      <c r="A42" s="2" t="s">
        <v>41</v>
      </c>
    </row>
    <row r="43" spans="1:26" ht="24" customHeight="1" x14ac:dyDescent="0.4">
      <c r="A43" s="158" t="s">
        <v>37</v>
      </c>
      <c r="B43" s="159"/>
      <c r="C43" s="159"/>
      <c r="D43" s="159"/>
      <c r="E43" s="159"/>
      <c r="F43" s="159"/>
      <c r="G43" s="159"/>
      <c r="H43" s="159"/>
      <c r="I43" s="159"/>
      <c r="J43" s="159"/>
      <c r="K43" s="159"/>
      <c r="L43" s="159"/>
      <c r="M43" s="159"/>
      <c r="N43" s="159"/>
      <c r="O43" s="159"/>
      <c r="P43" s="159"/>
      <c r="Q43" s="159"/>
      <c r="R43" s="159"/>
      <c r="S43" s="159"/>
      <c r="T43" s="159"/>
      <c r="U43" s="159"/>
      <c r="V43" s="160"/>
      <c r="W43" s="154" t="s">
        <v>54</v>
      </c>
      <c r="X43" s="154"/>
      <c r="Y43" s="154"/>
      <c r="Z43" s="154"/>
    </row>
    <row r="44" spans="1:26" ht="36" customHeight="1" x14ac:dyDescent="0.4">
      <c r="A44" s="153" t="s">
        <v>81</v>
      </c>
      <c r="B44" s="57"/>
      <c r="C44" s="57"/>
      <c r="D44" s="57"/>
      <c r="E44" s="57"/>
      <c r="F44" s="57"/>
      <c r="G44" s="57"/>
      <c r="H44" s="57"/>
      <c r="I44" s="57"/>
      <c r="J44" s="57"/>
      <c r="K44" s="57"/>
      <c r="L44" s="57"/>
      <c r="M44" s="57"/>
      <c r="N44" s="57"/>
      <c r="O44" s="57"/>
      <c r="P44" s="57"/>
      <c r="Q44" s="57"/>
      <c r="R44" s="57"/>
      <c r="S44" s="57"/>
      <c r="T44" s="57"/>
      <c r="U44" s="57"/>
      <c r="V44" s="58"/>
      <c r="W44" s="154" t="s">
        <v>54</v>
      </c>
      <c r="X44" s="154"/>
      <c r="Y44" s="154"/>
      <c r="Z44" s="154"/>
    </row>
    <row r="45" spans="1:26" ht="24" customHeight="1" thickBot="1" x14ac:dyDescent="0.45"/>
    <row r="46" spans="1:26" ht="24" customHeight="1" thickBot="1" x14ac:dyDescent="0.45">
      <c r="A46" s="60" t="s">
        <v>40</v>
      </c>
      <c r="B46" s="61"/>
      <c r="C46" s="61"/>
      <c r="D46" s="61"/>
      <c r="E46" s="61"/>
      <c r="F46" s="61"/>
      <c r="G46" s="61"/>
      <c r="H46" s="61"/>
      <c r="I46" s="61"/>
      <c r="J46" s="61"/>
      <c r="K46" s="61"/>
      <c r="L46" s="61"/>
      <c r="M46" s="61"/>
      <c r="N46" s="61"/>
      <c r="O46" s="61"/>
      <c r="P46" s="61"/>
      <c r="Q46" s="205">
        <f>ROUNDDOWN(MIN(H22,W39-W40),-3)</f>
        <v>22000000</v>
      </c>
      <c r="R46" s="206"/>
      <c r="S46" s="206"/>
      <c r="T46" s="206"/>
      <c r="U46" s="64" t="s">
        <v>32</v>
      </c>
      <c r="V46" s="65"/>
      <c r="Z46" s="3"/>
    </row>
    <row r="47" spans="1:26" ht="10.5" customHeight="1" x14ac:dyDescent="0.4"/>
    <row r="48" spans="1:26" ht="36" customHeight="1" x14ac:dyDescent="0.4">
      <c r="A48" s="66" t="s">
        <v>43</v>
      </c>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sheetData>
  <mergeCells count="104">
    <mergeCell ref="A8:G8"/>
    <mergeCell ref="H8:I8"/>
    <mergeCell ref="J8:S8"/>
    <mergeCell ref="T8:U8"/>
    <mergeCell ref="V8:Z8"/>
    <mergeCell ref="A9:G9"/>
    <mergeCell ref="H9:Z9"/>
    <mergeCell ref="A4:Z4"/>
    <mergeCell ref="A7:G7"/>
    <mergeCell ref="H7:I7"/>
    <mergeCell ref="J7:K7"/>
    <mergeCell ref="L7:M7"/>
    <mergeCell ref="N7:O7"/>
    <mergeCell ref="P7:Q7"/>
    <mergeCell ref="R7:S7"/>
    <mergeCell ref="T7:U7"/>
    <mergeCell ref="A13:G13"/>
    <mergeCell ref="H13:Z13"/>
    <mergeCell ref="A14:G14"/>
    <mergeCell ref="H14:J14"/>
    <mergeCell ref="K14:L14"/>
    <mergeCell ref="M14:V14"/>
    <mergeCell ref="W14:Z14"/>
    <mergeCell ref="A10:G10"/>
    <mergeCell ref="H10:J10"/>
    <mergeCell ref="K10:Z10"/>
    <mergeCell ref="A11:G11"/>
    <mergeCell ref="H11:Z11"/>
    <mergeCell ref="A12:G12"/>
    <mergeCell ref="H12:I12"/>
    <mergeCell ref="J12:S12"/>
    <mergeCell ref="T12:U12"/>
    <mergeCell ref="V12:Z12"/>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22:G22"/>
    <mergeCell ref="H22:K22"/>
    <mergeCell ref="L22:M22"/>
    <mergeCell ref="A26:C26"/>
    <mergeCell ref="D26:E26"/>
    <mergeCell ref="H26:I26"/>
    <mergeCell ref="K26:L26"/>
    <mergeCell ref="A19:D19"/>
    <mergeCell ref="E19:M19"/>
    <mergeCell ref="A29:E29"/>
    <mergeCell ref="F29:V29"/>
    <mergeCell ref="W29:Z29"/>
    <mergeCell ref="A30:E30"/>
    <mergeCell ref="F30:V30"/>
    <mergeCell ref="W30:Z30"/>
    <mergeCell ref="N26:P26"/>
    <mergeCell ref="Q26:R26"/>
    <mergeCell ref="U26:V26"/>
    <mergeCell ref="X26:Y26"/>
    <mergeCell ref="A27:L27"/>
    <mergeCell ref="M27:P27"/>
    <mergeCell ref="A33:E33"/>
    <mergeCell ref="F33:V33"/>
    <mergeCell ref="W33:Z33"/>
    <mergeCell ref="A34:E34"/>
    <mergeCell ref="F34:V34"/>
    <mergeCell ref="W34:Z34"/>
    <mergeCell ref="A31:E31"/>
    <mergeCell ref="F31:V31"/>
    <mergeCell ref="W31:Z31"/>
    <mergeCell ref="A32:E32"/>
    <mergeCell ref="F32:V32"/>
    <mergeCell ref="W32:Z32"/>
    <mergeCell ref="A37:E37"/>
    <mergeCell ref="F37:V37"/>
    <mergeCell ref="W37:Z37"/>
    <mergeCell ref="A38:E38"/>
    <mergeCell ref="F38:V38"/>
    <mergeCell ref="W38:Z38"/>
    <mergeCell ref="A35:E35"/>
    <mergeCell ref="F35:V35"/>
    <mergeCell ref="W35:Z35"/>
    <mergeCell ref="A36:E36"/>
    <mergeCell ref="F36:V36"/>
    <mergeCell ref="W36:Z36"/>
    <mergeCell ref="A44:V44"/>
    <mergeCell ref="W44:Z44"/>
    <mergeCell ref="A46:P46"/>
    <mergeCell ref="Q46:T46"/>
    <mergeCell ref="U46:V46"/>
    <mergeCell ref="A48:Z48"/>
    <mergeCell ref="A39:V39"/>
    <mergeCell ref="W39:Z39"/>
    <mergeCell ref="A40:V40"/>
    <mergeCell ref="W40:Z40"/>
    <mergeCell ref="A43:V43"/>
    <mergeCell ref="W43:Z43"/>
  </mergeCells>
  <phoneticPr fontId="2"/>
  <dataValidations count="3">
    <dataValidation type="list" allowBlank="1" showInputMessage="1" sqref="E20:M20">
      <formula1>"普通,当座"</formula1>
    </dataValidation>
    <dataValidation type="list" allowBlank="1" showInputMessage="1" showErrorMessage="1" sqref="W14:Z14">
      <formula1>"○,×"</formula1>
    </dataValidation>
    <dataValidation type="list" allowBlank="1" showInputMessage="1" showErrorMessage="1" sqref="W43:Z44 M27:P27">
      <formula1>"はい,いいえ"</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3"/>
  <sheetViews>
    <sheetView showGridLines="0" view="pageBreakPreview" zoomScale="66" zoomScaleNormal="66" zoomScaleSheetLayoutView="66" workbookViewId="0">
      <selection activeCell="R18" sqref="R18"/>
    </sheetView>
  </sheetViews>
  <sheetFormatPr defaultColWidth="9" defaultRowHeight="15" x14ac:dyDescent="0.4"/>
  <cols>
    <col min="1" max="8" width="9" style="20"/>
    <col min="9" max="9" width="23.75" style="20" customWidth="1"/>
    <col min="10" max="10" width="9" style="20"/>
    <col min="11" max="11" width="9.375" style="20" bestFit="1" customWidth="1"/>
    <col min="12" max="16384" width="9" style="20"/>
  </cols>
  <sheetData>
    <row r="3" spans="1:9" x14ac:dyDescent="0.4">
      <c r="A3" s="133" t="s">
        <v>93</v>
      </c>
      <c r="B3" s="133"/>
      <c r="C3" s="133"/>
      <c r="D3" s="133"/>
      <c r="E3" s="133"/>
      <c r="F3" s="133"/>
      <c r="G3" s="133"/>
      <c r="H3" s="133"/>
      <c r="I3" s="133"/>
    </row>
    <row r="4" spans="1:9" x14ac:dyDescent="0.4">
      <c r="A4" s="133"/>
      <c r="B4" s="133"/>
      <c r="C4" s="133"/>
      <c r="D4" s="133"/>
      <c r="E4" s="133"/>
      <c r="F4" s="133"/>
      <c r="G4" s="133"/>
      <c r="H4" s="133"/>
      <c r="I4" s="133"/>
    </row>
    <row r="5" spans="1:9" x14ac:dyDescent="0.4">
      <c r="A5" s="133"/>
      <c r="B5" s="133"/>
      <c r="C5" s="133"/>
      <c r="D5" s="133"/>
      <c r="E5" s="133"/>
      <c r="F5" s="133"/>
      <c r="G5" s="133"/>
      <c r="H5" s="133"/>
      <c r="I5" s="133"/>
    </row>
    <row r="6" spans="1:9" ht="23.25" x14ac:dyDescent="0.4">
      <c r="A6" s="24"/>
      <c r="B6" s="24"/>
      <c r="C6" s="24"/>
      <c r="D6" s="24"/>
      <c r="E6" s="24"/>
      <c r="F6" s="24"/>
      <c r="G6" s="24"/>
      <c r="H6" s="24"/>
      <c r="I6" s="24"/>
    </row>
    <row r="8" spans="1:9" ht="14.45" customHeight="1" x14ac:dyDescent="0.4">
      <c r="A8" s="25" t="s">
        <v>129</v>
      </c>
      <c r="B8" s="25"/>
      <c r="C8" s="25"/>
      <c r="D8" s="145" t="s">
        <v>130</v>
      </c>
      <c r="E8" s="212" t="s">
        <v>131</v>
      </c>
      <c r="F8" s="212"/>
      <c r="G8" s="212"/>
      <c r="H8" s="145" t="s">
        <v>132</v>
      </c>
      <c r="I8" s="25"/>
    </row>
    <row r="9" spans="1:9" ht="14.45" customHeight="1" x14ac:dyDescent="0.4">
      <c r="A9" s="25"/>
      <c r="B9" s="25"/>
      <c r="C9" s="25"/>
      <c r="D9" s="145"/>
      <c r="E9" s="212"/>
      <c r="F9" s="212"/>
      <c r="G9" s="212"/>
      <c r="H9" s="145"/>
      <c r="I9" s="25"/>
    </row>
    <row r="10" spans="1:9" ht="14.45" customHeight="1" x14ac:dyDescent="0.4">
      <c r="A10" s="25"/>
      <c r="B10" s="25"/>
      <c r="C10" s="25"/>
      <c r="D10" s="145"/>
      <c r="E10" s="212"/>
      <c r="F10" s="212"/>
      <c r="G10" s="212"/>
      <c r="H10" s="145"/>
      <c r="I10" s="25"/>
    </row>
    <row r="11" spans="1:9" ht="21" x14ac:dyDescent="0.4">
      <c r="A11" s="45"/>
      <c r="B11" s="45"/>
      <c r="C11" s="45"/>
      <c r="D11" s="45"/>
      <c r="E11" s="45"/>
      <c r="F11" s="45"/>
      <c r="G11" s="45"/>
      <c r="H11" s="45"/>
      <c r="I11" s="45"/>
    </row>
    <row r="12" spans="1:9" ht="39.75" customHeight="1" x14ac:dyDescent="0.4">
      <c r="A12" s="137" t="s">
        <v>111</v>
      </c>
      <c r="B12" s="138"/>
      <c r="C12" s="138"/>
      <c r="D12" s="138"/>
      <c r="E12" s="138"/>
      <c r="F12" s="138"/>
      <c r="G12" s="138"/>
      <c r="H12" s="138"/>
      <c r="I12" s="138"/>
    </row>
    <row r="13" spans="1:9" ht="19.5" customHeight="1" x14ac:dyDescent="0.4">
      <c r="A13" s="21" t="s">
        <v>92</v>
      </c>
    </row>
    <row r="14" spans="1:9" ht="18.75" customHeight="1" x14ac:dyDescent="0.4"/>
    <row r="15" spans="1:9" ht="21" customHeight="1" thickBot="1" x14ac:dyDescent="0.45"/>
    <row r="16" spans="1:9" ht="54.75" customHeight="1" thickBot="1" x14ac:dyDescent="0.45">
      <c r="A16" s="124" t="s">
        <v>91</v>
      </c>
      <c r="B16" s="125"/>
      <c r="C16" s="126"/>
      <c r="D16" s="209" t="s">
        <v>104</v>
      </c>
      <c r="E16" s="210"/>
      <c r="F16" s="210"/>
      <c r="G16" s="210"/>
      <c r="H16" s="210"/>
      <c r="I16" s="211"/>
    </row>
    <row r="17" spans="1:9" ht="53.25" customHeight="1" thickBot="1" x14ac:dyDescent="0.45">
      <c r="A17" s="124" t="s">
        <v>90</v>
      </c>
      <c r="B17" s="125"/>
      <c r="C17" s="126"/>
      <c r="D17" s="209" t="s">
        <v>105</v>
      </c>
      <c r="E17" s="210"/>
      <c r="F17" s="210"/>
      <c r="G17" s="210"/>
      <c r="H17" s="210"/>
      <c r="I17" s="211"/>
    </row>
    <row r="18" spans="1:9" ht="53.25" customHeight="1" thickBot="1" x14ac:dyDescent="0.45">
      <c r="A18" s="124" t="s">
        <v>89</v>
      </c>
      <c r="B18" s="125"/>
      <c r="C18" s="126"/>
      <c r="D18" s="219" t="s">
        <v>53</v>
      </c>
      <c r="E18" s="220"/>
      <c r="F18" s="220"/>
      <c r="G18" s="220"/>
      <c r="H18" s="220"/>
      <c r="I18" s="221"/>
    </row>
    <row r="19" spans="1:9" ht="24" customHeight="1" x14ac:dyDescent="0.4">
      <c r="A19" s="134" t="s">
        <v>88</v>
      </c>
      <c r="B19" s="135"/>
      <c r="C19" s="136"/>
      <c r="D19" s="222" t="s">
        <v>50</v>
      </c>
      <c r="E19" s="223"/>
      <c r="F19" s="223"/>
      <c r="G19" s="223"/>
      <c r="H19" s="223"/>
      <c r="I19" s="224"/>
    </row>
    <row r="20" spans="1:9" ht="41.25" customHeight="1" thickBot="1" x14ac:dyDescent="0.45">
      <c r="A20" s="121" t="s">
        <v>87</v>
      </c>
      <c r="B20" s="122"/>
      <c r="C20" s="123"/>
      <c r="D20" s="213" t="s">
        <v>106</v>
      </c>
      <c r="E20" s="214"/>
      <c r="F20" s="214"/>
      <c r="G20" s="214"/>
      <c r="H20" s="214"/>
      <c r="I20" s="215"/>
    </row>
    <row r="21" spans="1:9" ht="43.5" customHeight="1" thickBot="1" x14ac:dyDescent="0.45">
      <c r="A21" s="121" t="s">
        <v>86</v>
      </c>
      <c r="B21" s="122"/>
      <c r="C21" s="123"/>
      <c r="D21" s="216" t="s">
        <v>108</v>
      </c>
      <c r="E21" s="217"/>
      <c r="F21" s="217"/>
      <c r="G21" s="217"/>
      <c r="H21" s="217"/>
      <c r="I21" s="218"/>
    </row>
    <row r="26" spans="1:9" ht="15.75" x14ac:dyDescent="0.4">
      <c r="E26" s="21" t="s">
        <v>85</v>
      </c>
    </row>
    <row r="27" spans="1:9" ht="21" x14ac:dyDescent="0.4">
      <c r="E27" s="21"/>
      <c r="F27" s="21" t="s">
        <v>109</v>
      </c>
      <c r="I27" s="49" t="s">
        <v>106</v>
      </c>
    </row>
    <row r="28" spans="1:9" ht="21" x14ac:dyDescent="0.4">
      <c r="F28" s="21" t="s">
        <v>110</v>
      </c>
      <c r="G28" s="22"/>
      <c r="I28" s="50" t="s">
        <v>60</v>
      </c>
    </row>
    <row r="29" spans="1:9" ht="15.75" x14ac:dyDescent="0.4">
      <c r="I29" s="21" t="s">
        <v>94</v>
      </c>
    </row>
    <row r="32" spans="1:9" ht="15.75" x14ac:dyDescent="0.4">
      <c r="A32" s="21" t="s">
        <v>84</v>
      </c>
      <c r="B32" s="21"/>
    </row>
    <row r="33" spans="1:2" ht="15.75" x14ac:dyDescent="0.4">
      <c r="A33" s="21" t="s">
        <v>83</v>
      </c>
      <c r="B33" s="21"/>
    </row>
  </sheetData>
  <mergeCells count="17">
    <mergeCell ref="A20:C20"/>
    <mergeCell ref="D20:I20"/>
    <mergeCell ref="A21:C21"/>
    <mergeCell ref="D21:I21"/>
    <mergeCell ref="A17:C17"/>
    <mergeCell ref="D17:I17"/>
    <mergeCell ref="A18:C18"/>
    <mergeCell ref="D18:I18"/>
    <mergeCell ref="A19:C19"/>
    <mergeCell ref="D19:I19"/>
    <mergeCell ref="A16:C16"/>
    <mergeCell ref="D16:I16"/>
    <mergeCell ref="A3:I5"/>
    <mergeCell ref="D8:D10"/>
    <mergeCell ref="E8:G10"/>
    <mergeCell ref="H8:H10"/>
    <mergeCell ref="A12:I12"/>
  </mergeCells>
  <phoneticPr fontId="2"/>
  <pageMargins left="1.1417322834645669" right="0.78740157480314965" top="0.98425196850393704" bottom="0.98425196850393704" header="0.51181102362204722" footer="0.51181102362204722"/>
  <pageSetup paperSize="9" scale="6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showZeros="0" tabSelected="1" view="pageBreakPreview" zoomScaleNormal="100" zoomScaleSheetLayoutView="100" workbookViewId="0">
      <selection activeCell="S12" sqref="S12"/>
    </sheetView>
  </sheetViews>
  <sheetFormatPr defaultColWidth="8.125" defaultRowHeight="18.75" customHeight="1" x14ac:dyDescent="0.4"/>
  <cols>
    <col min="1" max="6" width="9.375" style="4" customWidth="1"/>
    <col min="7" max="7" width="11.75" style="4" customWidth="1"/>
    <col min="8" max="8" width="9.375" style="4" customWidth="1"/>
    <col min="9" max="9" width="9.375" style="4" hidden="1" customWidth="1"/>
    <col min="10" max="10" width="8.125" style="4" hidden="1" customWidth="1"/>
    <col min="11" max="11" width="9" style="4" hidden="1" customWidth="1"/>
    <col min="12" max="12" width="10.75" style="4" hidden="1" customWidth="1"/>
    <col min="13" max="13" width="12.25" style="4" hidden="1" customWidth="1"/>
    <col min="14" max="14" width="8.125" style="4" hidden="1" customWidth="1"/>
    <col min="15" max="15" width="9.75" style="4" hidden="1" customWidth="1"/>
    <col min="16" max="29" width="8.125" style="4" customWidth="1"/>
    <col min="30" max="257" width="8.125" style="4"/>
    <col min="258" max="265" width="9.375" style="4" customWidth="1"/>
    <col min="266" max="513" width="8.125" style="4"/>
    <col min="514" max="521" width="9.375" style="4" customWidth="1"/>
    <col min="522" max="769" width="8.125" style="4"/>
    <col min="770" max="777" width="9.375" style="4" customWidth="1"/>
    <col min="778" max="1025" width="8.125" style="4"/>
    <col min="1026" max="1033" width="9.375" style="4" customWidth="1"/>
    <col min="1034" max="1281" width="8.125" style="4"/>
    <col min="1282" max="1289" width="9.375" style="4" customWidth="1"/>
    <col min="1290" max="1537" width="8.125" style="4"/>
    <col min="1538" max="1545" width="9.375" style="4" customWidth="1"/>
    <col min="1546" max="1793" width="8.125" style="4"/>
    <col min="1794" max="1801" width="9.375" style="4" customWidth="1"/>
    <col min="1802" max="2049" width="8.125" style="4"/>
    <col min="2050" max="2057" width="9.375" style="4" customWidth="1"/>
    <col min="2058" max="2305" width="8.125" style="4"/>
    <col min="2306" max="2313" width="9.375" style="4" customWidth="1"/>
    <col min="2314" max="2561" width="8.125" style="4"/>
    <col min="2562" max="2569" width="9.375" style="4" customWidth="1"/>
    <col min="2570" max="2817" width="8.125" style="4"/>
    <col min="2818" max="2825" width="9.375" style="4" customWidth="1"/>
    <col min="2826" max="3073" width="8.125" style="4"/>
    <col min="3074" max="3081" width="9.375" style="4" customWidth="1"/>
    <col min="3082" max="3329" width="8.125" style="4"/>
    <col min="3330" max="3337" width="9.375" style="4" customWidth="1"/>
    <col min="3338" max="3585" width="8.125" style="4"/>
    <col min="3586" max="3593" width="9.375" style="4" customWidth="1"/>
    <col min="3594" max="3841" width="8.125" style="4"/>
    <col min="3842" max="3849" width="9.375" style="4" customWidth="1"/>
    <col min="3850" max="4097" width="8.125" style="4"/>
    <col min="4098" max="4105" width="9.375" style="4" customWidth="1"/>
    <col min="4106" max="4353" width="8.125" style="4"/>
    <col min="4354" max="4361" width="9.375" style="4" customWidth="1"/>
    <col min="4362" max="4609" width="8.125" style="4"/>
    <col min="4610" max="4617" width="9.375" style="4" customWidth="1"/>
    <col min="4618" max="4865" width="8.125" style="4"/>
    <col min="4866" max="4873" width="9.375" style="4" customWidth="1"/>
    <col min="4874" max="5121" width="8.125" style="4"/>
    <col min="5122" max="5129" width="9.375" style="4" customWidth="1"/>
    <col min="5130" max="5377" width="8.125" style="4"/>
    <col min="5378" max="5385" width="9.375" style="4" customWidth="1"/>
    <col min="5386" max="5633" width="8.125" style="4"/>
    <col min="5634" max="5641" width="9.375" style="4" customWidth="1"/>
    <col min="5642" max="5889" width="8.125" style="4"/>
    <col min="5890" max="5897" width="9.375" style="4" customWidth="1"/>
    <col min="5898" max="6145" width="8.125" style="4"/>
    <col min="6146" max="6153" width="9.375" style="4" customWidth="1"/>
    <col min="6154" max="6401" width="8.125" style="4"/>
    <col min="6402" max="6409" width="9.375" style="4" customWidth="1"/>
    <col min="6410" max="6657" width="8.125" style="4"/>
    <col min="6658" max="6665" width="9.375" style="4" customWidth="1"/>
    <col min="6666" max="6913" width="8.125" style="4"/>
    <col min="6914" max="6921" width="9.375" style="4" customWidth="1"/>
    <col min="6922" max="7169" width="8.125" style="4"/>
    <col min="7170" max="7177" width="9.375" style="4" customWidth="1"/>
    <col min="7178" max="7425" width="8.125" style="4"/>
    <col min="7426" max="7433" width="9.375" style="4" customWidth="1"/>
    <col min="7434" max="7681" width="8.125" style="4"/>
    <col min="7682" max="7689" width="9.375" style="4" customWidth="1"/>
    <col min="7690" max="7937" width="8.125" style="4"/>
    <col min="7938" max="7945" width="9.375" style="4" customWidth="1"/>
    <col min="7946" max="8193" width="8.125" style="4"/>
    <col min="8194" max="8201" width="9.375" style="4" customWidth="1"/>
    <col min="8202" max="8449" width="8.125" style="4"/>
    <col min="8450" max="8457" width="9.375" style="4" customWidth="1"/>
    <col min="8458" max="8705" width="8.125" style="4"/>
    <col min="8706" max="8713" width="9.375" style="4" customWidth="1"/>
    <col min="8714" max="8961" width="8.125" style="4"/>
    <col min="8962" max="8969" width="9.375" style="4" customWidth="1"/>
    <col min="8970" max="9217" width="8.125" style="4"/>
    <col min="9218" max="9225" width="9.375" style="4" customWidth="1"/>
    <col min="9226" max="9473" width="8.125" style="4"/>
    <col min="9474" max="9481" width="9.375" style="4" customWidth="1"/>
    <col min="9482" max="9729" width="8.125" style="4"/>
    <col min="9730" max="9737" width="9.375" style="4" customWidth="1"/>
    <col min="9738" max="9985" width="8.125" style="4"/>
    <col min="9986" max="9993" width="9.375" style="4" customWidth="1"/>
    <col min="9994" max="10241" width="8.125" style="4"/>
    <col min="10242" max="10249" width="9.375" style="4" customWidth="1"/>
    <col min="10250" max="10497" width="8.125" style="4"/>
    <col min="10498" max="10505" width="9.375" style="4" customWidth="1"/>
    <col min="10506" max="10753" width="8.125" style="4"/>
    <col min="10754" max="10761" width="9.375" style="4" customWidth="1"/>
    <col min="10762" max="11009" width="8.125" style="4"/>
    <col min="11010" max="11017" width="9.375" style="4" customWidth="1"/>
    <col min="11018" max="11265" width="8.125" style="4"/>
    <col min="11266" max="11273" width="9.375" style="4" customWidth="1"/>
    <col min="11274" max="11521" width="8.125" style="4"/>
    <col min="11522" max="11529" width="9.375" style="4" customWidth="1"/>
    <col min="11530" max="11777" width="8.125" style="4"/>
    <col min="11778" max="11785" width="9.375" style="4" customWidth="1"/>
    <col min="11786" max="12033" width="8.125" style="4"/>
    <col min="12034" max="12041" width="9.375" style="4" customWidth="1"/>
    <col min="12042" max="12289" width="8.125" style="4"/>
    <col min="12290" max="12297" width="9.375" style="4" customWidth="1"/>
    <col min="12298" max="12545" width="8.125" style="4"/>
    <col min="12546" max="12553" width="9.375" style="4" customWidth="1"/>
    <col min="12554" max="12801" width="8.125" style="4"/>
    <col min="12802" max="12809" width="9.375" style="4" customWidth="1"/>
    <col min="12810" max="13057" width="8.125" style="4"/>
    <col min="13058" max="13065" width="9.375" style="4" customWidth="1"/>
    <col min="13066" max="13313" width="8.125" style="4"/>
    <col min="13314" max="13321" width="9.375" style="4" customWidth="1"/>
    <col min="13322" max="13569" width="8.125" style="4"/>
    <col min="13570" max="13577" width="9.375" style="4" customWidth="1"/>
    <col min="13578" max="13825" width="8.125" style="4"/>
    <col min="13826" max="13833" width="9.375" style="4" customWidth="1"/>
    <col min="13834" max="14081" width="8.125" style="4"/>
    <col min="14082" max="14089" width="9.375" style="4" customWidth="1"/>
    <col min="14090" max="14337" width="8.125" style="4"/>
    <col min="14338" max="14345" width="9.375" style="4" customWidth="1"/>
    <col min="14346" max="14593" width="8.125" style="4"/>
    <col min="14594" max="14601" width="9.375" style="4" customWidth="1"/>
    <col min="14602" max="14849" width="8.125" style="4"/>
    <col min="14850" max="14857" width="9.375" style="4" customWidth="1"/>
    <col min="14858" max="15105" width="8.125" style="4"/>
    <col min="15106" max="15113" width="9.375" style="4" customWidth="1"/>
    <col min="15114" max="15361" width="8.125" style="4"/>
    <col min="15362" max="15369" width="9.375" style="4" customWidth="1"/>
    <col min="15370" max="15617" width="8.125" style="4"/>
    <col min="15618" max="15625" width="9.375" style="4" customWidth="1"/>
    <col min="15626" max="15873" width="8.125" style="4"/>
    <col min="15874" max="15881" width="9.375" style="4" customWidth="1"/>
    <col min="15882" max="16129" width="8.125" style="4"/>
    <col min="16130" max="16137" width="9.375" style="4" customWidth="1"/>
    <col min="16138" max="16384" width="8.125" style="4"/>
  </cols>
  <sheetData>
    <row r="1" spans="1:14" ht="18.75" customHeight="1" x14ac:dyDescent="0.4">
      <c r="A1" s="15"/>
      <c r="B1" s="15"/>
      <c r="C1" s="15"/>
      <c r="D1" s="15"/>
      <c r="E1" s="15"/>
      <c r="F1" s="15"/>
      <c r="G1" s="15"/>
      <c r="J1" s="52" t="s">
        <v>72</v>
      </c>
      <c r="K1" s="52"/>
      <c r="L1" s="5" t="s">
        <v>75</v>
      </c>
      <c r="M1" s="5" t="s">
        <v>76</v>
      </c>
    </row>
    <row r="2" spans="1:14" ht="18.75" customHeight="1" x14ac:dyDescent="0.4">
      <c r="A2" s="16" t="str">
        <f>IF(K2=1,L2,IF(K3=1,L3,L2))</f>
        <v>第３号様式</v>
      </c>
      <c r="B2" s="16"/>
      <c r="C2" s="16"/>
      <c r="D2" s="16"/>
      <c r="E2" s="16"/>
      <c r="F2" s="55"/>
      <c r="G2" s="55"/>
      <c r="J2" s="5" t="s">
        <v>73</v>
      </c>
      <c r="K2" s="5" t="str">
        <f>IF(別紙!M25="いいえ",1,"")</f>
        <v/>
      </c>
      <c r="L2" s="5" t="s">
        <v>63</v>
      </c>
      <c r="M2" s="5" t="s">
        <v>113</v>
      </c>
      <c r="N2" s="4" t="s">
        <v>119</v>
      </c>
    </row>
    <row r="3" spans="1:14" ht="18.75" customHeight="1" x14ac:dyDescent="0.4">
      <c r="A3" s="16"/>
      <c r="B3" s="16"/>
      <c r="C3" s="16"/>
      <c r="D3" s="16"/>
      <c r="E3" s="16"/>
      <c r="F3" s="54" t="str">
        <f>"令和"&amp;別紙!J5&amp;"年"&amp;別紙!N5&amp;"月"&amp;別紙!R5&amp;"日"</f>
        <v>令和年月日</v>
      </c>
      <c r="G3" s="54"/>
      <c r="J3" s="5" t="s">
        <v>74</v>
      </c>
      <c r="K3" s="5" t="str">
        <f>IF(別紙!M25="はい",1,"")</f>
        <v/>
      </c>
      <c r="L3" s="5" t="s">
        <v>112</v>
      </c>
      <c r="M3" s="5" t="s">
        <v>114</v>
      </c>
      <c r="N3" s="4" t="s">
        <v>120</v>
      </c>
    </row>
    <row r="4" spans="1:14" ht="18.75" customHeight="1" x14ac:dyDescent="0.4">
      <c r="A4" s="16"/>
      <c r="B4" s="16"/>
      <c r="C4" s="16"/>
      <c r="D4" s="16"/>
      <c r="E4" s="16"/>
      <c r="F4" s="16"/>
      <c r="G4" s="16"/>
      <c r="K4" s="15"/>
    </row>
    <row r="5" spans="1:14" ht="18.75" customHeight="1" x14ac:dyDescent="0.4">
      <c r="A5" s="16" t="s">
        <v>64</v>
      </c>
      <c r="B5" s="16"/>
      <c r="C5" s="16"/>
      <c r="D5" s="16"/>
      <c r="E5" s="16"/>
      <c r="F5" s="16"/>
      <c r="G5" s="16"/>
    </row>
    <row r="6" spans="1:14" ht="18.75" customHeight="1" x14ac:dyDescent="0.4">
      <c r="A6" s="16"/>
      <c r="B6" s="16"/>
      <c r="C6" s="16"/>
      <c r="D6" s="54"/>
      <c r="E6" s="54"/>
      <c r="F6" s="54"/>
      <c r="G6" s="54"/>
    </row>
    <row r="7" spans="1:14" ht="18.75" customHeight="1" x14ac:dyDescent="0.4">
      <c r="A7" s="16"/>
      <c r="B7" s="16"/>
      <c r="C7" s="16"/>
      <c r="D7" s="54"/>
      <c r="E7" s="54"/>
      <c r="F7" s="54"/>
      <c r="G7" s="54"/>
    </row>
    <row r="8" spans="1:14" ht="18.75" customHeight="1" x14ac:dyDescent="0.4">
      <c r="A8" s="16"/>
      <c r="B8" s="16"/>
      <c r="C8" s="16"/>
      <c r="D8" s="54"/>
      <c r="E8" s="54"/>
      <c r="F8" s="54"/>
      <c r="G8" s="54"/>
    </row>
    <row r="9" spans="1:14" ht="18.75" customHeight="1" x14ac:dyDescent="0.4">
      <c r="A9" s="16"/>
      <c r="B9" s="16"/>
      <c r="C9" s="16"/>
      <c r="D9" s="54"/>
      <c r="E9" s="54"/>
      <c r="F9" s="54"/>
      <c r="G9" s="54"/>
    </row>
    <row r="10" spans="1:14" ht="18.75" customHeight="1" x14ac:dyDescent="0.4">
      <c r="A10" s="16"/>
      <c r="B10" s="16"/>
      <c r="C10" s="16"/>
      <c r="D10" s="16"/>
      <c r="E10" s="16"/>
      <c r="F10" s="16"/>
      <c r="G10" s="16" t="s">
        <v>66</v>
      </c>
    </row>
    <row r="11" spans="1:14" ht="18.75" customHeight="1" x14ac:dyDescent="0.4">
      <c r="A11" s="16"/>
      <c r="B11" s="16"/>
      <c r="C11" s="16"/>
      <c r="D11" s="16"/>
      <c r="E11" s="16"/>
      <c r="F11" s="16"/>
      <c r="G11" s="16"/>
    </row>
    <row r="12" spans="1:14" ht="18.75" customHeight="1" x14ac:dyDescent="0.4">
      <c r="A12" s="53" t="str">
        <f>IF(K2=1,M2,IF(K3=1,M3,M2))</f>
        <v>令和２年度インフルエンザ流行期における新型コロナウイルス感染症疑い患者を受け入れる救急・周産期・小児医療機関体制確保事業補助金の交付申請書</v>
      </c>
      <c r="B12" s="53"/>
      <c r="C12" s="53"/>
      <c r="D12" s="53"/>
      <c r="E12" s="53"/>
      <c r="F12" s="53"/>
      <c r="G12" s="53"/>
    </row>
    <row r="13" spans="1:14" ht="18.75" customHeight="1" x14ac:dyDescent="0.4">
      <c r="A13" s="53"/>
      <c r="B13" s="53"/>
      <c r="C13" s="53"/>
      <c r="D13" s="53"/>
      <c r="E13" s="53"/>
      <c r="F13" s="53"/>
      <c r="G13" s="53"/>
    </row>
    <row r="14" spans="1:14" ht="18.75" customHeight="1" x14ac:dyDescent="0.4">
      <c r="A14" s="16"/>
      <c r="B14" s="16"/>
      <c r="C14" s="16"/>
      <c r="D14" s="16"/>
      <c r="E14" s="16"/>
      <c r="F14" s="16"/>
      <c r="G14" s="16"/>
    </row>
    <row r="15" spans="1:14" ht="18.75" customHeight="1" x14ac:dyDescent="0.4">
      <c r="A15" s="16" t="s">
        <v>67</v>
      </c>
      <c r="B15" s="16"/>
      <c r="C15" s="16"/>
      <c r="D15" s="16"/>
      <c r="E15" s="16"/>
      <c r="F15" s="16"/>
      <c r="G15" s="16"/>
    </row>
    <row r="16" spans="1:14" ht="18.75" customHeight="1" x14ac:dyDescent="0.4">
      <c r="A16" s="16"/>
      <c r="B16" s="16"/>
      <c r="C16" s="16"/>
      <c r="D16" s="16"/>
      <c r="E16" s="16"/>
      <c r="F16" s="16"/>
      <c r="G16" s="16"/>
    </row>
    <row r="17" spans="1:7" ht="18.75" customHeight="1" x14ac:dyDescent="0.4">
      <c r="A17" s="16" t="s">
        <v>68</v>
      </c>
      <c r="B17" s="16"/>
      <c r="C17" s="16"/>
      <c r="D17" s="17" t="s">
        <v>69</v>
      </c>
      <c r="E17" s="27">
        <f>別紙!Q44</f>
        <v>0</v>
      </c>
      <c r="F17" s="16" t="s">
        <v>32</v>
      </c>
      <c r="G17" s="16"/>
    </row>
    <row r="18" spans="1:7" ht="18.75" customHeight="1" x14ac:dyDescent="0.4">
      <c r="A18" s="16"/>
      <c r="B18" s="16"/>
      <c r="C18" s="16"/>
      <c r="D18" s="16"/>
      <c r="E18" s="16"/>
      <c r="F18" s="16"/>
      <c r="G18" s="16"/>
    </row>
    <row r="19" spans="1:7" ht="18.75" customHeight="1" x14ac:dyDescent="0.4">
      <c r="A19" s="16" t="str">
        <f>"２　"&amp;IF(K2=1,N2,IF(K3=1,N3,N2))</f>
        <v>２　交付申請書（別紙）</v>
      </c>
      <c r="B19" s="16"/>
      <c r="C19" s="16"/>
      <c r="D19" s="16"/>
      <c r="E19" s="16"/>
      <c r="F19" s="16"/>
      <c r="G19" s="16"/>
    </row>
    <row r="20" spans="1:7" ht="18.75" customHeight="1" x14ac:dyDescent="0.4">
      <c r="A20" s="18"/>
      <c r="B20" s="16"/>
      <c r="C20" s="16"/>
      <c r="D20" s="16"/>
      <c r="E20" s="16"/>
      <c r="F20" s="16"/>
      <c r="G20" s="16"/>
    </row>
    <row r="21" spans="1:7" ht="18.75" customHeight="1" x14ac:dyDescent="0.4">
      <c r="A21" s="16" t="s">
        <v>77</v>
      </c>
      <c r="B21" s="16"/>
      <c r="C21" s="16"/>
      <c r="D21" s="16"/>
      <c r="E21" s="16"/>
      <c r="F21" s="16"/>
      <c r="G21" s="16"/>
    </row>
    <row r="22" spans="1:7" ht="18.75" customHeight="1" x14ac:dyDescent="0.4">
      <c r="A22" s="19"/>
      <c r="B22" s="16"/>
      <c r="C22" s="16"/>
      <c r="D22" s="16"/>
      <c r="E22" s="16"/>
      <c r="F22" s="16"/>
      <c r="G22" s="16"/>
    </row>
    <row r="23" spans="1:7" ht="18.75" customHeight="1" x14ac:dyDescent="0.4">
      <c r="A23" s="15"/>
      <c r="B23" s="16"/>
      <c r="C23" s="16"/>
      <c r="D23" s="16"/>
      <c r="E23" s="16"/>
      <c r="F23" s="16"/>
      <c r="G23" s="16"/>
    </row>
    <row r="24" spans="1:7" ht="18.75" customHeight="1" x14ac:dyDescent="0.4">
      <c r="A24" s="15"/>
      <c r="B24" s="16"/>
      <c r="C24" s="16"/>
      <c r="D24" s="16"/>
      <c r="E24" s="16"/>
      <c r="F24" s="16"/>
      <c r="G24" s="16"/>
    </row>
    <row r="25" spans="1:7" ht="18.75" customHeight="1" x14ac:dyDescent="0.4">
      <c r="A25" s="16"/>
      <c r="B25" s="16"/>
      <c r="C25" s="16"/>
      <c r="D25" s="16"/>
      <c r="E25" s="16"/>
      <c r="F25" s="16"/>
      <c r="G25" s="16"/>
    </row>
    <row r="26" spans="1:7" ht="18.75" customHeight="1" x14ac:dyDescent="0.4">
      <c r="A26" s="16" t="s">
        <v>71</v>
      </c>
      <c r="B26" s="16"/>
      <c r="C26" s="16"/>
      <c r="D26" s="16"/>
      <c r="E26" s="16"/>
      <c r="F26" s="16"/>
      <c r="G26" s="16"/>
    </row>
  </sheetData>
  <sheetProtection formatCells="0" insertHyperlinks="0" deleteColumns="0" deleteRows="0"/>
  <mergeCells count="6">
    <mergeCell ref="J1:K1"/>
    <mergeCell ref="A12:G13"/>
    <mergeCell ref="F3:G3"/>
    <mergeCell ref="D6:G7"/>
    <mergeCell ref="D8:G9"/>
    <mergeCell ref="F2:G2"/>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
  <sheetViews>
    <sheetView showGridLines="0" view="pageBreakPreview" zoomScaleNormal="100" zoomScaleSheetLayoutView="100" workbookViewId="0"/>
  </sheetViews>
  <sheetFormatPr defaultColWidth="4.625" defaultRowHeight="24" customHeight="1" x14ac:dyDescent="0.4"/>
  <cols>
    <col min="1" max="16384" width="4.625" style="1"/>
  </cols>
  <sheetData>
    <row r="1" spans="1:26" ht="24" customHeight="1" thickBot="1" x14ac:dyDescent="0.45">
      <c r="A1" s="1" t="s">
        <v>78</v>
      </c>
    </row>
    <row r="2" spans="1:26" ht="51.6" customHeight="1" thickBot="1" x14ac:dyDescent="0.45">
      <c r="A2" s="113" t="str">
        <f>IF(第３・第５様式!K2=1,第３・第５様式!M2,IF(第３・第５様式!K3=1,第３・第５様式!M3,第３・第５様式!M2))</f>
        <v>令和２年度インフルエンザ流行期における新型コロナウイルス感染症疑い患者を受け入れる救急・周産期・小児医療機関体制確保事業補助金の交付申請書</v>
      </c>
      <c r="B2" s="114"/>
      <c r="C2" s="114"/>
      <c r="D2" s="114"/>
      <c r="E2" s="114"/>
      <c r="F2" s="114"/>
      <c r="G2" s="114"/>
      <c r="H2" s="114"/>
      <c r="I2" s="114"/>
      <c r="J2" s="114"/>
      <c r="K2" s="114"/>
      <c r="L2" s="114"/>
      <c r="M2" s="114"/>
      <c r="N2" s="114"/>
      <c r="O2" s="114"/>
      <c r="P2" s="114"/>
      <c r="Q2" s="114"/>
      <c r="R2" s="114"/>
      <c r="S2" s="114"/>
      <c r="T2" s="114"/>
      <c r="U2" s="114"/>
      <c r="V2" s="114"/>
      <c r="W2" s="114"/>
      <c r="X2" s="114"/>
      <c r="Y2" s="114"/>
      <c r="Z2" s="115"/>
    </row>
    <row r="3" spans="1:26" ht="18" customHeight="1" x14ac:dyDescent="0.4"/>
    <row r="4" spans="1:26" ht="24" customHeight="1" x14ac:dyDescent="0.4">
      <c r="A4" s="2" t="s">
        <v>30</v>
      </c>
    </row>
    <row r="5" spans="1:26" ht="24" customHeight="1" x14ac:dyDescent="0.4">
      <c r="A5" s="79" t="s">
        <v>18</v>
      </c>
      <c r="B5" s="79"/>
      <c r="C5" s="79"/>
      <c r="D5" s="79"/>
      <c r="E5" s="79"/>
      <c r="F5" s="79"/>
      <c r="G5" s="79"/>
      <c r="H5" s="116" t="s">
        <v>24</v>
      </c>
      <c r="I5" s="117"/>
      <c r="J5" s="118"/>
      <c r="K5" s="118"/>
      <c r="L5" s="117" t="s">
        <v>25</v>
      </c>
      <c r="M5" s="117"/>
      <c r="N5" s="118"/>
      <c r="O5" s="118"/>
      <c r="P5" s="117" t="s">
        <v>26</v>
      </c>
      <c r="Q5" s="117"/>
      <c r="R5" s="118"/>
      <c r="S5" s="118"/>
      <c r="T5" s="117" t="s">
        <v>27</v>
      </c>
      <c r="U5" s="119"/>
    </row>
    <row r="6" spans="1:26" ht="24" customHeight="1" x14ac:dyDescent="0.4">
      <c r="A6" s="79" t="s">
        <v>123</v>
      </c>
      <c r="B6" s="79"/>
      <c r="C6" s="79"/>
      <c r="D6" s="79"/>
      <c r="E6" s="79"/>
      <c r="F6" s="79"/>
      <c r="G6" s="79"/>
      <c r="H6" s="112" t="s">
        <v>56</v>
      </c>
      <c r="I6" s="112"/>
      <c r="J6" s="95"/>
      <c r="K6" s="95"/>
      <c r="L6" s="95"/>
      <c r="M6" s="95"/>
      <c r="N6" s="95"/>
      <c r="O6" s="95"/>
      <c r="P6" s="95"/>
      <c r="Q6" s="95"/>
      <c r="R6" s="95"/>
      <c r="S6" s="95"/>
      <c r="T6" s="112" t="s">
        <v>57</v>
      </c>
      <c r="U6" s="112"/>
      <c r="V6" s="95"/>
      <c r="W6" s="95"/>
      <c r="X6" s="95"/>
      <c r="Y6" s="95"/>
      <c r="Z6" s="88"/>
    </row>
    <row r="7" spans="1:26" ht="24" customHeight="1" x14ac:dyDescent="0.4">
      <c r="A7" s="79" t="s">
        <v>79</v>
      </c>
      <c r="B7" s="79"/>
      <c r="C7" s="79"/>
      <c r="D7" s="79"/>
      <c r="E7" s="79"/>
      <c r="F7" s="79"/>
      <c r="G7" s="79"/>
      <c r="H7" s="96"/>
      <c r="I7" s="97"/>
      <c r="J7" s="97"/>
      <c r="K7" s="97"/>
      <c r="L7" s="97"/>
      <c r="M7" s="97"/>
      <c r="N7" s="97"/>
      <c r="O7" s="97"/>
      <c r="P7" s="97"/>
      <c r="Q7" s="97"/>
      <c r="R7" s="97"/>
      <c r="S7" s="97"/>
      <c r="T7" s="97"/>
      <c r="U7" s="97"/>
      <c r="V7" s="97"/>
      <c r="W7" s="97"/>
      <c r="X7" s="97"/>
      <c r="Y7" s="97"/>
      <c r="Z7" s="98"/>
    </row>
    <row r="8" spans="1:26" ht="30" customHeight="1" x14ac:dyDescent="0.4">
      <c r="A8" s="79" t="s">
        <v>19</v>
      </c>
      <c r="B8" s="79"/>
      <c r="C8" s="79"/>
      <c r="D8" s="79"/>
      <c r="E8" s="79"/>
      <c r="F8" s="79"/>
      <c r="G8" s="79"/>
      <c r="H8" s="108" t="s">
        <v>122</v>
      </c>
      <c r="I8" s="109"/>
      <c r="J8" s="109"/>
      <c r="K8" s="110"/>
      <c r="L8" s="110"/>
      <c r="M8" s="110"/>
      <c r="N8" s="110"/>
      <c r="O8" s="110"/>
      <c r="P8" s="110"/>
      <c r="Q8" s="110"/>
      <c r="R8" s="110"/>
      <c r="S8" s="110"/>
      <c r="T8" s="110"/>
      <c r="U8" s="110"/>
      <c r="V8" s="110"/>
      <c r="W8" s="110"/>
      <c r="X8" s="110"/>
      <c r="Y8" s="110"/>
      <c r="Z8" s="111"/>
    </row>
    <row r="9" spans="1:26" ht="24" customHeight="1" x14ac:dyDescent="0.4">
      <c r="A9" s="79" t="s">
        <v>20</v>
      </c>
      <c r="B9" s="79"/>
      <c r="C9" s="79"/>
      <c r="D9" s="79"/>
      <c r="E9" s="79"/>
      <c r="F9" s="79"/>
      <c r="G9" s="79"/>
      <c r="H9" s="105"/>
      <c r="I9" s="105"/>
      <c r="J9" s="105"/>
      <c r="K9" s="105"/>
      <c r="L9" s="105"/>
      <c r="M9" s="105"/>
      <c r="N9" s="105"/>
      <c r="O9" s="105"/>
      <c r="P9" s="105"/>
      <c r="Q9" s="105"/>
      <c r="R9" s="105"/>
      <c r="S9" s="105"/>
      <c r="T9" s="105"/>
      <c r="U9" s="105"/>
      <c r="V9" s="105"/>
      <c r="W9" s="105"/>
      <c r="X9" s="105"/>
      <c r="Y9" s="105"/>
      <c r="Z9" s="105"/>
    </row>
    <row r="10" spans="1:26" ht="30" customHeight="1" x14ac:dyDescent="0.4">
      <c r="A10" s="79" t="s">
        <v>21</v>
      </c>
      <c r="B10" s="79"/>
      <c r="C10" s="79"/>
      <c r="D10" s="79"/>
      <c r="E10" s="79"/>
      <c r="F10" s="79"/>
      <c r="G10" s="79"/>
      <c r="H10" s="106" t="s">
        <v>1</v>
      </c>
      <c r="I10" s="107"/>
      <c r="J10" s="80"/>
      <c r="K10" s="81"/>
      <c r="L10" s="81"/>
      <c r="M10" s="81"/>
      <c r="N10" s="81"/>
      <c r="O10" s="81"/>
      <c r="P10" s="81"/>
      <c r="Q10" s="81"/>
      <c r="R10" s="81"/>
      <c r="S10" s="82"/>
      <c r="T10" s="106" t="s">
        <v>2</v>
      </c>
      <c r="U10" s="107"/>
      <c r="V10" s="87"/>
      <c r="W10" s="95"/>
      <c r="X10" s="95"/>
      <c r="Y10" s="95"/>
      <c r="Z10" s="88"/>
    </row>
    <row r="11" spans="1:26" ht="24" customHeight="1" x14ac:dyDescent="0.4">
      <c r="A11" s="73" t="s">
        <v>22</v>
      </c>
      <c r="B11" s="74"/>
      <c r="C11" s="74"/>
      <c r="D11" s="74"/>
      <c r="E11" s="74"/>
      <c r="F11" s="74"/>
      <c r="G11" s="75"/>
      <c r="H11" s="99"/>
      <c r="I11" s="100"/>
      <c r="J11" s="100"/>
      <c r="K11" s="100"/>
      <c r="L11" s="100"/>
      <c r="M11" s="100"/>
      <c r="N11" s="100"/>
      <c r="O11" s="100"/>
      <c r="P11" s="100"/>
      <c r="Q11" s="100"/>
      <c r="R11" s="100"/>
      <c r="S11" s="100"/>
      <c r="T11" s="100"/>
      <c r="U11" s="100"/>
      <c r="V11" s="100"/>
      <c r="W11" s="100"/>
      <c r="X11" s="100"/>
      <c r="Y11" s="100"/>
      <c r="Z11" s="101"/>
    </row>
    <row r="12" spans="1:26" ht="24" customHeight="1" x14ac:dyDescent="0.4">
      <c r="A12" s="73" t="s">
        <v>28</v>
      </c>
      <c r="B12" s="74"/>
      <c r="C12" s="74"/>
      <c r="D12" s="74"/>
      <c r="E12" s="74"/>
      <c r="F12" s="74"/>
      <c r="G12" s="75"/>
      <c r="H12" s="99"/>
      <c r="I12" s="100"/>
      <c r="J12" s="100"/>
      <c r="K12" s="85" t="s">
        <v>29</v>
      </c>
      <c r="L12" s="86"/>
      <c r="M12" s="102" t="s">
        <v>42</v>
      </c>
      <c r="N12" s="103"/>
      <c r="O12" s="103"/>
      <c r="P12" s="103"/>
      <c r="Q12" s="103"/>
      <c r="R12" s="103"/>
      <c r="S12" s="103"/>
      <c r="T12" s="103"/>
      <c r="U12" s="103"/>
      <c r="V12" s="104"/>
      <c r="W12" s="87"/>
      <c r="X12" s="95"/>
      <c r="Y12" s="95"/>
      <c r="Z12" s="88"/>
    </row>
    <row r="14" spans="1:26" ht="24" customHeight="1" x14ac:dyDescent="0.4">
      <c r="A14" s="2" t="s">
        <v>31</v>
      </c>
    </row>
    <row r="15" spans="1:26" ht="24" customHeight="1" x14ac:dyDescent="0.4">
      <c r="A15" s="84" t="s">
        <v>3</v>
      </c>
      <c r="B15" s="85"/>
      <c r="C15" s="85"/>
      <c r="D15" s="86"/>
      <c r="E15" s="87"/>
      <c r="F15" s="95"/>
      <c r="G15" s="95"/>
      <c r="H15" s="95"/>
      <c r="I15" s="95"/>
      <c r="J15" s="95"/>
      <c r="K15" s="95"/>
      <c r="L15" s="95"/>
      <c r="M15" s="88"/>
      <c r="N15" s="83" t="s">
        <v>4</v>
      </c>
      <c r="O15" s="83"/>
      <c r="P15" s="83"/>
      <c r="Q15" s="83"/>
      <c r="R15" s="87"/>
      <c r="S15" s="95"/>
      <c r="T15" s="95"/>
      <c r="U15" s="95"/>
      <c r="V15" s="95"/>
      <c r="W15" s="95"/>
      <c r="X15" s="95"/>
      <c r="Y15" s="95"/>
      <c r="Z15" s="88"/>
    </row>
    <row r="16" spans="1:26" ht="24" customHeight="1" x14ac:dyDescent="0.4">
      <c r="A16" s="83" t="s">
        <v>5</v>
      </c>
      <c r="B16" s="83"/>
      <c r="C16" s="83"/>
      <c r="D16" s="83"/>
      <c r="E16" s="96"/>
      <c r="F16" s="97"/>
      <c r="G16" s="97"/>
      <c r="H16" s="97"/>
      <c r="I16" s="97"/>
      <c r="J16" s="97"/>
      <c r="K16" s="97"/>
      <c r="L16" s="97"/>
      <c r="M16" s="98"/>
      <c r="N16" s="83" t="s">
        <v>6</v>
      </c>
      <c r="O16" s="83"/>
      <c r="P16" s="83"/>
      <c r="Q16" s="83"/>
      <c r="R16" s="96"/>
      <c r="S16" s="97"/>
      <c r="T16" s="97"/>
      <c r="U16" s="97"/>
      <c r="V16" s="97"/>
      <c r="W16" s="97"/>
      <c r="X16" s="97"/>
      <c r="Y16" s="97"/>
      <c r="Z16" s="98"/>
    </row>
    <row r="17" spans="1:26" ht="24" customHeight="1" x14ac:dyDescent="0.4">
      <c r="A17" s="83" t="s">
        <v>0</v>
      </c>
      <c r="B17" s="83"/>
      <c r="C17" s="83"/>
      <c r="D17" s="83"/>
      <c r="E17" s="87"/>
      <c r="F17" s="95"/>
      <c r="G17" s="95"/>
      <c r="H17" s="95"/>
      <c r="I17" s="95"/>
      <c r="J17" s="95"/>
      <c r="K17" s="95"/>
      <c r="L17" s="95"/>
      <c r="M17" s="88"/>
      <c r="N17" s="83" t="s">
        <v>23</v>
      </c>
      <c r="O17" s="83"/>
      <c r="P17" s="83"/>
      <c r="Q17" s="83"/>
      <c r="R17" s="87"/>
      <c r="S17" s="95"/>
      <c r="T17" s="95"/>
      <c r="U17" s="95"/>
      <c r="V17" s="95"/>
      <c r="W17" s="95"/>
      <c r="X17" s="95"/>
      <c r="Y17" s="95"/>
      <c r="Z17" s="88"/>
    </row>
    <row r="18" spans="1:26" ht="24" customHeight="1" x14ac:dyDescent="0.4">
      <c r="A18" s="83" t="s">
        <v>7</v>
      </c>
      <c r="B18" s="83"/>
      <c r="C18" s="83"/>
      <c r="D18" s="83"/>
      <c r="E18" s="87"/>
      <c r="F18" s="95"/>
      <c r="G18" s="95"/>
      <c r="H18" s="95"/>
      <c r="I18" s="95"/>
      <c r="J18" s="95"/>
      <c r="K18" s="95"/>
      <c r="L18" s="95"/>
      <c r="M18" s="88"/>
      <c r="N18" s="83" t="s">
        <v>8</v>
      </c>
      <c r="O18" s="83"/>
      <c r="P18" s="83"/>
      <c r="Q18" s="83"/>
      <c r="R18" s="96"/>
      <c r="S18" s="97"/>
      <c r="T18" s="97"/>
      <c r="U18" s="97"/>
      <c r="V18" s="97"/>
      <c r="W18" s="97"/>
      <c r="X18" s="97"/>
      <c r="Y18" s="97"/>
      <c r="Z18" s="98"/>
    </row>
    <row r="20" spans="1:26" ht="24" customHeight="1" x14ac:dyDescent="0.4">
      <c r="A20" s="90" t="s">
        <v>36</v>
      </c>
      <c r="B20" s="90"/>
      <c r="C20" s="90"/>
      <c r="D20" s="90"/>
      <c r="E20" s="90"/>
      <c r="F20" s="90"/>
      <c r="G20" s="90"/>
      <c r="H20" s="91">
        <f>IF(H12&gt;=200,10000000+ROUNDDOWN(H12/200,0)*2000000,10000000)+IF(W12="○",10000000,0)</f>
        <v>10000000</v>
      </c>
      <c r="I20" s="92"/>
      <c r="J20" s="92"/>
      <c r="K20" s="92"/>
      <c r="L20" s="93" t="s">
        <v>32</v>
      </c>
      <c r="M20" s="94"/>
    </row>
    <row r="21" spans="1:26" ht="24" customHeight="1" x14ac:dyDescent="0.4">
      <c r="Z21" s="13"/>
    </row>
    <row r="22" spans="1:26" ht="24" customHeight="1" x14ac:dyDescent="0.4">
      <c r="A22" s="2" t="s">
        <v>35</v>
      </c>
    </row>
    <row r="23" spans="1:26" ht="12" customHeight="1" x14ac:dyDescent="0.4">
      <c r="A23" s="2"/>
    </row>
    <row r="24" spans="1:26" ht="24" customHeight="1" x14ac:dyDescent="0.4">
      <c r="A24" s="84" t="s">
        <v>126</v>
      </c>
      <c r="B24" s="85"/>
      <c r="C24" s="86"/>
      <c r="D24" s="84" t="s">
        <v>24</v>
      </c>
      <c r="E24" s="86"/>
      <c r="F24" s="38"/>
      <c r="G24" s="36" t="s">
        <v>25</v>
      </c>
      <c r="H24" s="87"/>
      <c r="I24" s="88"/>
      <c r="J24" s="36" t="s">
        <v>26</v>
      </c>
      <c r="K24" s="87"/>
      <c r="L24" s="88"/>
      <c r="M24" s="37" t="s">
        <v>62</v>
      </c>
      <c r="N24" s="84" t="s">
        <v>127</v>
      </c>
      <c r="O24" s="85"/>
      <c r="P24" s="86"/>
      <c r="Q24" s="84" t="s">
        <v>24</v>
      </c>
      <c r="R24" s="86"/>
      <c r="S24" s="35"/>
      <c r="T24" s="12" t="s">
        <v>25</v>
      </c>
      <c r="U24" s="87"/>
      <c r="V24" s="88"/>
      <c r="W24" s="34" t="s">
        <v>26</v>
      </c>
      <c r="X24" s="87"/>
      <c r="Y24" s="88"/>
      <c r="Z24" s="34" t="s">
        <v>62</v>
      </c>
    </row>
    <row r="25" spans="1:26" ht="24" customHeight="1" x14ac:dyDescent="0.4">
      <c r="A25" s="67" t="s">
        <v>121</v>
      </c>
      <c r="B25" s="68"/>
      <c r="C25" s="68"/>
      <c r="D25" s="68"/>
      <c r="E25" s="68"/>
      <c r="F25" s="68"/>
      <c r="G25" s="68"/>
      <c r="H25" s="68"/>
      <c r="I25" s="68"/>
      <c r="J25" s="68"/>
      <c r="K25" s="68"/>
      <c r="L25" s="69"/>
      <c r="M25" s="89"/>
      <c r="N25" s="89"/>
      <c r="O25" s="89"/>
      <c r="P25" s="89"/>
      <c r="U25" s="14"/>
      <c r="V25" s="14"/>
    </row>
    <row r="26" spans="1:26" ht="10.5" customHeight="1" x14ac:dyDescent="0.4">
      <c r="A26" s="2"/>
    </row>
    <row r="27" spans="1:26" ht="24" customHeight="1" x14ac:dyDescent="0.4">
      <c r="A27" s="83" t="s">
        <v>33</v>
      </c>
      <c r="B27" s="83"/>
      <c r="C27" s="83"/>
      <c r="D27" s="83"/>
      <c r="E27" s="83"/>
      <c r="F27" s="84" t="s">
        <v>116</v>
      </c>
      <c r="G27" s="85"/>
      <c r="H27" s="85"/>
      <c r="I27" s="85"/>
      <c r="J27" s="85"/>
      <c r="K27" s="85"/>
      <c r="L27" s="85"/>
      <c r="M27" s="85"/>
      <c r="N27" s="85"/>
      <c r="O27" s="85"/>
      <c r="P27" s="85"/>
      <c r="Q27" s="85"/>
      <c r="R27" s="85"/>
      <c r="S27" s="85"/>
      <c r="T27" s="85"/>
      <c r="U27" s="85"/>
      <c r="V27" s="86"/>
      <c r="W27" s="83" t="s">
        <v>34</v>
      </c>
      <c r="X27" s="83"/>
      <c r="Y27" s="83"/>
      <c r="Z27" s="83"/>
    </row>
    <row r="28" spans="1:26" ht="30" customHeight="1" x14ac:dyDescent="0.4">
      <c r="A28" s="79" t="s">
        <v>9</v>
      </c>
      <c r="B28" s="79"/>
      <c r="C28" s="79"/>
      <c r="D28" s="79"/>
      <c r="E28" s="79"/>
      <c r="F28" s="80"/>
      <c r="G28" s="81"/>
      <c r="H28" s="81"/>
      <c r="I28" s="81"/>
      <c r="J28" s="81"/>
      <c r="K28" s="81"/>
      <c r="L28" s="81"/>
      <c r="M28" s="81"/>
      <c r="N28" s="81"/>
      <c r="O28" s="81"/>
      <c r="P28" s="81"/>
      <c r="Q28" s="81"/>
      <c r="R28" s="81"/>
      <c r="S28" s="81"/>
      <c r="T28" s="81"/>
      <c r="U28" s="81"/>
      <c r="V28" s="82"/>
      <c r="W28" s="76"/>
      <c r="X28" s="77"/>
      <c r="Y28" s="77"/>
      <c r="Z28" s="78"/>
    </row>
    <row r="29" spans="1:26" ht="30" customHeight="1" x14ac:dyDescent="0.4">
      <c r="A29" s="79" t="s">
        <v>10</v>
      </c>
      <c r="B29" s="79"/>
      <c r="C29" s="79"/>
      <c r="D29" s="79"/>
      <c r="E29" s="79"/>
      <c r="F29" s="80"/>
      <c r="G29" s="81"/>
      <c r="H29" s="81"/>
      <c r="I29" s="81"/>
      <c r="J29" s="81"/>
      <c r="K29" s="81"/>
      <c r="L29" s="81"/>
      <c r="M29" s="81"/>
      <c r="N29" s="81"/>
      <c r="O29" s="81"/>
      <c r="P29" s="81"/>
      <c r="Q29" s="81"/>
      <c r="R29" s="81"/>
      <c r="S29" s="81"/>
      <c r="T29" s="81"/>
      <c r="U29" s="81"/>
      <c r="V29" s="82"/>
      <c r="W29" s="76"/>
      <c r="X29" s="77"/>
      <c r="Y29" s="77"/>
      <c r="Z29" s="78"/>
    </row>
    <row r="30" spans="1:26" ht="30" customHeight="1" x14ac:dyDescent="0.4">
      <c r="A30" s="79" t="s">
        <v>11</v>
      </c>
      <c r="B30" s="79"/>
      <c r="C30" s="79"/>
      <c r="D30" s="79"/>
      <c r="E30" s="79"/>
      <c r="F30" s="80"/>
      <c r="G30" s="81"/>
      <c r="H30" s="81"/>
      <c r="I30" s="81"/>
      <c r="J30" s="81"/>
      <c r="K30" s="81"/>
      <c r="L30" s="81"/>
      <c r="M30" s="81"/>
      <c r="N30" s="81"/>
      <c r="O30" s="81"/>
      <c r="P30" s="81"/>
      <c r="Q30" s="81"/>
      <c r="R30" s="81"/>
      <c r="S30" s="81"/>
      <c r="T30" s="81"/>
      <c r="U30" s="81"/>
      <c r="V30" s="82"/>
      <c r="W30" s="76"/>
      <c r="X30" s="77"/>
      <c r="Y30" s="77"/>
      <c r="Z30" s="78"/>
    </row>
    <row r="31" spans="1:26" ht="30" customHeight="1" x14ac:dyDescent="0.4">
      <c r="A31" s="79" t="s">
        <v>12</v>
      </c>
      <c r="B31" s="79"/>
      <c r="C31" s="79"/>
      <c r="D31" s="79"/>
      <c r="E31" s="79"/>
      <c r="F31" s="80"/>
      <c r="G31" s="81"/>
      <c r="H31" s="81"/>
      <c r="I31" s="81"/>
      <c r="J31" s="81"/>
      <c r="K31" s="81"/>
      <c r="L31" s="81"/>
      <c r="M31" s="81"/>
      <c r="N31" s="81"/>
      <c r="O31" s="81"/>
      <c r="P31" s="81"/>
      <c r="Q31" s="81"/>
      <c r="R31" s="81"/>
      <c r="S31" s="81"/>
      <c r="T31" s="81"/>
      <c r="U31" s="81"/>
      <c r="V31" s="82"/>
      <c r="W31" s="76"/>
      <c r="X31" s="77"/>
      <c r="Y31" s="77"/>
      <c r="Z31" s="78"/>
    </row>
    <row r="32" spans="1:26" ht="30" customHeight="1" x14ac:dyDescent="0.4">
      <c r="A32" s="79" t="s">
        <v>13</v>
      </c>
      <c r="B32" s="79"/>
      <c r="C32" s="79"/>
      <c r="D32" s="79"/>
      <c r="E32" s="79"/>
      <c r="F32" s="80"/>
      <c r="G32" s="81"/>
      <c r="H32" s="81"/>
      <c r="I32" s="81"/>
      <c r="J32" s="81"/>
      <c r="K32" s="81"/>
      <c r="L32" s="81"/>
      <c r="M32" s="81"/>
      <c r="N32" s="81"/>
      <c r="O32" s="81"/>
      <c r="P32" s="81"/>
      <c r="Q32" s="81"/>
      <c r="R32" s="81"/>
      <c r="S32" s="81"/>
      <c r="T32" s="81"/>
      <c r="U32" s="81"/>
      <c r="V32" s="82"/>
      <c r="W32" s="76"/>
      <c r="X32" s="77"/>
      <c r="Y32" s="77"/>
      <c r="Z32" s="78"/>
    </row>
    <row r="33" spans="1:26" ht="30" customHeight="1" x14ac:dyDescent="0.4">
      <c r="A33" s="79" t="s">
        <v>14</v>
      </c>
      <c r="B33" s="79"/>
      <c r="C33" s="79"/>
      <c r="D33" s="79"/>
      <c r="E33" s="79"/>
      <c r="F33" s="80"/>
      <c r="G33" s="81"/>
      <c r="H33" s="81"/>
      <c r="I33" s="81"/>
      <c r="J33" s="81"/>
      <c r="K33" s="81"/>
      <c r="L33" s="81"/>
      <c r="M33" s="81"/>
      <c r="N33" s="81"/>
      <c r="O33" s="81"/>
      <c r="P33" s="81"/>
      <c r="Q33" s="81"/>
      <c r="R33" s="81"/>
      <c r="S33" s="81"/>
      <c r="T33" s="81"/>
      <c r="U33" s="81"/>
      <c r="V33" s="82"/>
      <c r="W33" s="76"/>
      <c r="X33" s="77"/>
      <c r="Y33" s="77"/>
      <c r="Z33" s="78"/>
    </row>
    <row r="34" spans="1:26" ht="30" customHeight="1" x14ac:dyDescent="0.4">
      <c r="A34" s="79" t="s">
        <v>15</v>
      </c>
      <c r="B34" s="79"/>
      <c r="C34" s="79"/>
      <c r="D34" s="79"/>
      <c r="E34" s="79"/>
      <c r="F34" s="80"/>
      <c r="G34" s="81"/>
      <c r="H34" s="81"/>
      <c r="I34" s="81"/>
      <c r="J34" s="81"/>
      <c r="K34" s="81"/>
      <c r="L34" s="81"/>
      <c r="M34" s="81"/>
      <c r="N34" s="81"/>
      <c r="O34" s="81"/>
      <c r="P34" s="81"/>
      <c r="Q34" s="81"/>
      <c r="R34" s="81"/>
      <c r="S34" s="81"/>
      <c r="T34" s="81"/>
      <c r="U34" s="81"/>
      <c r="V34" s="82"/>
      <c r="W34" s="76"/>
      <c r="X34" s="77"/>
      <c r="Y34" s="77"/>
      <c r="Z34" s="78"/>
    </row>
    <row r="35" spans="1:26" ht="30" customHeight="1" x14ac:dyDescent="0.4">
      <c r="A35" s="79" t="s">
        <v>16</v>
      </c>
      <c r="B35" s="79"/>
      <c r="C35" s="79"/>
      <c r="D35" s="79"/>
      <c r="E35" s="79"/>
      <c r="F35" s="80"/>
      <c r="G35" s="81"/>
      <c r="H35" s="81"/>
      <c r="I35" s="81"/>
      <c r="J35" s="81"/>
      <c r="K35" s="81"/>
      <c r="L35" s="81"/>
      <c r="M35" s="81"/>
      <c r="N35" s="81"/>
      <c r="O35" s="81"/>
      <c r="P35" s="81"/>
      <c r="Q35" s="81"/>
      <c r="R35" s="81"/>
      <c r="S35" s="81"/>
      <c r="T35" s="81"/>
      <c r="U35" s="81"/>
      <c r="V35" s="82"/>
      <c r="W35" s="76"/>
      <c r="X35" s="77"/>
      <c r="Y35" s="77"/>
      <c r="Z35" s="78"/>
    </row>
    <row r="36" spans="1:26" ht="30" customHeight="1" x14ac:dyDescent="0.4">
      <c r="A36" s="79" t="s">
        <v>17</v>
      </c>
      <c r="B36" s="79"/>
      <c r="C36" s="79"/>
      <c r="D36" s="79"/>
      <c r="E36" s="79"/>
      <c r="F36" s="80"/>
      <c r="G36" s="81"/>
      <c r="H36" s="81"/>
      <c r="I36" s="81"/>
      <c r="J36" s="81"/>
      <c r="K36" s="81"/>
      <c r="L36" s="81"/>
      <c r="M36" s="81"/>
      <c r="N36" s="81"/>
      <c r="O36" s="81"/>
      <c r="P36" s="81"/>
      <c r="Q36" s="81"/>
      <c r="R36" s="81"/>
      <c r="S36" s="81"/>
      <c r="T36" s="81"/>
      <c r="U36" s="81"/>
      <c r="V36" s="82"/>
      <c r="W36" s="76"/>
      <c r="X36" s="77"/>
      <c r="Y36" s="77"/>
      <c r="Z36" s="78"/>
    </row>
    <row r="37" spans="1:26" ht="24" customHeight="1" x14ac:dyDescent="0.4">
      <c r="A37" s="67" t="s">
        <v>38</v>
      </c>
      <c r="B37" s="68"/>
      <c r="C37" s="68"/>
      <c r="D37" s="68"/>
      <c r="E37" s="68"/>
      <c r="F37" s="68"/>
      <c r="G37" s="68"/>
      <c r="H37" s="68"/>
      <c r="I37" s="68"/>
      <c r="J37" s="68"/>
      <c r="K37" s="68"/>
      <c r="L37" s="68"/>
      <c r="M37" s="68"/>
      <c r="N37" s="68"/>
      <c r="O37" s="68"/>
      <c r="P37" s="68"/>
      <c r="Q37" s="68"/>
      <c r="R37" s="68"/>
      <c r="S37" s="68"/>
      <c r="T37" s="68"/>
      <c r="U37" s="68"/>
      <c r="V37" s="69"/>
      <c r="W37" s="70">
        <f>SUM(W28:Z36)</f>
        <v>0</v>
      </c>
      <c r="X37" s="71"/>
      <c r="Y37" s="71"/>
      <c r="Z37" s="72"/>
    </row>
    <row r="38" spans="1:26" ht="24" customHeight="1" x14ac:dyDescent="0.4">
      <c r="A38" s="73" t="s">
        <v>39</v>
      </c>
      <c r="B38" s="74"/>
      <c r="C38" s="74"/>
      <c r="D38" s="74"/>
      <c r="E38" s="74"/>
      <c r="F38" s="74"/>
      <c r="G38" s="74"/>
      <c r="H38" s="74"/>
      <c r="I38" s="74"/>
      <c r="J38" s="74"/>
      <c r="K38" s="74"/>
      <c r="L38" s="74"/>
      <c r="M38" s="74"/>
      <c r="N38" s="74"/>
      <c r="O38" s="74"/>
      <c r="P38" s="74"/>
      <c r="Q38" s="74"/>
      <c r="R38" s="74"/>
      <c r="S38" s="74"/>
      <c r="T38" s="74"/>
      <c r="U38" s="74"/>
      <c r="V38" s="75"/>
      <c r="W38" s="76"/>
      <c r="X38" s="77"/>
      <c r="Y38" s="77"/>
      <c r="Z38" s="78"/>
    </row>
    <row r="40" spans="1:26" ht="24" customHeight="1" x14ac:dyDescent="0.4">
      <c r="A40" s="2" t="s">
        <v>41</v>
      </c>
    </row>
    <row r="41" spans="1:26" ht="24" customHeight="1" x14ac:dyDescent="0.4">
      <c r="A41" s="73" t="s">
        <v>37</v>
      </c>
      <c r="B41" s="74"/>
      <c r="C41" s="74"/>
      <c r="D41" s="74"/>
      <c r="E41" s="74"/>
      <c r="F41" s="74"/>
      <c r="G41" s="74"/>
      <c r="H41" s="74"/>
      <c r="I41" s="74"/>
      <c r="J41" s="74"/>
      <c r="K41" s="74"/>
      <c r="L41" s="74"/>
      <c r="M41" s="74"/>
      <c r="N41" s="74"/>
      <c r="O41" s="74"/>
      <c r="P41" s="74"/>
      <c r="Q41" s="74"/>
      <c r="R41" s="74"/>
      <c r="S41" s="74"/>
      <c r="T41" s="74"/>
      <c r="U41" s="74"/>
      <c r="V41" s="75"/>
      <c r="W41" s="59"/>
      <c r="X41" s="59"/>
      <c r="Y41" s="59"/>
      <c r="Z41" s="59"/>
    </row>
    <row r="42" spans="1:26" ht="36" customHeight="1" x14ac:dyDescent="0.4">
      <c r="A42" s="56" t="s">
        <v>124</v>
      </c>
      <c r="B42" s="57"/>
      <c r="C42" s="57"/>
      <c r="D42" s="57"/>
      <c r="E42" s="57"/>
      <c r="F42" s="57"/>
      <c r="G42" s="57"/>
      <c r="H42" s="57"/>
      <c r="I42" s="57"/>
      <c r="J42" s="57"/>
      <c r="K42" s="57"/>
      <c r="L42" s="57"/>
      <c r="M42" s="57"/>
      <c r="N42" s="57"/>
      <c r="O42" s="57"/>
      <c r="P42" s="57"/>
      <c r="Q42" s="57"/>
      <c r="R42" s="57"/>
      <c r="S42" s="57"/>
      <c r="T42" s="57"/>
      <c r="U42" s="57"/>
      <c r="V42" s="58"/>
      <c r="W42" s="59"/>
      <c r="X42" s="59"/>
      <c r="Y42" s="59"/>
      <c r="Z42" s="59"/>
    </row>
    <row r="43" spans="1:26" ht="24" customHeight="1" thickBot="1" x14ac:dyDescent="0.45"/>
    <row r="44" spans="1:26" ht="24" customHeight="1" thickBot="1" x14ac:dyDescent="0.45">
      <c r="A44" s="60" t="s">
        <v>40</v>
      </c>
      <c r="B44" s="61"/>
      <c r="C44" s="61"/>
      <c r="D44" s="61"/>
      <c r="E44" s="61"/>
      <c r="F44" s="61"/>
      <c r="G44" s="61"/>
      <c r="H44" s="61"/>
      <c r="I44" s="61"/>
      <c r="J44" s="61"/>
      <c r="K44" s="61"/>
      <c r="L44" s="61"/>
      <c r="M44" s="61"/>
      <c r="N44" s="61"/>
      <c r="O44" s="61"/>
      <c r="P44" s="61"/>
      <c r="Q44" s="62">
        <f>ROUNDDOWN(MIN(H20,W37-W38),-3)</f>
        <v>0</v>
      </c>
      <c r="R44" s="63"/>
      <c r="S44" s="63"/>
      <c r="T44" s="63"/>
      <c r="U44" s="64" t="s">
        <v>32</v>
      </c>
      <c r="V44" s="65"/>
      <c r="Z44" s="13"/>
    </row>
    <row r="45" spans="1:26" ht="10.5" customHeight="1" x14ac:dyDescent="0.4"/>
    <row r="46" spans="1:26" ht="36" customHeight="1" x14ac:dyDescent="0.4">
      <c r="A46" s="66" t="s">
        <v>43</v>
      </c>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sheetData>
  <mergeCells count="104">
    <mergeCell ref="A6:G6"/>
    <mergeCell ref="H6:I6"/>
    <mergeCell ref="J6:S6"/>
    <mergeCell ref="T6:U6"/>
    <mergeCell ref="V6:Z6"/>
    <mergeCell ref="A7:G7"/>
    <mergeCell ref="H7:Z7"/>
    <mergeCell ref="A2:Z2"/>
    <mergeCell ref="A5:G5"/>
    <mergeCell ref="H5:I5"/>
    <mergeCell ref="J5:K5"/>
    <mergeCell ref="L5:M5"/>
    <mergeCell ref="N5:O5"/>
    <mergeCell ref="P5:Q5"/>
    <mergeCell ref="R5:S5"/>
    <mergeCell ref="T5:U5"/>
    <mergeCell ref="A11:G11"/>
    <mergeCell ref="H11:Z11"/>
    <mergeCell ref="A12:G12"/>
    <mergeCell ref="H12:J12"/>
    <mergeCell ref="K12:L12"/>
    <mergeCell ref="M12:V12"/>
    <mergeCell ref="W12:Z12"/>
    <mergeCell ref="A8:G8"/>
    <mergeCell ref="A9:G9"/>
    <mergeCell ref="H9:Z9"/>
    <mergeCell ref="A10:G10"/>
    <mergeCell ref="H10:I10"/>
    <mergeCell ref="T10:U10"/>
    <mergeCell ref="H8:J8"/>
    <mergeCell ref="K8:Z8"/>
    <mergeCell ref="V10:Z10"/>
    <mergeCell ref="J10:S10"/>
    <mergeCell ref="N17:Q17"/>
    <mergeCell ref="R17:Z17"/>
    <mergeCell ref="A18:D18"/>
    <mergeCell ref="E18:M18"/>
    <mergeCell ref="N18:Q18"/>
    <mergeCell ref="R18:Z18"/>
    <mergeCell ref="A15:D15"/>
    <mergeCell ref="E15:M15"/>
    <mergeCell ref="N15:Q15"/>
    <mergeCell ref="R15:Z15"/>
    <mergeCell ref="A16:D16"/>
    <mergeCell ref="E16:M16"/>
    <mergeCell ref="N16:Q16"/>
    <mergeCell ref="R16:Z16"/>
    <mergeCell ref="A20:G20"/>
    <mergeCell ref="H20:K20"/>
    <mergeCell ref="L20:M20"/>
    <mergeCell ref="A24:C24"/>
    <mergeCell ref="D24:E24"/>
    <mergeCell ref="H24:I24"/>
    <mergeCell ref="K24:L24"/>
    <mergeCell ref="A17:D17"/>
    <mergeCell ref="E17:M17"/>
    <mergeCell ref="A27:E27"/>
    <mergeCell ref="F27:V27"/>
    <mergeCell ref="W27:Z27"/>
    <mergeCell ref="A28:E28"/>
    <mergeCell ref="F28:V28"/>
    <mergeCell ref="W28:Z28"/>
    <mergeCell ref="N24:P24"/>
    <mergeCell ref="Q24:R24"/>
    <mergeCell ref="U24:V24"/>
    <mergeCell ref="X24:Y24"/>
    <mergeCell ref="A25:L25"/>
    <mergeCell ref="M25:P25"/>
    <mergeCell ref="A31:E31"/>
    <mergeCell ref="F31:V31"/>
    <mergeCell ref="W31:Z31"/>
    <mergeCell ref="A32:E32"/>
    <mergeCell ref="F32:V32"/>
    <mergeCell ref="W32:Z32"/>
    <mergeCell ref="A29:E29"/>
    <mergeCell ref="F29:V29"/>
    <mergeCell ref="W29:Z29"/>
    <mergeCell ref="A30:E30"/>
    <mergeCell ref="F30:V30"/>
    <mergeCell ref="W30:Z30"/>
    <mergeCell ref="A35:E35"/>
    <mergeCell ref="F35:V35"/>
    <mergeCell ref="W35:Z35"/>
    <mergeCell ref="A36:E36"/>
    <mergeCell ref="F36:V36"/>
    <mergeCell ref="W36:Z36"/>
    <mergeCell ref="A33:E33"/>
    <mergeCell ref="F33:V33"/>
    <mergeCell ref="W33:Z33"/>
    <mergeCell ref="A34:E34"/>
    <mergeCell ref="F34:V34"/>
    <mergeCell ref="W34:Z34"/>
    <mergeCell ref="A42:V42"/>
    <mergeCell ref="W42:Z42"/>
    <mergeCell ref="A44:P44"/>
    <mergeCell ref="Q44:T44"/>
    <mergeCell ref="U44:V44"/>
    <mergeCell ref="A46:Z46"/>
    <mergeCell ref="A37:V37"/>
    <mergeCell ref="W37:Z37"/>
    <mergeCell ref="A38:V38"/>
    <mergeCell ref="W38:Z38"/>
    <mergeCell ref="A41:V41"/>
    <mergeCell ref="W41:Z41"/>
  </mergeCells>
  <phoneticPr fontId="2"/>
  <dataValidations count="3">
    <dataValidation type="list" allowBlank="1" showInputMessage="1" showErrorMessage="1" sqref="W41:Z42 M25:P25">
      <formula1>"はい,いいえ"</formula1>
    </dataValidation>
    <dataValidation type="list" allowBlank="1" showInputMessage="1" showErrorMessage="1" sqref="W12:Z12">
      <formula1>"○,×"</formula1>
    </dataValidation>
    <dataValidation type="list" allowBlank="1" showInputMessage="1" sqref="E18:M18">
      <formula1>"普通,当座"</formula1>
    </dataValidation>
  </dataValidations>
  <printOptions horizontalCentered="1"/>
  <pageMargins left="0.19685039370078741" right="0.19685039370078741" top="0.39370078740157483" bottom="0.19685039370078741" header="0" footer="0"/>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33"/>
  <sheetViews>
    <sheetView showGridLines="0" view="pageBreakPreview" zoomScale="66" zoomScaleNormal="66" zoomScaleSheetLayoutView="66" workbookViewId="0">
      <selection activeCell="G32" sqref="G32"/>
    </sheetView>
  </sheetViews>
  <sheetFormatPr defaultColWidth="9" defaultRowHeight="15" x14ac:dyDescent="0.4"/>
  <cols>
    <col min="1" max="8" width="9" style="20"/>
    <col min="9" max="9" width="23.75" style="20" customWidth="1"/>
    <col min="10" max="10" width="9" style="20"/>
    <col min="11" max="11" width="9.375" style="20" bestFit="1" customWidth="1"/>
    <col min="12" max="16384" width="9" style="20"/>
  </cols>
  <sheetData>
    <row r="3" spans="1:9" x14ac:dyDescent="0.4">
      <c r="A3" s="133" t="s">
        <v>93</v>
      </c>
      <c r="B3" s="133"/>
      <c r="C3" s="133"/>
      <c r="D3" s="133"/>
      <c r="E3" s="133"/>
      <c r="F3" s="133"/>
      <c r="G3" s="133"/>
      <c r="H3" s="133"/>
      <c r="I3" s="133"/>
    </row>
    <row r="4" spans="1:9" x14ac:dyDescent="0.4">
      <c r="A4" s="133"/>
      <c r="B4" s="133"/>
      <c r="C4" s="133"/>
      <c r="D4" s="133"/>
      <c r="E4" s="133"/>
      <c r="F4" s="133"/>
      <c r="G4" s="133"/>
      <c r="H4" s="133"/>
      <c r="I4" s="133"/>
    </row>
    <row r="5" spans="1:9" x14ac:dyDescent="0.4">
      <c r="A5" s="133"/>
      <c r="B5" s="133"/>
      <c r="C5" s="133"/>
      <c r="D5" s="133"/>
      <c r="E5" s="133"/>
      <c r="F5" s="133"/>
      <c r="G5" s="133"/>
      <c r="H5" s="133"/>
      <c r="I5" s="133"/>
    </row>
    <row r="6" spans="1:9" ht="23.25" x14ac:dyDescent="0.4">
      <c r="A6" s="24"/>
      <c r="B6" s="24"/>
      <c r="C6" s="24"/>
      <c r="D6" s="24"/>
      <c r="E6" s="24"/>
      <c r="F6" s="24"/>
      <c r="G6" s="24"/>
      <c r="H6" s="24"/>
      <c r="I6" s="24"/>
    </row>
    <row r="8" spans="1:9" ht="15" customHeight="1" x14ac:dyDescent="0.4">
      <c r="A8" s="25"/>
      <c r="B8" s="25"/>
      <c r="C8" s="25"/>
      <c r="D8" s="145" t="s">
        <v>69</v>
      </c>
      <c r="E8" s="146">
        <f>別紙!Q44</f>
        <v>0</v>
      </c>
      <c r="F8" s="146"/>
      <c r="G8" s="146"/>
      <c r="H8" s="145" t="s">
        <v>32</v>
      </c>
      <c r="I8" s="25"/>
    </row>
    <row r="9" spans="1:9" ht="15" customHeight="1" x14ac:dyDescent="0.4">
      <c r="A9" s="25"/>
      <c r="B9" s="25"/>
      <c r="C9" s="25"/>
      <c r="D9" s="145"/>
      <c r="E9" s="146"/>
      <c r="F9" s="146"/>
      <c r="G9" s="146"/>
      <c r="H9" s="145"/>
      <c r="I9" s="25"/>
    </row>
    <row r="10" spans="1:9" ht="15" customHeight="1" x14ac:dyDescent="0.4">
      <c r="A10" s="25"/>
      <c r="B10" s="25"/>
      <c r="C10" s="25"/>
      <c r="D10" s="145"/>
      <c r="E10" s="146"/>
      <c r="F10" s="146"/>
      <c r="G10" s="146"/>
      <c r="H10" s="145"/>
      <c r="I10" s="25"/>
    </row>
    <row r="11" spans="1:9" ht="21" x14ac:dyDescent="0.4">
      <c r="A11" s="23"/>
      <c r="B11" s="23"/>
      <c r="C11" s="23"/>
      <c r="D11" s="23"/>
      <c r="E11" s="23"/>
      <c r="F11" s="23"/>
      <c r="G11" s="23"/>
      <c r="H11" s="23"/>
      <c r="I11" s="23"/>
    </row>
    <row r="12" spans="1:9" ht="39.75" customHeight="1" x14ac:dyDescent="0.4">
      <c r="A12" s="137" t="s">
        <v>95</v>
      </c>
      <c r="B12" s="138"/>
      <c r="C12" s="138"/>
      <c r="D12" s="138"/>
      <c r="E12" s="138"/>
      <c r="F12" s="138"/>
      <c r="G12" s="138"/>
      <c r="H12" s="138"/>
      <c r="I12" s="138"/>
    </row>
    <row r="13" spans="1:9" ht="19.5" customHeight="1" x14ac:dyDescent="0.4">
      <c r="A13" s="21" t="s">
        <v>92</v>
      </c>
    </row>
    <row r="14" spans="1:9" ht="18.75" customHeight="1" x14ac:dyDescent="0.4"/>
    <row r="15" spans="1:9" ht="21" customHeight="1" thickBot="1" x14ac:dyDescent="0.45"/>
    <row r="16" spans="1:9" ht="54.75" customHeight="1" thickBot="1" x14ac:dyDescent="0.45">
      <c r="A16" s="124" t="s">
        <v>91</v>
      </c>
      <c r="B16" s="125"/>
      <c r="C16" s="126"/>
      <c r="D16" s="130">
        <f>別紙!E15</f>
        <v>0</v>
      </c>
      <c r="E16" s="131"/>
      <c r="F16" s="131"/>
      <c r="G16" s="131"/>
      <c r="H16" s="131">
        <f>別紙!R15</f>
        <v>0</v>
      </c>
      <c r="I16" s="132"/>
    </row>
    <row r="17" spans="1:9" ht="53.25" customHeight="1" thickBot="1" x14ac:dyDescent="0.45">
      <c r="A17" s="124" t="s">
        <v>90</v>
      </c>
      <c r="B17" s="125"/>
      <c r="C17" s="126"/>
      <c r="D17" s="142">
        <f>別紙!E18</f>
        <v>0</v>
      </c>
      <c r="E17" s="143"/>
      <c r="F17" s="143"/>
      <c r="G17" s="143"/>
      <c r="H17" s="143"/>
      <c r="I17" s="144"/>
    </row>
    <row r="18" spans="1:9" ht="53.25" customHeight="1" thickBot="1" x14ac:dyDescent="0.45">
      <c r="A18" s="124" t="s">
        <v>89</v>
      </c>
      <c r="B18" s="125"/>
      <c r="C18" s="126"/>
      <c r="D18" s="130">
        <f>別紙!R18</f>
        <v>0</v>
      </c>
      <c r="E18" s="131"/>
      <c r="F18" s="131"/>
      <c r="G18" s="131"/>
      <c r="H18" s="131"/>
      <c r="I18" s="132"/>
    </row>
    <row r="19" spans="1:9" ht="24" customHeight="1" x14ac:dyDescent="0.4">
      <c r="A19" s="134" t="s">
        <v>88</v>
      </c>
      <c r="B19" s="135"/>
      <c r="C19" s="136"/>
      <c r="D19" s="139">
        <f>別紙!R17</f>
        <v>0</v>
      </c>
      <c r="E19" s="140"/>
      <c r="F19" s="140"/>
      <c r="G19" s="140"/>
      <c r="H19" s="140"/>
      <c r="I19" s="141"/>
    </row>
    <row r="20" spans="1:9" ht="41.25" customHeight="1" thickBot="1" x14ac:dyDescent="0.45">
      <c r="A20" s="121" t="s">
        <v>87</v>
      </c>
      <c r="B20" s="122"/>
      <c r="C20" s="123"/>
      <c r="D20" s="127">
        <f>別紙!E17</f>
        <v>0</v>
      </c>
      <c r="E20" s="128"/>
      <c r="F20" s="128"/>
      <c r="G20" s="128"/>
      <c r="H20" s="128"/>
      <c r="I20" s="129"/>
    </row>
    <row r="21" spans="1:9" ht="43.5" customHeight="1" thickBot="1" x14ac:dyDescent="0.45">
      <c r="A21" s="121" t="s">
        <v>86</v>
      </c>
      <c r="B21" s="122"/>
      <c r="C21" s="123"/>
      <c r="D21" s="130" t="str">
        <f>別紙!H8</f>
        <v>〒</v>
      </c>
      <c r="E21" s="131"/>
      <c r="F21" s="131">
        <f>別紙!L8</f>
        <v>0</v>
      </c>
      <c r="G21" s="131"/>
      <c r="H21" s="131"/>
      <c r="I21" s="132"/>
    </row>
    <row r="26" spans="1:9" ht="15.75" x14ac:dyDescent="0.4">
      <c r="E26" s="21" t="s">
        <v>85</v>
      </c>
    </row>
    <row r="27" spans="1:9" ht="18.75" customHeight="1" x14ac:dyDescent="0.4">
      <c r="E27" s="21"/>
      <c r="F27" s="21" t="s">
        <v>109</v>
      </c>
      <c r="G27" s="120">
        <f>別紙!J6</f>
        <v>0</v>
      </c>
      <c r="H27" s="120"/>
      <c r="I27" s="120"/>
    </row>
    <row r="28" spans="1:9" ht="18.75" customHeight="1" x14ac:dyDescent="0.4">
      <c r="F28" s="21" t="s">
        <v>110</v>
      </c>
      <c r="G28" s="120">
        <f>別紙!V6</f>
        <v>0</v>
      </c>
      <c r="H28" s="120"/>
      <c r="I28" s="120"/>
    </row>
    <row r="29" spans="1:9" ht="15.75" x14ac:dyDescent="0.4">
      <c r="I29" s="26" t="s">
        <v>94</v>
      </c>
    </row>
    <row r="32" spans="1:9" ht="15.75" x14ac:dyDescent="0.4">
      <c r="A32" s="21" t="s">
        <v>84</v>
      </c>
      <c r="B32" s="21"/>
    </row>
    <row r="33" spans="1:2" ht="15.75" x14ac:dyDescent="0.4">
      <c r="A33" s="21" t="s">
        <v>83</v>
      </c>
      <c r="B33" s="21"/>
    </row>
  </sheetData>
  <mergeCells count="21">
    <mergeCell ref="A3:I5"/>
    <mergeCell ref="A16:C16"/>
    <mergeCell ref="A17:C17"/>
    <mergeCell ref="A19:C19"/>
    <mergeCell ref="A12:I12"/>
    <mergeCell ref="D19:I19"/>
    <mergeCell ref="D17:I17"/>
    <mergeCell ref="D18:I18"/>
    <mergeCell ref="D8:D10"/>
    <mergeCell ref="D16:G16"/>
    <mergeCell ref="H16:I16"/>
    <mergeCell ref="H8:H10"/>
    <mergeCell ref="E8:G10"/>
    <mergeCell ref="G27:I27"/>
    <mergeCell ref="G28:I28"/>
    <mergeCell ref="A21:C21"/>
    <mergeCell ref="A18:C18"/>
    <mergeCell ref="A20:C20"/>
    <mergeCell ref="D20:I20"/>
    <mergeCell ref="D21:E21"/>
    <mergeCell ref="F21:I21"/>
  </mergeCells>
  <phoneticPr fontId="2"/>
  <pageMargins left="1.1417322834645669" right="0.78740157480314965" top="0.98425196850393704" bottom="0.98425196850393704" header="0.51181102362204722" footer="0.51181102362204722"/>
  <pageSetup paperSize="9" scale="7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F23" sqref="F23"/>
    </sheetView>
  </sheetViews>
  <sheetFormatPr defaultRowHeight="18.75" x14ac:dyDescent="0.4"/>
  <sheetData/>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28"/>
  <sheetViews>
    <sheetView showGridLines="0" showZeros="0" view="pageBreakPreview" zoomScaleNormal="100" zoomScaleSheetLayoutView="100" workbookViewId="0">
      <selection activeCell="I12" sqref="I12"/>
    </sheetView>
  </sheetViews>
  <sheetFormatPr defaultColWidth="8.125" defaultRowHeight="18.75" customHeight="1" x14ac:dyDescent="0.4"/>
  <cols>
    <col min="1" max="6" width="9.375" style="4" customWidth="1"/>
    <col min="7" max="7" width="11.75" style="4" customWidth="1"/>
    <col min="8" max="8" width="9.375" style="4" customWidth="1"/>
    <col min="9" max="256" width="8.125" style="4"/>
    <col min="257" max="264" width="9.375" style="4" customWidth="1"/>
    <col min="265" max="512" width="8.125" style="4"/>
    <col min="513" max="520" width="9.375" style="4" customWidth="1"/>
    <col min="521" max="768" width="8.125" style="4"/>
    <col min="769" max="776" width="9.375" style="4" customWidth="1"/>
    <col min="777" max="1024" width="8.125" style="4"/>
    <col min="1025" max="1032" width="9.375" style="4" customWidth="1"/>
    <col min="1033" max="1280" width="8.125" style="4"/>
    <col min="1281" max="1288" width="9.375" style="4" customWidth="1"/>
    <col min="1289" max="1536" width="8.125" style="4"/>
    <col min="1537" max="1544" width="9.375" style="4" customWidth="1"/>
    <col min="1545" max="1792" width="8.125" style="4"/>
    <col min="1793" max="1800" width="9.375" style="4" customWidth="1"/>
    <col min="1801" max="2048" width="8.125" style="4"/>
    <col min="2049" max="2056" width="9.375" style="4" customWidth="1"/>
    <col min="2057" max="2304" width="8.125" style="4"/>
    <col min="2305" max="2312" width="9.375" style="4" customWidth="1"/>
    <col min="2313" max="2560" width="8.125" style="4"/>
    <col min="2561" max="2568" width="9.375" style="4" customWidth="1"/>
    <col min="2569" max="2816" width="8.125" style="4"/>
    <col min="2817" max="2824" width="9.375" style="4" customWidth="1"/>
    <col min="2825" max="3072" width="8.125" style="4"/>
    <col min="3073" max="3080" width="9.375" style="4" customWidth="1"/>
    <col min="3081" max="3328" width="8.125" style="4"/>
    <col min="3329" max="3336" width="9.375" style="4" customWidth="1"/>
    <col min="3337" max="3584" width="8.125" style="4"/>
    <col min="3585" max="3592" width="9.375" style="4" customWidth="1"/>
    <col min="3593" max="3840" width="8.125" style="4"/>
    <col min="3841" max="3848" width="9.375" style="4" customWidth="1"/>
    <col min="3849" max="4096" width="8.125" style="4"/>
    <col min="4097" max="4104" width="9.375" style="4" customWidth="1"/>
    <col min="4105" max="4352" width="8.125" style="4"/>
    <col min="4353" max="4360" width="9.375" style="4" customWidth="1"/>
    <col min="4361" max="4608" width="8.125" style="4"/>
    <col min="4609" max="4616" width="9.375" style="4" customWidth="1"/>
    <col min="4617" max="4864" width="8.125" style="4"/>
    <col min="4865" max="4872" width="9.375" style="4" customWidth="1"/>
    <col min="4873" max="5120" width="8.125" style="4"/>
    <col min="5121" max="5128" width="9.375" style="4" customWidth="1"/>
    <col min="5129" max="5376" width="8.125" style="4"/>
    <col min="5377" max="5384" width="9.375" style="4" customWidth="1"/>
    <col min="5385" max="5632" width="8.125" style="4"/>
    <col min="5633" max="5640" width="9.375" style="4" customWidth="1"/>
    <col min="5641" max="5888" width="8.125" style="4"/>
    <col min="5889" max="5896" width="9.375" style="4" customWidth="1"/>
    <col min="5897" max="6144" width="8.125" style="4"/>
    <col min="6145" max="6152" width="9.375" style="4" customWidth="1"/>
    <col min="6153" max="6400" width="8.125" style="4"/>
    <col min="6401" max="6408" width="9.375" style="4" customWidth="1"/>
    <col min="6409" max="6656" width="8.125" style="4"/>
    <col min="6657" max="6664" width="9.375" style="4" customWidth="1"/>
    <col min="6665" max="6912" width="8.125" style="4"/>
    <col min="6913" max="6920" width="9.375" style="4" customWidth="1"/>
    <col min="6921" max="7168" width="8.125" style="4"/>
    <col min="7169" max="7176" width="9.375" style="4" customWidth="1"/>
    <col min="7177" max="7424" width="8.125" style="4"/>
    <col min="7425" max="7432" width="9.375" style="4" customWidth="1"/>
    <col min="7433" max="7680" width="8.125" style="4"/>
    <col min="7681" max="7688" width="9.375" style="4" customWidth="1"/>
    <col min="7689" max="7936" width="8.125" style="4"/>
    <col min="7937" max="7944" width="9.375" style="4" customWidth="1"/>
    <col min="7945" max="8192" width="8.125" style="4"/>
    <col min="8193" max="8200" width="9.375" style="4" customWidth="1"/>
    <col min="8201" max="8448" width="8.125" style="4"/>
    <col min="8449" max="8456" width="9.375" style="4" customWidth="1"/>
    <col min="8457" max="8704" width="8.125" style="4"/>
    <col min="8705" max="8712" width="9.375" style="4" customWidth="1"/>
    <col min="8713" max="8960" width="8.125" style="4"/>
    <col min="8961" max="8968" width="9.375" style="4" customWidth="1"/>
    <col min="8969" max="9216" width="8.125" style="4"/>
    <col min="9217" max="9224" width="9.375" style="4" customWidth="1"/>
    <col min="9225" max="9472" width="8.125" style="4"/>
    <col min="9473" max="9480" width="9.375" style="4" customWidth="1"/>
    <col min="9481" max="9728" width="8.125" style="4"/>
    <col min="9729" max="9736" width="9.375" style="4" customWidth="1"/>
    <col min="9737" max="9984" width="8.125" style="4"/>
    <col min="9985" max="9992" width="9.375" style="4" customWidth="1"/>
    <col min="9993" max="10240" width="8.125" style="4"/>
    <col min="10241" max="10248" width="9.375" style="4" customWidth="1"/>
    <col min="10249" max="10496" width="8.125" style="4"/>
    <col min="10497" max="10504" width="9.375" style="4" customWidth="1"/>
    <col min="10505" max="10752" width="8.125" style="4"/>
    <col min="10753" max="10760" width="9.375" style="4" customWidth="1"/>
    <col min="10761" max="11008" width="8.125" style="4"/>
    <col min="11009" max="11016" width="9.375" style="4" customWidth="1"/>
    <col min="11017" max="11264" width="8.125" style="4"/>
    <col min="11265" max="11272" width="9.375" style="4" customWidth="1"/>
    <col min="11273" max="11520" width="8.125" style="4"/>
    <col min="11521" max="11528" width="9.375" style="4" customWidth="1"/>
    <col min="11529" max="11776" width="8.125" style="4"/>
    <col min="11777" max="11784" width="9.375" style="4" customWidth="1"/>
    <col min="11785" max="12032" width="8.125" style="4"/>
    <col min="12033" max="12040" width="9.375" style="4" customWidth="1"/>
    <col min="12041" max="12288" width="8.125" style="4"/>
    <col min="12289" max="12296" width="9.375" style="4" customWidth="1"/>
    <col min="12297" max="12544" width="8.125" style="4"/>
    <col min="12545" max="12552" width="9.375" style="4" customWidth="1"/>
    <col min="12553" max="12800" width="8.125" style="4"/>
    <col min="12801" max="12808" width="9.375" style="4" customWidth="1"/>
    <col min="12809" max="13056" width="8.125" style="4"/>
    <col min="13057" max="13064" width="9.375" style="4" customWidth="1"/>
    <col min="13065" max="13312" width="8.125" style="4"/>
    <col min="13313" max="13320" width="9.375" style="4" customWidth="1"/>
    <col min="13321" max="13568" width="8.125" style="4"/>
    <col min="13569" max="13576" width="9.375" style="4" customWidth="1"/>
    <col min="13577" max="13824" width="8.125" style="4"/>
    <col min="13825" max="13832" width="9.375" style="4" customWidth="1"/>
    <col min="13833" max="14080" width="8.125" style="4"/>
    <col min="14081" max="14088" width="9.375" style="4" customWidth="1"/>
    <col min="14089" max="14336" width="8.125" style="4"/>
    <col min="14337" max="14344" width="9.375" style="4" customWidth="1"/>
    <col min="14345" max="14592" width="8.125" style="4"/>
    <col min="14593" max="14600" width="9.375" style="4" customWidth="1"/>
    <col min="14601" max="14848" width="8.125" style="4"/>
    <col min="14849" max="14856" width="9.375" style="4" customWidth="1"/>
    <col min="14857" max="15104" width="8.125" style="4"/>
    <col min="15105" max="15112" width="9.375" style="4" customWidth="1"/>
    <col min="15113" max="15360" width="8.125" style="4"/>
    <col min="15361" max="15368" width="9.375" style="4" customWidth="1"/>
    <col min="15369" max="15616" width="8.125" style="4"/>
    <col min="15617" max="15624" width="9.375" style="4" customWidth="1"/>
    <col min="15625" max="15872" width="8.125" style="4"/>
    <col min="15873" max="15880" width="9.375" style="4" customWidth="1"/>
    <col min="15881" max="16128" width="8.125" style="4"/>
    <col min="16129" max="16136" width="9.375" style="4" customWidth="1"/>
    <col min="16137" max="16384" width="8.125" style="4"/>
  </cols>
  <sheetData>
    <row r="4" spans="1:7" ht="18.75" customHeight="1" x14ac:dyDescent="0.4">
      <c r="A4" s="29" t="s">
        <v>63</v>
      </c>
      <c r="B4" s="29"/>
      <c r="C4" s="29"/>
      <c r="D4" s="29"/>
      <c r="E4" s="29"/>
      <c r="F4" s="147" t="s">
        <v>117</v>
      </c>
      <c r="G4" s="147"/>
    </row>
    <row r="5" spans="1:7" ht="18.75" customHeight="1" x14ac:dyDescent="0.4">
      <c r="A5" s="29"/>
      <c r="B5" s="29"/>
      <c r="C5" s="29"/>
      <c r="D5" s="29"/>
      <c r="E5" s="29"/>
      <c r="F5" s="149" t="s">
        <v>96</v>
      </c>
      <c r="G5" s="149"/>
    </row>
    <row r="6" spans="1:7" ht="18.75" customHeight="1" x14ac:dyDescent="0.4">
      <c r="A6" s="29"/>
      <c r="B6" s="29"/>
      <c r="C6" s="29"/>
      <c r="D6" s="29"/>
      <c r="E6" s="29"/>
      <c r="F6" s="29"/>
      <c r="G6" s="29"/>
    </row>
    <row r="7" spans="1:7" ht="18.75" customHeight="1" x14ac:dyDescent="0.4">
      <c r="A7" s="29" t="s">
        <v>64</v>
      </c>
      <c r="B7" s="29"/>
      <c r="C7" s="29"/>
      <c r="D7" s="29"/>
      <c r="E7" s="29"/>
      <c r="F7" s="29"/>
      <c r="G7" s="29"/>
    </row>
    <row r="8" spans="1:7" ht="18.75" customHeight="1" x14ac:dyDescent="0.4">
      <c r="A8" s="29"/>
      <c r="B8" s="29"/>
      <c r="C8" s="29"/>
      <c r="D8" s="152" t="s">
        <v>65</v>
      </c>
      <c r="E8" s="152"/>
      <c r="F8" s="150" t="s">
        <v>44</v>
      </c>
      <c r="G8" s="150"/>
    </row>
    <row r="9" spans="1:7" ht="18.75" customHeight="1" x14ac:dyDescent="0.4">
      <c r="A9" s="29"/>
      <c r="B9" s="29"/>
      <c r="C9" s="29"/>
      <c r="D9" s="152"/>
      <c r="E9" s="152"/>
      <c r="F9" s="150"/>
      <c r="G9" s="150"/>
    </row>
    <row r="10" spans="1:7" ht="18.75" customHeight="1" x14ac:dyDescent="0.4">
      <c r="A10" s="29"/>
      <c r="B10" s="29"/>
      <c r="C10" s="29"/>
      <c r="D10" s="152" t="s">
        <v>82</v>
      </c>
      <c r="E10" s="152"/>
      <c r="F10" s="150" t="s">
        <v>60</v>
      </c>
      <c r="G10" s="150"/>
    </row>
    <row r="11" spans="1:7" ht="18.75" customHeight="1" x14ac:dyDescent="0.4">
      <c r="A11" s="29"/>
      <c r="B11" s="29"/>
      <c r="C11" s="29"/>
      <c r="D11" s="152"/>
      <c r="E11" s="152"/>
      <c r="F11" s="150"/>
      <c r="G11" s="150"/>
    </row>
    <row r="12" spans="1:7" ht="18.75" customHeight="1" x14ac:dyDescent="0.4">
      <c r="A12" s="29"/>
      <c r="B12" s="29"/>
      <c r="C12" s="29"/>
      <c r="D12" s="29"/>
      <c r="E12" s="29"/>
      <c r="F12" s="29"/>
      <c r="G12" s="29" t="s">
        <v>66</v>
      </c>
    </row>
    <row r="13" spans="1:7" ht="18.75" customHeight="1" x14ac:dyDescent="0.4">
      <c r="A13" s="29"/>
      <c r="B13" s="29"/>
      <c r="C13" s="29"/>
      <c r="D13" s="29"/>
      <c r="E13" s="29"/>
      <c r="F13" s="29"/>
      <c r="G13" s="29"/>
    </row>
    <row r="14" spans="1:7" ht="18.75" customHeight="1" x14ac:dyDescent="0.4">
      <c r="A14" s="151" t="s">
        <v>97</v>
      </c>
      <c r="B14" s="151"/>
      <c r="C14" s="151"/>
      <c r="D14" s="151"/>
      <c r="E14" s="151"/>
      <c r="F14" s="151"/>
      <c r="G14" s="151"/>
    </row>
    <row r="15" spans="1:7" ht="18.75" customHeight="1" x14ac:dyDescent="0.4">
      <c r="A15" s="151" t="s">
        <v>98</v>
      </c>
      <c r="B15" s="151"/>
      <c r="C15" s="151"/>
      <c r="D15" s="151"/>
      <c r="E15" s="151"/>
      <c r="F15" s="151"/>
      <c r="G15" s="151"/>
    </row>
    <row r="16" spans="1:7" ht="18.75" customHeight="1" x14ac:dyDescent="0.4">
      <c r="A16" s="29"/>
      <c r="B16" s="29"/>
      <c r="C16" s="29"/>
      <c r="D16" s="29"/>
      <c r="E16" s="29"/>
      <c r="F16" s="29"/>
      <c r="G16" s="29"/>
    </row>
    <row r="17" spans="1:7" ht="18.75" customHeight="1" x14ac:dyDescent="0.4">
      <c r="A17" s="148" t="s">
        <v>67</v>
      </c>
      <c r="B17" s="148"/>
      <c r="C17" s="148"/>
      <c r="D17" s="148"/>
      <c r="E17" s="148"/>
      <c r="F17" s="148"/>
      <c r="G17" s="148"/>
    </row>
    <row r="18" spans="1:7" ht="18.75" customHeight="1" x14ac:dyDescent="0.4">
      <c r="A18" s="29"/>
      <c r="B18" s="29"/>
      <c r="C18" s="29"/>
      <c r="D18" s="29"/>
      <c r="E18" s="29"/>
      <c r="F18" s="29"/>
      <c r="G18" s="29"/>
    </row>
    <row r="19" spans="1:7" ht="18.75" customHeight="1" x14ac:dyDescent="0.4">
      <c r="A19" s="29" t="s">
        <v>68</v>
      </c>
      <c r="B19" s="29"/>
      <c r="C19" s="29"/>
      <c r="D19" s="30" t="s">
        <v>69</v>
      </c>
      <c r="E19" s="31" t="s">
        <v>99</v>
      </c>
      <c r="F19" s="29" t="s">
        <v>32</v>
      </c>
      <c r="G19" s="29"/>
    </row>
    <row r="20" spans="1:7" ht="18.75" customHeight="1" x14ac:dyDescent="0.4">
      <c r="A20" s="29"/>
      <c r="B20" s="29"/>
      <c r="C20" s="29"/>
      <c r="D20" s="29"/>
      <c r="E20" s="29"/>
      <c r="F20" s="29"/>
      <c r="G20" s="29"/>
    </row>
    <row r="21" spans="1:7" ht="18.75" customHeight="1" x14ac:dyDescent="0.4">
      <c r="A21" s="29" t="s">
        <v>70</v>
      </c>
      <c r="B21" s="29"/>
      <c r="C21" s="29"/>
      <c r="D21" s="29"/>
      <c r="E21" s="29"/>
      <c r="F21" s="29"/>
      <c r="G21" s="29"/>
    </row>
    <row r="22" spans="1:7" ht="18.75" customHeight="1" x14ac:dyDescent="0.4">
      <c r="A22" s="32"/>
      <c r="B22" s="29"/>
      <c r="C22" s="29"/>
      <c r="D22" s="29"/>
      <c r="E22" s="29"/>
      <c r="F22" s="29"/>
      <c r="G22" s="29"/>
    </row>
    <row r="23" spans="1:7" ht="18.75" customHeight="1" x14ac:dyDescent="0.4">
      <c r="A23" s="29" t="s">
        <v>77</v>
      </c>
      <c r="B23" s="29"/>
      <c r="C23" s="29"/>
      <c r="D23" s="29"/>
      <c r="E23" s="29"/>
      <c r="F23" s="29"/>
      <c r="G23" s="29"/>
    </row>
    <row r="24" spans="1:7" ht="18.75" customHeight="1" x14ac:dyDescent="0.4">
      <c r="A24" s="33"/>
      <c r="B24" s="29"/>
      <c r="C24" s="29"/>
      <c r="D24" s="29"/>
      <c r="E24" s="29"/>
      <c r="F24" s="29"/>
      <c r="G24" s="29"/>
    </row>
    <row r="25" spans="1:7" ht="18.75" customHeight="1" x14ac:dyDescent="0.4">
      <c r="B25" s="29"/>
      <c r="C25" s="29"/>
      <c r="D25" s="29"/>
      <c r="E25" s="29"/>
      <c r="F25" s="29"/>
      <c r="G25" s="29"/>
    </row>
    <row r="26" spans="1:7" ht="18.75" customHeight="1" x14ac:dyDescent="0.4">
      <c r="B26" s="29"/>
      <c r="C26" s="29"/>
      <c r="D26" s="29"/>
      <c r="E26" s="29"/>
      <c r="F26" s="29"/>
      <c r="G26" s="29"/>
    </row>
    <row r="27" spans="1:7" ht="18.75" customHeight="1" x14ac:dyDescent="0.4">
      <c r="A27" s="29"/>
      <c r="B27" s="29"/>
      <c r="C27" s="29"/>
      <c r="D27" s="29"/>
      <c r="E27" s="29"/>
      <c r="F27" s="29"/>
      <c r="G27" s="29"/>
    </row>
    <row r="28" spans="1:7" ht="18.75" customHeight="1" x14ac:dyDescent="0.4">
      <c r="A28" s="29" t="s">
        <v>71</v>
      </c>
      <c r="B28" s="29"/>
      <c r="C28" s="29"/>
      <c r="D28" s="29"/>
      <c r="E28" s="29"/>
      <c r="F28" s="29"/>
      <c r="G28" s="29"/>
    </row>
  </sheetData>
  <mergeCells count="9">
    <mergeCell ref="F4:G4"/>
    <mergeCell ref="A17:G17"/>
    <mergeCell ref="F5:G5"/>
    <mergeCell ref="F8:G9"/>
    <mergeCell ref="F10:G11"/>
    <mergeCell ref="A14:G14"/>
    <mergeCell ref="A15:G15"/>
    <mergeCell ref="D8:E9"/>
    <mergeCell ref="D10:E11"/>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8"/>
  <sheetViews>
    <sheetView showGridLines="0" view="pageBreakPreview" zoomScaleNormal="100" zoomScaleSheetLayoutView="100" workbookViewId="0"/>
  </sheetViews>
  <sheetFormatPr defaultColWidth="4.625" defaultRowHeight="24" customHeight="1" x14ac:dyDescent="0.4"/>
  <cols>
    <col min="1" max="16384" width="4.625" style="1"/>
  </cols>
  <sheetData>
    <row r="3" spans="1:26" ht="24" customHeight="1" thickBot="1" x14ac:dyDescent="0.45">
      <c r="A3" s="1" t="s">
        <v>78</v>
      </c>
    </row>
    <row r="4" spans="1:26" ht="51.6" customHeight="1" thickBot="1" x14ac:dyDescent="0.45">
      <c r="A4" s="113" t="s">
        <v>118</v>
      </c>
      <c r="B4" s="114"/>
      <c r="C4" s="114"/>
      <c r="D4" s="114"/>
      <c r="E4" s="114"/>
      <c r="F4" s="114"/>
      <c r="G4" s="114"/>
      <c r="H4" s="114"/>
      <c r="I4" s="114"/>
      <c r="J4" s="114"/>
      <c r="K4" s="114"/>
      <c r="L4" s="114"/>
      <c r="M4" s="114"/>
      <c r="N4" s="114"/>
      <c r="O4" s="114"/>
      <c r="P4" s="114"/>
      <c r="Q4" s="114"/>
      <c r="R4" s="114"/>
      <c r="S4" s="114"/>
      <c r="T4" s="114"/>
      <c r="U4" s="114"/>
      <c r="V4" s="114"/>
      <c r="W4" s="114"/>
      <c r="X4" s="114"/>
      <c r="Y4" s="114"/>
      <c r="Z4" s="115"/>
    </row>
    <row r="5" spans="1:26" ht="18" customHeight="1" x14ac:dyDescent="0.4"/>
    <row r="6" spans="1:26" ht="24" customHeight="1" x14ac:dyDescent="0.4">
      <c r="A6" s="2" t="s">
        <v>30</v>
      </c>
    </row>
    <row r="7" spans="1:26" ht="24" customHeight="1" x14ac:dyDescent="0.4">
      <c r="A7" s="164" t="s">
        <v>18</v>
      </c>
      <c r="B7" s="164"/>
      <c r="C7" s="164"/>
      <c r="D7" s="164"/>
      <c r="E7" s="164"/>
      <c r="F7" s="164"/>
      <c r="G7" s="164"/>
      <c r="H7" s="190" t="s">
        <v>24</v>
      </c>
      <c r="I7" s="191"/>
      <c r="J7" s="192">
        <v>2</v>
      </c>
      <c r="K7" s="192"/>
      <c r="L7" s="191" t="s">
        <v>25</v>
      </c>
      <c r="M7" s="191"/>
      <c r="N7" s="192">
        <v>10</v>
      </c>
      <c r="O7" s="192"/>
      <c r="P7" s="191" t="s">
        <v>26</v>
      </c>
      <c r="Q7" s="191"/>
      <c r="R7" s="192">
        <v>20</v>
      </c>
      <c r="S7" s="192"/>
      <c r="T7" s="191" t="s">
        <v>27</v>
      </c>
      <c r="U7" s="193"/>
    </row>
    <row r="8" spans="1:26" ht="24" customHeight="1" x14ac:dyDescent="0.4">
      <c r="A8" s="164" t="s">
        <v>80</v>
      </c>
      <c r="B8" s="79"/>
      <c r="C8" s="79"/>
      <c r="D8" s="79"/>
      <c r="E8" s="79"/>
      <c r="F8" s="79"/>
      <c r="G8" s="79"/>
      <c r="H8" s="189" t="s">
        <v>56</v>
      </c>
      <c r="I8" s="189"/>
      <c r="J8" s="175" t="s">
        <v>44</v>
      </c>
      <c r="K8" s="175"/>
      <c r="L8" s="175"/>
      <c r="M8" s="175"/>
      <c r="N8" s="175"/>
      <c r="O8" s="175"/>
      <c r="P8" s="175"/>
      <c r="Q8" s="175"/>
      <c r="R8" s="175"/>
      <c r="S8" s="175"/>
      <c r="T8" s="189" t="s">
        <v>57</v>
      </c>
      <c r="U8" s="189"/>
      <c r="V8" s="175" t="s">
        <v>60</v>
      </c>
      <c r="W8" s="175"/>
      <c r="X8" s="175"/>
      <c r="Y8" s="175"/>
      <c r="Z8" s="174"/>
    </row>
    <row r="9" spans="1:26" ht="24" customHeight="1" x14ac:dyDescent="0.4">
      <c r="A9" s="79" t="s">
        <v>79</v>
      </c>
      <c r="B9" s="79"/>
      <c r="C9" s="79"/>
      <c r="D9" s="79"/>
      <c r="E9" s="79"/>
      <c r="F9" s="79"/>
      <c r="G9" s="79"/>
      <c r="H9" s="176">
        <v>1234567890</v>
      </c>
      <c r="I9" s="177"/>
      <c r="J9" s="177"/>
      <c r="K9" s="177"/>
      <c r="L9" s="177"/>
      <c r="M9" s="177"/>
      <c r="N9" s="177"/>
      <c r="O9" s="177"/>
      <c r="P9" s="177"/>
      <c r="Q9" s="177"/>
      <c r="R9" s="177"/>
      <c r="S9" s="177"/>
      <c r="T9" s="177"/>
      <c r="U9" s="177"/>
      <c r="V9" s="177"/>
      <c r="W9" s="177"/>
      <c r="X9" s="177"/>
      <c r="Y9" s="177"/>
      <c r="Z9" s="178"/>
    </row>
    <row r="10" spans="1:26" ht="30" customHeight="1" x14ac:dyDescent="0.4">
      <c r="A10" s="164" t="s">
        <v>19</v>
      </c>
      <c r="B10" s="164"/>
      <c r="C10" s="164"/>
      <c r="D10" s="164"/>
      <c r="E10" s="164"/>
      <c r="F10" s="164"/>
      <c r="G10" s="164"/>
      <c r="H10" s="185" t="s">
        <v>107</v>
      </c>
      <c r="I10" s="186"/>
      <c r="J10" s="186"/>
      <c r="K10" s="187" t="s">
        <v>45</v>
      </c>
      <c r="L10" s="187"/>
      <c r="M10" s="187"/>
      <c r="N10" s="187"/>
      <c r="O10" s="187"/>
      <c r="P10" s="187"/>
      <c r="Q10" s="187"/>
      <c r="R10" s="187"/>
      <c r="S10" s="187"/>
      <c r="T10" s="187"/>
      <c r="U10" s="187"/>
      <c r="V10" s="187"/>
      <c r="W10" s="187"/>
      <c r="X10" s="187"/>
      <c r="Y10" s="187"/>
      <c r="Z10" s="188"/>
    </row>
    <row r="11" spans="1:26" ht="24" customHeight="1" x14ac:dyDescent="0.4">
      <c r="A11" s="164" t="s">
        <v>20</v>
      </c>
      <c r="B11" s="164"/>
      <c r="C11" s="164"/>
      <c r="D11" s="164"/>
      <c r="E11" s="164"/>
      <c r="F11" s="164"/>
      <c r="G11" s="164"/>
      <c r="H11" s="182" t="s">
        <v>46</v>
      </c>
      <c r="I11" s="182"/>
      <c r="J11" s="182"/>
      <c r="K11" s="182"/>
      <c r="L11" s="182"/>
      <c r="M11" s="182"/>
      <c r="N11" s="182"/>
      <c r="O11" s="182"/>
      <c r="P11" s="182"/>
      <c r="Q11" s="182"/>
      <c r="R11" s="182"/>
      <c r="S11" s="182"/>
      <c r="T11" s="182"/>
      <c r="U11" s="182"/>
      <c r="V11" s="182"/>
      <c r="W11" s="182"/>
      <c r="X11" s="182"/>
      <c r="Y11" s="182"/>
      <c r="Z11" s="182"/>
    </row>
    <row r="12" spans="1:26" ht="30" customHeight="1" x14ac:dyDescent="0.4">
      <c r="A12" s="164" t="s">
        <v>21</v>
      </c>
      <c r="B12" s="164"/>
      <c r="C12" s="164"/>
      <c r="D12" s="164"/>
      <c r="E12" s="164"/>
      <c r="F12" s="164"/>
      <c r="G12" s="164"/>
      <c r="H12" s="183" t="s">
        <v>1</v>
      </c>
      <c r="I12" s="184"/>
      <c r="J12" s="173" t="s">
        <v>47</v>
      </c>
      <c r="K12" s="175"/>
      <c r="L12" s="175"/>
      <c r="M12" s="175"/>
      <c r="N12" s="175"/>
      <c r="O12" s="175"/>
      <c r="P12" s="175"/>
      <c r="Q12" s="175"/>
      <c r="R12" s="175"/>
      <c r="S12" s="174"/>
      <c r="T12" s="183" t="s">
        <v>2</v>
      </c>
      <c r="U12" s="184"/>
      <c r="V12" s="173" t="s">
        <v>115</v>
      </c>
      <c r="W12" s="175"/>
      <c r="X12" s="175"/>
      <c r="Y12" s="175"/>
      <c r="Z12" s="174"/>
    </row>
    <row r="13" spans="1:26" ht="24" customHeight="1" x14ac:dyDescent="0.4">
      <c r="A13" s="158" t="s">
        <v>22</v>
      </c>
      <c r="B13" s="159"/>
      <c r="C13" s="159"/>
      <c r="D13" s="159"/>
      <c r="E13" s="159"/>
      <c r="F13" s="159"/>
      <c r="G13" s="160"/>
      <c r="H13" s="165" t="s">
        <v>48</v>
      </c>
      <c r="I13" s="166"/>
      <c r="J13" s="166"/>
      <c r="K13" s="166"/>
      <c r="L13" s="166"/>
      <c r="M13" s="166"/>
      <c r="N13" s="166"/>
      <c r="O13" s="166"/>
      <c r="P13" s="166"/>
      <c r="Q13" s="166"/>
      <c r="R13" s="166"/>
      <c r="S13" s="166"/>
      <c r="T13" s="166"/>
      <c r="U13" s="166"/>
      <c r="V13" s="166"/>
      <c r="W13" s="166"/>
      <c r="X13" s="166"/>
      <c r="Y13" s="166"/>
      <c r="Z13" s="167"/>
    </row>
    <row r="14" spans="1:26" ht="24" customHeight="1" x14ac:dyDescent="0.4">
      <c r="A14" s="158" t="s">
        <v>28</v>
      </c>
      <c r="B14" s="159"/>
      <c r="C14" s="159"/>
      <c r="D14" s="159"/>
      <c r="E14" s="159"/>
      <c r="F14" s="159"/>
      <c r="G14" s="160"/>
      <c r="H14" s="165">
        <v>250</v>
      </c>
      <c r="I14" s="166"/>
      <c r="J14" s="166"/>
      <c r="K14" s="169" t="s">
        <v>29</v>
      </c>
      <c r="L14" s="170"/>
      <c r="M14" s="179" t="s">
        <v>42</v>
      </c>
      <c r="N14" s="180"/>
      <c r="O14" s="180"/>
      <c r="P14" s="180"/>
      <c r="Q14" s="180"/>
      <c r="R14" s="180"/>
      <c r="S14" s="180"/>
      <c r="T14" s="180"/>
      <c r="U14" s="180"/>
      <c r="V14" s="181"/>
      <c r="W14" s="173" t="s">
        <v>49</v>
      </c>
      <c r="X14" s="175"/>
      <c r="Y14" s="175"/>
      <c r="Z14" s="174"/>
    </row>
    <row r="16" spans="1:26" ht="24" customHeight="1" x14ac:dyDescent="0.4">
      <c r="A16" s="2" t="s">
        <v>31</v>
      </c>
    </row>
    <row r="17" spans="1:26" ht="24" customHeight="1" x14ac:dyDescent="0.4">
      <c r="A17" s="168" t="s">
        <v>3</v>
      </c>
      <c r="B17" s="169"/>
      <c r="C17" s="169"/>
      <c r="D17" s="170"/>
      <c r="E17" s="173" t="s">
        <v>101</v>
      </c>
      <c r="F17" s="175"/>
      <c r="G17" s="175"/>
      <c r="H17" s="175"/>
      <c r="I17" s="175"/>
      <c r="J17" s="175"/>
      <c r="K17" s="175"/>
      <c r="L17" s="175"/>
      <c r="M17" s="174"/>
      <c r="N17" s="171" t="s">
        <v>4</v>
      </c>
      <c r="O17" s="171"/>
      <c r="P17" s="171"/>
      <c r="Q17" s="171"/>
      <c r="R17" s="173" t="s">
        <v>103</v>
      </c>
      <c r="S17" s="175"/>
      <c r="T17" s="175"/>
      <c r="U17" s="175"/>
      <c r="V17" s="175"/>
      <c r="W17" s="175"/>
      <c r="X17" s="175"/>
      <c r="Y17" s="175"/>
      <c r="Z17" s="174"/>
    </row>
    <row r="18" spans="1:26" ht="24" customHeight="1" x14ac:dyDescent="0.4">
      <c r="A18" s="171" t="s">
        <v>5</v>
      </c>
      <c r="B18" s="171"/>
      <c r="C18" s="171"/>
      <c r="D18" s="171"/>
      <c r="E18" s="173" t="s">
        <v>102</v>
      </c>
      <c r="F18" s="175"/>
      <c r="G18" s="175"/>
      <c r="H18" s="175"/>
      <c r="I18" s="175"/>
      <c r="J18" s="175"/>
      <c r="K18" s="175"/>
      <c r="L18" s="175"/>
      <c r="M18" s="174"/>
      <c r="N18" s="171" t="s">
        <v>6</v>
      </c>
      <c r="O18" s="171"/>
      <c r="P18" s="171"/>
      <c r="Q18" s="171"/>
      <c r="R18" s="176" t="s">
        <v>51</v>
      </c>
      <c r="S18" s="177"/>
      <c r="T18" s="177"/>
      <c r="U18" s="177"/>
      <c r="V18" s="177"/>
      <c r="W18" s="177"/>
      <c r="X18" s="177"/>
      <c r="Y18" s="177"/>
      <c r="Z18" s="178"/>
    </row>
    <row r="19" spans="1:26" ht="24" customHeight="1" x14ac:dyDescent="0.4">
      <c r="A19" s="171" t="s">
        <v>0</v>
      </c>
      <c r="B19" s="171"/>
      <c r="C19" s="171"/>
      <c r="D19" s="171"/>
      <c r="E19" s="173" t="s">
        <v>44</v>
      </c>
      <c r="F19" s="175"/>
      <c r="G19" s="175"/>
      <c r="H19" s="175"/>
      <c r="I19" s="175"/>
      <c r="J19" s="175"/>
      <c r="K19" s="175"/>
      <c r="L19" s="175"/>
      <c r="M19" s="174"/>
      <c r="N19" s="171" t="s">
        <v>23</v>
      </c>
      <c r="O19" s="171"/>
      <c r="P19" s="171"/>
      <c r="Q19" s="171"/>
      <c r="R19" s="173" t="s">
        <v>50</v>
      </c>
      <c r="S19" s="175"/>
      <c r="T19" s="175"/>
      <c r="U19" s="175"/>
      <c r="V19" s="175"/>
      <c r="W19" s="175"/>
      <c r="X19" s="175"/>
      <c r="Y19" s="175"/>
      <c r="Z19" s="174"/>
    </row>
    <row r="20" spans="1:26" ht="24" customHeight="1" x14ac:dyDescent="0.4">
      <c r="A20" s="171" t="s">
        <v>7</v>
      </c>
      <c r="B20" s="171"/>
      <c r="C20" s="171"/>
      <c r="D20" s="171"/>
      <c r="E20" s="173" t="s">
        <v>52</v>
      </c>
      <c r="F20" s="175"/>
      <c r="G20" s="175"/>
      <c r="H20" s="175"/>
      <c r="I20" s="175"/>
      <c r="J20" s="175"/>
      <c r="K20" s="175"/>
      <c r="L20" s="175"/>
      <c r="M20" s="174"/>
      <c r="N20" s="171" t="s">
        <v>8</v>
      </c>
      <c r="O20" s="171"/>
      <c r="P20" s="171"/>
      <c r="Q20" s="171"/>
      <c r="R20" s="176" t="s">
        <v>53</v>
      </c>
      <c r="S20" s="177"/>
      <c r="T20" s="177"/>
      <c r="U20" s="177"/>
      <c r="V20" s="177"/>
      <c r="W20" s="177"/>
      <c r="X20" s="177"/>
      <c r="Y20" s="177"/>
      <c r="Z20" s="178"/>
    </row>
    <row r="22" spans="1:26" ht="24" customHeight="1" x14ac:dyDescent="0.4">
      <c r="A22" s="90" t="s">
        <v>36</v>
      </c>
      <c r="B22" s="90"/>
      <c r="C22" s="90"/>
      <c r="D22" s="90"/>
      <c r="E22" s="90"/>
      <c r="F22" s="90"/>
      <c r="G22" s="90"/>
      <c r="H22" s="91">
        <f>IF(H14&gt;=200,10000000+ROUNDDOWN(H14/200,0)*2000000,10000000)+IF(W14="○",10000000,0)</f>
        <v>22000000</v>
      </c>
      <c r="I22" s="92"/>
      <c r="J22" s="92"/>
      <c r="K22" s="92"/>
      <c r="L22" s="93" t="s">
        <v>32</v>
      </c>
      <c r="M22" s="94"/>
    </row>
    <row r="23" spans="1:26" ht="24" customHeight="1" x14ac:dyDescent="0.4">
      <c r="Z23" s="3"/>
    </row>
    <row r="24" spans="1:26" ht="24" customHeight="1" x14ac:dyDescent="0.4">
      <c r="A24" s="2" t="s">
        <v>35</v>
      </c>
    </row>
    <row r="25" spans="1:26" ht="12" customHeight="1" x14ac:dyDescent="0.4">
      <c r="A25" s="2"/>
    </row>
    <row r="26" spans="1:26" ht="24" customHeight="1" x14ac:dyDescent="0.4">
      <c r="A26" s="84" t="s">
        <v>126</v>
      </c>
      <c r="B26" s="85"/>
      <c r="C26" s="86"/>
      <c r="D26" s="168" t="s">
        <v>24</v>
      </c>
      <c r="E26" s="170"/>
      <c r="F26" s="9">
        <v>2</v>
      </c>
      <c r="G26" s="7" t="s">
        <v>25</v>
      </c>
      <c r="H26" s="173">
        <v>9</v>
      </c>
      <c r="I26" s="174"/>
      <c r="J26" s="7" t="s">
        <v>26</v>
      </c>
      <c r="K26" s="173">
        <v>15</v>
      </c>
      <c r="L26" s="174"/>
      <c r="M26" s="6" t="s">
        <v>62</v>
      </c>
      <c r="N26" s="84" t="s">
        <v>127</v>
      </c>
      <c r="O26" s="85"/>
      <c r="P26" s="86"/>
      <c r="Q26" s="84" t="s">
        <v>24</v>
      </c>
      <c r="R26" s="86"/>
      <c r="S26" s="11">
        <v>3</v>
      </c>
      <c r="T26" s="12" t="s">
        <v>25</v>
      </c>
      <c r="U26" s="87">
        <v>3</v>
      </c>
      <c r="V26" s="88"/>
      <c r="W26" s="8" t="s">
        <v>26</v>
      </c>
      <c r="X26" s="87">
        <v>31</v>
      </c>
      <c r="Y26" s="88"/>
      <c r="Z26" s="8" t="s">
        <v>62</v>
      </c>
    </row>
    <row r="27" spans="1:26" ht="24" customHeight="1" x14ac:dyDescent="0.4">
      <c r="A27" s="172" t="s">
        <v>121</v>
      </c>
      <c r="B27" s="68"/>
      <c r="C27" s="68"/>
      <c r="D27" s="68"/>
      <c r="E27" s="68"/>
      <c r="F27" s="68"/>
      <c r="G27" s="68"/>
      <c r="H27" s="68"/>
      <c r="I27" s="68"/>
      <c r="J27" s="68"/>
      <c r="K27" s="68"/>
      <c r="L27" s="69"/>
      <c r="M27" s="89" t="s">
        <v>54</v>
      </c>
      <c r="N27" s="89"/>
      <c r="O27" s="89"/>
      <c r="P27" s="89"/>
      <c r="U27" s="10"/>
      <c r="V27" s="10"/>
    </row>
    <row r="28" spans="1:26" ht="10.5" customHeight="1" x14ac:dyDescent="0.4">
      <c r="A28" s="2"/>
    </row>
    <row r="29" spans="1:26" ht="24" customHeight="1" x14ac:dyDescent="0.4">
      <c r="A29" s="83" t="s">
        <v>33</v>
      </c>
      <c r="B29" s="83"/>
      <c r="C29" s="83"/>
      <c r="D29" s="83"/>
      <c r="E29" s="83"/>
      <c r="F29" s="168" t="s">
        <v>116</v>
      </c>
      <c r="G29" s="169"/>
      <c r="H29" s="169"/>
      <c r="I29" s="169"/>
      <c r="J29" s="169"/>
      <c r="K29" s="169"/>
      <c r="L29" s="169"/>
      <c r="M29" s="169"/>
      <c r="N29" s="169"/>
      <c r="O29" s="169"/>
      <c r="P29" s="169"/>
      <c r="Q29" s="169"/>
      <c r="R29" s="169"/>
      <c r="S29" s="169"/>
      <c r="T29" s="169"/>
      <c r="U29" s="169"/>
      <c r="V29" s="170"/>
      <c r="W29" s="171" t="s">
        <v>34</v>
      </c>
      <c r="X29" s="171"/>
      <c r="Y29" s="171"/>
      <c r="Z29" s="171"/>
    </row>
    <row r="30" spans="1:26" ht="30" customHeight="1" x14ac:dyDescent="0.4">
      <c r="A30" s="164" t="s">
        <v>9</v>
      </c>
      <c r="B30" s="164"/>
      <c r="C30" s="164"/>
      <c r="D30" s="164"/>
      <c r="E30" s="164"/>
      <c r="F30" s="165" t="s">
        <v>125</v>
      </c>
      <c r="G30" s="100"/>
      <c r="H30" s="100"/>
      <c r="I30" s="100"/>
      <c r="J30" s="100"/>
      <c r="K30" s="100"/>
      <c r="L30" s="100"/>
      <c r="M30" s="100"/>
      <c r="N30" s="100"/>
      <c r="O30" s="100"/>
      <c r="P30" s="100"/>
      <c r="Q30" s="100"/>
      <c r="R30" s="100"/>
      <c r="S30" s="100"/>
      <c r="T30" s="100"/>
      <c r="U30" s="100"/>
      <c r="V30" s="101"/>
      <c r="W30" s="161">
        <v>3000000</v>
      </c>
      <c r="X30" s="162"/>
      <c r="Y30" s="162"/>
      <c r="Z30" s="163"/>
    </row>
    <row r="31" spans="1:26" ht="30" customHeight="1" x14ac:dyDescent="0.4">
      <c r="A31" s="164" t="s">
        <v>10</v>
      </c>
      <c r="B31" s="164"/>
      <c r="C31" s="164"/>
      <c r="D31" s="164"/>
      <c r="E31" s="164"/>
      <c r="F31" s="165"/>
      <c r="G31" s="166"/>
      <c r="H31" s="166"/>
      <c r="I31" s="166"/>
      <c r="J31" s="166"/>
      <c r="K31" s="166"/>
      <c r="L31" s="166"/>
      <c r="M31" s="166"/>
      <c r="N31" s="166"/>
      <c r="O31" s="166"/>
      <c r="P31" s="166"/>
      <c r="Q31" s="166"/>
      <c r="R31" s="166"/>
      <c r="S31" s="166"/>
      <c r="T31" s="166"/>
      <c r="U31" s="166"/>
      <c r="V31" s="167"/>
      <c r="W31" s="161"/>
      <c r="X31" s="162"/>
      <c r="Y31" s="162"/>
      <c r="Z31" s="163"/>
    </row>
    <row r="32" spans="1:26" ht="30" customHeight="1" x14ac:dyDescent="0.4">
      <c r="A32" s="164" t="s">
        <v>11</v>
      </c>
      <c r="B32" s="164"/>
      <c r="C32" s="164"/>
      <c r="D32" s="164"/>
      <c r="E32" s="164"/>
      <c r="F32" s="165"/>
      <c r="G32" s="166"/>
      <c r="H32" s="166"/>
      <c r="I32" s="166"/>
      <c r="J32" s="166"/>
      <c r="K32" s="166"/>
      <c r="L32" s="166"/>
      <c r="M32" s="166"/>
      <c r="N32" s="166"/>
      <c r="O32" s="166"/>
      <c r="P32" s="166"/>
      <c r="Q32" s="166"/>
      <c r="R32" s="166"/>
      <c r="S32" s="166"/>
      <c r="T32" s="166"/>
      <c r="U32" s="166"/>
      <c r="V32" s="167"/>
      <c r="W32" s="161"/>
      <c r="X32" s="162"/>
      <c r="Y32" s="162"/>
      <c r="Z32" s="163"/>
    </row>
    <row r="33" spans="1:26" ht="30" customHeight="1" x14ac:dyDescent="0.4">
      <c r="A33" s="164" t="s">
        <v>12</v>
      </c>
      <c r="B33" s="164"/>
      <c r="C33" s="164"/>
      <c r="D33" s="164"/>
      <c r="E33" s="164"/>
      <c r="F33" s="165" t="s">
        <v>58</v>
      </c>
      <c r="G33" s="166"/>
      <c r="H33" s="166"/>
      <c r="I33" s="166"/>
      <c r="J33" s="166"/>
      <c r="K33" s="166"/>
      <c r="L33" s="166"/>
      <c r="M33" s="166"/>
      <c r="N33" s="166"/>
      <c r="O33" s="166"/>
      <c r="P33" s="166"/>
      <c r="Q33" s="166"/>
      <c r="R33" s="166"/>
      <c r="S33" s="166"/>
      <c r="T33" s="166"/>
      <c r="U33" s="166"/>
      <c r="V33" s="167"/>
      <c r="W33" s="161">
        <v>3000000</v>
      </c>
      <c r="X33" s="162"/>
      <c r="Y33" s="162"/>
      <c r="Z33" s="163"/>
    </row>
    <row r="34" spans="1:26" ht="30" customHeight="1" x14ac:dyDescent="0.4">
      <c r="A34" s="164" t="s">
        <v>13</v>
      </c>
      <c r="B34" s="164"/>
      <c r="C34" s="164"/>
      <c r="D34" s="164"/>
      <c r="E34" s="164"/>
      <c r="F34" s="165" t="s">
        <v>59</v>
      </c>
      <c r="G34" s="166"/>
      <c r="H34" s="166"/>
      <c r="I34" s="166"/>
      <c r="J34" s="166"/>
      <c r="K34" s="166"/>
      <c r="L34" s="166"/>
      <c r="M34" s="166"/>
      <c r="N34" s="166"/>
      <c r="O34" s="166"/>
      <c r="P34" s="166"/>
      <c r="Q34" s="166"/>
      <c r="R34" s="166"/>
      <c r="S34" s="166"/>
      <c r="T34" s="166"/>
      <c r="U34" s="166"/>
      <c r="V34" s="167"/>
      <c r="W34" s="161">
        <v>3000000</v>
      </c>
      <c r="X34" s="162"/>
      <c r="Y34" s="162"/>
      <c r="Z34" s="163"/>
    </row>
    <row r="35" spans="1:26" ht="30" customHeight="1" x14ac:dyDescent="0.4">
      <c r="A35" s="164" t="s">
        <v>14</v>
      </c>
      <c r="B35" s="164"/>
      <c r="C35" s="164"/>
      <c r="D35" s="164"/>
      <c r="E35" s="164"/>
      <c r="F35" s="165"/>
      <c r="G35" s="166"/>
      <c r="H35" s="166"/>
      <c r="I35" s="166"/>
      <c r="J35" s="166"/>
      <c r="K35" s="166"/>
      <c r="L35" s="166"/>
      <c r="M35" s="166"/>
      <c r="N35" s="166"/>
      <c r="O35" s="166"/>
      <c r="P35" s="166"/>
      <c r="Q35" s="166"/>
      <c r="R35" s="166"/>
      <c r="S35" s="166"/>
      <c r="T35" s="166"/>
      <c r="U35" s="166"/>
      <c r="V35" s="167"/>
      <c r="W35" s="161"/>
      <c r="X35" s="162"/>
      <c r="Y35" s="162"/>
      <c r="Z35" s="163"/>
    </row>
    <row r="36" spans="1:26" ht="30" customHeight="1" x14ac:dyDescent="0.4">
      <c r="A36" s="164" t="s">
        <v>15</v>
      </c>
      <c r="B36" s="164"/>
      <c r="C36" s="164"/>
      <c r="D36" s="164"/>
      <c r="E36" s="164"/>
      <c r="F36" s="165" t="s">
        <v>61</v>
      </c>
      <c r="G36" s="166"/>
      <c r="H36" s="166"/>
      <c r="I36" s="166"/>
      <c r="J36" s="166"/>
      <c r="K36" s="166"/>
      <c r="L36" s="166"/>
      <c r="M36" s="166"/>
      <c r="N36" s="166"/>
      <c r="O36" s="166"/>
      <c r="P36" s="166"/>
      <c r="Q36" s="166"/>
      <c r="R36" s="166"/>
      <c r="S36" s="166"/>
      <c r="T36" s="166"/>
      <c r="U36" s="166"/>
      <c r="V36" s="167"/>
      <c r="W36" s="161">
        <v>10000000</v>
      </c>
      <c r="X36" s="162"/>
      <c r="Y36" s="162"/>
      <c r="Z36" s="163"/>
    </row>
    <row r="37" spans="1:26" ht="30" customHeight="1" x14ac:dyDescent="0.4">
      <c r="A37" s="164" t="s">
        <v>16</v>
      </c>
      <c r="B37" s="164"/>
      <c r="C37" s="164"/>
      <c r="D37" s="164"/>
      <c r="E37" s="164"/>
      <c r="F37" s="165"/>
      <c r="G37" s="166"/>
      <c r="H37" s="166"/>
      <c r="I37" s="166"/>
      <c r="J37" s="166"/>
      <c r="K37" s="166"/>
      <c r="L37" s="166"/>
      <c r="M37" s="166"/>
      <c r="N37" s="166"/>
      <c r="O37" s="166"/>
      <c r="P37" s="166"/>
      <c r="Q37" s="166"/>
      <c r="R37" s="166"/>
      <c r="S37" s="166"/>
      <c r="T37" s="166"/>
      <c r="U37" s="166"/>
      <c r="V37" s="167"/>
      <c r="W37" s="161"/>
      <c r="X37" s="162"/>
      <c r="Y37" s="162"/>
      <c r="Z37" s="163"/>
    </row>
    <row r="38" spans="1:26" ht="30" customHeight="1" x14ac:dyDescent="0.4">
      <c r="A38" s="164" t="s">
        <v>17</v>
      </c>
      <c r="B38" s="164"/>
      <c r="C38" s="164"/>
      <c r="D38" s="164"/>
      <c r="E38" s="164"/>
      <c r="F38" s="165" t="s">
        <v>55</v>
      </c>
      <c r="G38" s="166"/>
      <c r="H38" s="166"/>
      <c r="I38" s="166"/>
      <c r="J38" s="166"/>
      <c r="K38" s="166"/>
      <c r="L38" s="166"/>
      <c r="M38" s="166"/>
      <c r="N38" s="166"/>
      <c r="O38" s="166"/>
      <c r="P38" s="166"/>
      <c r="Q38" s="166"/>
      <c r="R38" s="166"/>
      <c r="S38" s="166"/>
      <c r="T38" s="166"/>
      <c r="U38" s="166"/>
      <c r="V38" s="167"/>
      <c r="W38" s="161">
        <v>5000000</v>
      </c>
      <c r="X38" s="162"/>
      <c r="Y38" s="162"/>
      <c r="Z38" s="163"/>
    </row>
    <row r="39" spans="1:26" ht="24" customHeight="1" x14ac:dyDescent="0.4">
      <c r="A39" s="67" t="s">
        <v>38</v>
      </c>
      <c r="B39" s="68"/>
      <c r="C39" s="68"/>
      <c r="D39" s="68"/>
      <c r="E39" s="68"/>
      <c r="F39" s="68"/>
      <c r="G39" s="68"/>
      <c r="H39" s="68"/>
      <c r="I39" s="68"/>
      <c r="J39" s="68"/>
      <c r="K39" s="68"/>
      <c r="L39" s="68"/>
      <c r="M39" s="68"/>
      <c r="N39" s="68"/>
      <c r="O39" s="68"/>
      <c r="P39" s="68"/>
      <c r="Q39" s="68"/>
      <c r="R39" s="68"/>
      <c r="S39" s="68"/>
      <c r="T39" s="68"/>
      <c r="U39" s="68"/>
      <c r="V39" s="69"/>
      <c r="W39" s="155">
        <f>SUM(W30:Z38)</f>
        <v>24000000</v>
      </c>
      <c r="X39" s="156"/>
      <c r="Y39" s="156"/>
      <c r="Z39" s="157"/>
    </row>
    <row r="40" spans="1:26" ht="24" customHeight="1" x14ac:dyDescent="0.4">
      <c r="A40" s="158" t="s">
        <v>39</v>
      </c>
      <c r="B40" s="159"/>
      <c r="C40" s="159"/>
      <c r="D40" s="159"/>
      <c r="E40" s="159"/>
      <c r="F40" s="159"/>
      <c r="G40" s="159"/>
      <c r="H40" s="159"/>
      <c r="I40" s="159"/>
      <c r="J40" s="159"/>
      <c r="K40" s="159"/>
      <c r="L40" s="159"/>
      <c r="M40" s="159"/>
      <c r="N40" s="159"/>
      <c r="O40" s="159"/>
      <c r="P40" s="159"/>
      <c r="Q40" s="159"/>
      <c r="R40" s="159"/>
      <c r="S40" s="159"/>
      <c r="T40" s="159"/>
      <c r="U40" s="159"/>
      <c r="V40" s="160"/>
      <c r="W40" s="161">
        <v>0</v>
      </c>
      <c r="X40" s="162"/>
      <c r="Y40" s="162"/>
      <c r="Z40" s="163"/>
    </row>
    <row r="42" spans="1:26" ht="24" customHeight="1" x14ac:dyDescent="0.4">
      <c r="A42" s="2" t="s">
        <v>41</v>
      </c>
    </row>
    <row r="43" spans="1:26" ht="24" customHeight="1" x14ac:dyDescent="0.4">
      <c r="A43" s="158" t="s">
        <v>37</v>
      </c>
      <c r="B43" s="159"/>
      <c r="C43" s="159"/>
      <c r="D43" s="159"/>
      <c r="E43" s="159"/>
      <c r="F43" s="159"/>
      <c r="G43" s="159"/>
      <c r="H43" s="159"/>
      <c r="I43" s="159"/>
      <c r="J43" s="159"/>
      <c r="K43" s="159"/>
      <c r="L43" s="159"/>
      <c r="M43" s="159"/>
      <c r="N43" s="159"/>
      <c r="O43" s="159"/>
      <c r="P43" s="159"/>
      <c r="Q43" s="159"/>
      <c r="R43" s="159"/>
      <c r="S43" s="159"/>
      <c r="T43" s="159"/>
      <c r="U43" s="159"/>
      <c r="V43" s="160"/>
      <c r="W43" s="154" t="s">
        <v>54</v>
      </c>
      <c r="X43" s="154"/>
      <c r="Y43" s="154"/>
      <c r="Z43" s="154"/>
    </row>
    <row r="44" spans="1:26" ht="36" customHeight="1" x14ac:dyDescent="0.4">
      <c r="A44" s="153" t="s">
        <v>81</v>
      </c>
      <c r="B44" s="57"/>
      <c r="C44" s="57"/>
      <c r="D44" s="57"/>
      <c r="E44" s="57"/>
      <c r="F44" s="57"/>
      <c r="G44" s="57"/>
      <c r="H44" s="57"/>
      <c r="I44" s="57"/>
      <c r="J44" s="57"/>
      <c r="K44" s="57"/>
      <c r="L44" s="57"/>
      <c r="M44" s="57"/>
      <c r="N44" s="57"/>
      <c r="O44" s="57"/>
      <c r="P44" s="57"/>
      <c r="Q44" s="57"/>
      <c r="R44" s="57"/>
      <c r="S44" s="57"/>
      <c r="T44" s="57"/>
      <c r="U44" s="57"/>
      <c r="V44" s="58"/>
      <c r="W44" s="154" t="s">
        <v>54</v>
      </c>
      <c r="X44" s="154"/>
      <c r="Y44" s="154"/>
      <c r="Z44" s="154"/>
    </row>
    <row r="45" spans="1:26" ht="24" customHeight="1" thickBot="1" x14ac:dyDescent="0.45"/>
    <row r="46" spans="1:26" ht="24" customHeight="1" thickBot="1" x14ac:dyDescent="0.45">
      <c r="A46" s="60" t="s">
        <v>40</v>
      </c>
      <c r="B46" s="61"/>
      <c r="C46" s="61"/>
      <c r="D46" s="61"/>
      <c r="E46" s="61"/>
      <c r="F46" s="61"/>
      <c r="G46" s="61"/>
      <c r="H46" s="61"/>
      <c r="I46" s="61"/>
      <c r="J46" s="61"/>
      <c r="K46" s="61"/>
      <c r="L46" s="61"/>
      <c r="M46" s="61"/>
      <c r="N46" s="61"/>
      <c r="O46" s="61"/>
      <c r="P46" s="61"/>
      <c r="Q46" s="62">
        <f>ROUNDDOWN(MIN(H22,W39-W40),-3)</f>
        <v>22000000</v>
      </c>
      <c r="R46" s="63"/>
      <c r="S46" s="63"/>
      <c r="T46" s="63"/>
      <c r="U46" s="64" t="s">
        <v>32</v>
      </c>
      <c r="V46" s="65"/>
      <c r="Z46" s="3"/>
    </row>
    <row r="47" spans="1:26" ht="10.5" customHeight="1" x14ac:dyDescent="0.4"/>
    <row r="48" spans="1:26" ht="36" customHeight="1" x14ac:dyDescent="0.4">
      <c r="A48" s="66" t="s">
        <v>43</v>
      </c>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sheetData>
  <mergeCells count="104">
    <mergeCell ref="A8:G8"/>
    <mergeCell ref="H8:I8"/>
    <mergeCell ref="J8:S8"/>
    <mergeCell ref="T8:U8"/>
    <mergeCell ref="V8:Z8"/>
    <mergeCell ref="A9:G9"/>
    <mergeCell ref="H9:Z9"/>
    <mergeCell ref="A4:Z4"/>
    <mergeCell ref="A7:G7"/>
    <mergeCell ref="H7:I7"/>
    <mergeCell ref="J7:K7"/>
    <mergeCell ref="L7:M7"/>
    <mergeCell ref="N7:O7"/>
    <mergeCell ref="P7:Q7"/>
    <mergeCell ref="R7:S7"/>
    <mergeCell ref="T7:U7"/>
    <mergeCell ref="A13:G13"/>
    <mergeCell ref="H13:Z13"/>
    <mergeCell ref="A14:G14"/>
    <mergeCell ref="H14:J14"/>
    <mergeCell ref="K14:L14"/>
    <mergeCell ref="M14:V14"/>
    <mergeCell ref="W14:Z14"/>
    <mergeCell ref="A10:G10"/>
    <mergeCell ref="A11:G11"/>
    <mergeCell ref="H11:Z11"/>
    <mergeCell ref="A12:G12"/>
    <mergeCell ref="H12:I12"/>
    <mergeCell ref="T12:U12"/>
    <mergeCell ref="H10:J10"/>
    <mergeCell ref="K10:Z10"/>
    <mergeCell ref="V12:Z12"/>
    <mergeCell ref="J12:S12"/>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22:G22"/>
    <mergeCell ref="H22:K22"/>
    <mergeCell ref="L22:M22"/>
    <mergeCell ref="A26:C26"/>
    <mergeCell ref="D26:E26"/>
    <mergeCell ref="H26:I26"/>
    <mergeCell ref="K26:L26"/>
    <mergeCell ref="A19:D19"/>
    <mergeCell ref="E19:M19"/>
    <mergeCell ref="A29:E29"/>
    <mergeCell ref="F29:V29"/>
    <mergeCell ref="W29:Z29"/>
    <mergeCell ref="A30:E30"/>
    <mergeCell ref="F30:V30"/>
    <mergeCell ref="W30:Z30"/>
    <mergeCell ref="N26:P26"/>
    <mergeCell ref="Q26:R26"/>
    <mergeCell ref="U26:V26"/>
    <mergeCell ref="X26:Y26"/>
    <mergeCell ref="A27:L27"/>
    <mergeCell ref="M27:P27"/>
    <mergeCell ref="A33:E33"/>
    <mergeCell ref="F33:V33"/>
    <mergeCell ref="W33:Z33"/>
    <mergeCell ref="A34:E34"/>
    <mergeCell ref="F34:V34"/>
    <mergeCell ref="W34:Z34"/>
    <mergeCell ref="A31:E31"/>
    <mergeCell ref="F31:V31"/>
    <mergeCell ref="W31:Z31"/>
    <mergeCell ref="A32:E32"/>
    <mergeCell ref="F32:V32"/>
    <mergeCell ref="W32:Z32"/>
    <mergeCell ref="A37:E37"/>
    <mergeCell ref="F37:V37"/>
    <mergeCell ref="W37:Z37"/>
    <mergeCell ref="A38:E38"/>
    <mergeCell ref="F38:V38"/>
    <mergeCell ref="W38:Z38"/>
    <mergeCell ref="A35:E35"/>
    <mergeCell ref="F35:V35"/>
    <mergeCell ref="W35:Z35"/>
    <mergeCell ref="A36:E36"/>
    <mergeCell ref="F36:V36"/>
    <mergeCell ref="W36:Z36"/>
    <mergeCell ref="A44:V44"/>
    <mergeCell ref="W44:Z44"/>
    <mergeCell ref="A46:P46"/>
    <mergeCell ref="Q46:T46"/>
    <mergeCell ref="U46:V46"/>
    <mergeCell ref="A48:Z48"/>
    <mergeCell ref="A39:V39"/>
    <mergeCell ref="W39:Z39"/>
    <mergeCell ref="A40:V40"/>
    <mergeCell ref="W40:Z40"/>
    <mergeCell ref="A43:V43"/>
    <mergeCell ref="W43:Z43"/>
  </mergeCells>
  <phoneticPr fontId="2"/>
  <dataValidations count="3">
    <dataValidation type="list" allowBlank="1" showInputMessage="1" showErrorMessage="1" sqref="W43:Z44 M27:P27">
      <formula1>"はい,いいえ"</formula1>
    </dataValidation>
    <dataValidation type="list" allowBlank="1" showInputMessage="1" showErrorMessage="1" sqref="W14:Z14">
      <formula1>"○,×"</formula1>
    </dataValidation>
    <dataValidation type="list" allowBlank="1" showInputMessage="1" sqref="E20:M20">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I35"/>
  <sheetViews>
    <sheetView showGridLines="0" view="pageBreakPreview" zoomScale="60" zoomScaleNormal="66" workbookViewId="0">
      <selection activeCell="K19" sqref="K19"/>
    </sheetView>
  </sheetViews>
  <sheetFormatPr defaultColWidth="9" defaultRowHeight="15" x14ac:dyDescent="0.4"/>
  <cols>
    <col min="1" max="8" width="9" style="20"/>
    <col min="9" max="9" width="23.75" style="20" customWidth="1"/>
    <col min="10" max="10" width="9" style="20"/>
    <col min="11" max="11" width="9.375" style="20" bestFit="1" customWidth="1"/>
    <col min="12" max="16384" width="9" style="20"/>
  </cols>
  <sheetData>
    <row r="5" spans="1:9" x14ac:dyDescent="0.4">
      <c r="A5" s="133" t="s">
        <v>93</v>
      </c>
      <c r="B5" s="133"/>
      <c r="C5" s="133"/>
      <c r="D5" s="133"/>
      <c r="E5" s="133"/>
      <c r="F5" s="133"/>
      <c r="G5" s="133"/>
      <c r="H5" s="133"/>
      <c r="I5" s="133"/>
    </row>
    <row r="6" spans="1:9" x14ac:dyDescent="0.4">
      <c r="A6" s="133"/>
      <c r="B6" s="133"/>
      <c r="C6" s="133"/>
      <c r="D6" s="133"/>
      <c r="E6" s="133"/>
      <c r="F6" s="133"/>
      <c r="G6" s="133"/>
      <c r="H6" s="133"/>
      <c r="I6" s="133"/>
    </row>
    <row r="7" spans="1:9" x14ac:dyDescent="0.4">
      <c r="A7" s="133"/>
      <c r="B7" s="133"/>
      <c r="C7" s="133"/>
      <c r="D7" s="133"/>
      <c r="E7" s="133"/>
      <c r="F7" s="133"/>
      <c r="G7" s="133"/>
      <c r="H7" s="133"/>
      <c r="I7" s="133"/>
    </row>
    <row r="8" spans="1:9" ht="23.25" x14ac:dyDescent="0.4">
      <c r="A8" s="24"/>
      <c r="B8" s="24"/>
      <c r="C8" s="24"/>
      <c r="D8" s="24"/>
      <c r="E8" s="24"/>
      <c r="F8" s="24"/>
      <c r="G8" s="24"/>
      <c r="H8" s="24"/>
      <c r="I8" s="24"/>
    </row>
    <row r="10" spans="1:9" x14ac:dyDescent="0.4">
      <c r="A10" s="145" t="s">
        <v>100</v>
      </c>
      <c r="B10" s="145"/>
      <c r="C10" s="145"/>
      <c r="D10" s="145"/>
      <c r="E10" s="145"/>
      <c r="F10" s="145"/>
      <c r="G10" s="145"/>
      <c r="H10" s="145"/>
      <c r="I10" s="145"/>
    </row>
    <row r="11" spans="1:9" x14ac:dyDescent="0.4">
      <c r="A11" s="145"/>
      <c r="B11" s="145"/>
      <c r="C11" s="145"/>
      <c r="D11" s="145"/>
      <c r="E11" s="145"/>
      <c r="F11" s="145"/>
      <c r="G11" s="145"/>
      <c r="H11" s="145"/>
      <c r="I11" s="145"/>
    </row>
    <row r="12" spans="1:9" x14ac:dyDescent="0.4">
      <c r="A12" s="145"/>
      <c r="B12" s="145"/>
      <c r="C12" s="145"/>
      <c r="D12" s="145"/>
      <c r="E12" s="145"/>
      <c r="F12" s="145"/>
      <c r="G12" s="145"/>
      <c r="H12" s="145"/>
      <c r="I12" s="145"/>
    </row>
    <row r="13" spans="1:9" ht="21" x14ac:dyDescent="0.4">
      <c r="A13" s="28"/>
      <c r="B13" s="28"/>
      <c r="C13" s="28"/>
      <c r="D13" s="28"/>
      <c r="E13" s="28"/>
      <c r="F13" s="28"/>
      <c r="G13" s="28"/>
      <c r="H13" s="28"/>
      <c r="I13" s="28"/>
    </row>
    <row r="14" spans="1:9" ht="39.75" customHeight="1" x14ac:dyDescent="0.4">
      <c r="A14" s="137" t="s">
        <v>111</v>
      </c>
      <c r="B14" s="138"/>
      <c r="C14" s="138"/>
      <c r="D14" s="138"/>
      <c r="E14" s="138"/>
      <c r="F14" s="138"/>
      <c r="G14" s="138"/>
      <c r="H14" s="138"/>
      <c r="I14" s="138"/>
    </row>
    <row r="15" spans="1:9" ht="19.5" customHeight="1" x14ac:dyDescent="0.4">
      <c r="A15" s="21" t="s">
        <v>92</v>
      </c>
    </row>
    <row r="16" spans="1:9" ht="18.75" customHeight="1" x14ac:dyDescent="0.4"/>
    <row r="17" spans="1:9" ht="21" customHeight="1" thickBot="1" x14ac:dyDescent="0.45"/>
    <row r="18" spans="1:9" ht="54.75" customHeight="1" thickBot="1" x14ac:dyDescent="0.45">
      <c r="A18" s="124" t="s">
        <v>91</v>
      </c>
      <c r="B18" s="125"/>
      <c r="C18" s="126"/>
      <c r="D18" s="142" t="s">
        <v>104</v>
      </c>
      <c r="E18" s="143"/>
      <c r="F18" s="143"/>
      <c r="G18" s="143"/>
      <c r="H18" s="143"/>
      <c r="I18" s="144"/>
    </row>
    <row r="19" spans="1:9" ht="53.25" customHeight="1" thickBot="1" x14ac:dyDescent="0.45">
      <c r="A19" s="124" t="s">
        <v>90</v>
      </c>
      <c r="B19" s="125"/>
      <c r="C19" s="126"/>
      <c r="D19" s="142" t="s">
        <v>105</v>
      </c>
      <c r="E19" s="143"/>
      <c r="F19" s="143"/>
      <c r="G19" s="143"/>
      <c r="H19" s="143"/>
      <c r="I19" s="144"/>
    </row>
    <row r="20" spans="1:9" ht="53.25" customHeight="1" thickBot="1" x14ac:dyDescent="0.45">
      <c r="A20" s="124" t="s">
        <v>89</v>
      </c>
      <c r="B20" s="125"/>
      <c r="C20" s="126"/>
      <c r="D20" s="197" t="s">
        <v>53</v>
      </c>
      <c r="E20" s="198"/>
      <c r="F20" s="198"/>
      <c r="G20" s="198"/>
      <c r="H20" s="198"/>
      <c r="I20" s="199"/>
    </row>
    <row r="21" spans="1:9" ht="24" customHeight="1" x14ac:dyDescent="0.4">
      <c r="A21" s="134" t="s">
        <v>88</v>
      </c>
      <c r="B21" s="135"/>
      <c r="C21" s="136"/>
      <c r="D21" s="139" t="s">
        <v>50</v>
      </c>
      <c r="E21" s="140"/>
      <c r="F21" s="140"/>
      <c r="G21" s="140"/>
      <c r="H21" s="140"/>
      <c r="I21" s="141"/>
    </row>
    <row r="22" spans="1:9" ht="41.25" customHeight="1" thickBot="1" x14ac:dyDescent="0.45">
      <c r="A22" s="121" t="s">
        <v>87</v>
      </c>
      <c r="B22" s="122"/>
      <c r="C22" s="123"/>
      <c r="D22" s="200" t="s">
        <v>106</v>
      </c>
      <c r="E22" s="201"/>
      <c r="F22" s="201"/>
      <c r="G22" s="201"/>
      <c r="H22" s="201"/>
      <c r="I22" s="202"/>
    </row>
    <row r="23" spans="1:9" ht="43.5" customHeight="1" thickBot="1" x14ac:dyDescent="0.45">
      <c r="A23" s="121" t="s">
        <v>86</v>
      </c>
      <c r="B23" s="122"/>
      <c r="C23" s="123"/>
      <c r="D23" s="194" t="s">
        <v>108</v>
      </c>
      <c r="E23" s="195"/>
      <c r="F23" s="195"/>
      <c r="G23" s="195"/>
      <c r="H23" s="195"/>
      <c r="I23" s="196"/>
    </row>
    <row r="28" spans="1:9" ht="15.75" x14ac:dyDescent="0.4">
      <c r="E28" s="21" t="s">
        <v>85</v>
      </c>
    </row>
    <row r="29" spans="1:9" ht="15.75" x14ac:dyDescent="0.4">
      <c r="E29" s="21"/>
      <c r="F29" s="21" t="s">
        <v>109</v>
      </c>
      <c r="I29" s="21" t="s">
        <v>106</v>
      </c>
    </row>
    <row r="30" spans="1:9" ht="18.75" x14ac:dyDescent="0.4">
      <c r="F30" s="21" t="s">
        <v>110</v>
      </c>
      <c r="G30" s="22"/>
      <c r="I30" s="51" t="s">
        <v>60</v>
      </c>
    </row>
    <row r="31" spans="1:9" ht="15.75" x14ac:dyDescent="0.4">
      <c r="I31" s="21" t="s">
        <v>94</v>
      </c>
    </row>
    <row r="34" spans="1:2" ht="15.75" x14ac:dyDescent="0.4">
      <c r="A34" s="21" t="s">
        <v>84</v>
      </c>
      <c r="B34" s="21"/>
    </row>
    <row r="35" spans="1:2" ht="15.75" x14ac:dyDescent="0.4">
      <c r="A35" s="21" t="s">
        <v>83</v>
      </c>
      <c r="B35" s="21"/>
    </row>
  </sheetData>
  <mergeCells count="15">
    <mergeCell ref="A19:C19"/>
    <mergeCell ref="D19:I19"/>
    <mergeCell ref="A5:I7"/>
    <mergeCell ref="A10:I12"/>
    <mergeCell ref="A14:I14"/>
    <mergeCell ref="A18:C18"/>
    <mergeCell ref="D18:I18"/>
    <mergeCell ref="A23:C23"/>
    <mergeCell ref="D23:I23"/>
    <mergeCell ref="A20:C20"/>
    <mergeCell ref="D20:I20"/>
    <mergeCell ref="A21:C21"/>
    <mergeCell ref="D21:I21"/>
    <mergeCell ref="A22:C22"/>
    <mergeCell ref="D22:I22"/>
  </mergeCells>
  <phoneticPr fontId="2"/>
  <pageMargins left="1.1417322834645669" right="0.78740157480314965" top="0.98425196850393704" bottom="0.98425196850393704" header="0.51181102362204722" footer="0.51181102362204722"/>
  <pageSetup paperSize="9" scale="76"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G30"/>
  <sheetViews>
    <sheetView showGridLines="0" showZeros="0" view="pageBreakPreview" zoomScaleNormal="100" zoomScaleSheetLayoutView="100" workbookViewId="0">
      <selection activeCell="L20" sqref="L20"/>
    </sheetView>
  </sheetViews>
  <sheetFormatPr defaultColWidth="8.125" defaultRowHeight="18.75" customHeight="1" x14ac:dyDescent="0.4"/>
  <cols>
    <col min="1" max="6" width="9.375" style="4" customWidth="1"/>
    <col min="7" max="7" width="11.75" style="4" customWidth="1"/>
    <col min="8" max="8" width="9.375" style="4" customWidth="1"/>
    <col min="9" max="256" width="8.125" style="4"/>
    <col min="257" max="264" width="9.375" style="4" customWidth="1"/>
    <col min="265" max="512" width="8.125" style="4"/>
    <col min="513" max="520" width="9.375" style="4" customWidth="1"/>
    <col min="521" max="768" width="8.125" style="4"/>
    <col min="769" max="776" width="9.375" style="4" customWidth="1"/>
    <col min="777" max="1024" width="8.125" style="4"/>
    <col min="1025" max="1032" width="9.375" style="4" customWidth="1"/>
    <col min="1033" max="1280" width="8.125" style="4"/>
    <col min="1281" max="1288" width="9.375" style="4" customWidth="1"/>
    <col min="1289" max="1536" width="8.125" style="4"/>
    <col min="1537" max="1544" width="9.375" style="4" customWidth="1"/>
    <col min="1545" max="1792" width="8.125" style="4"/>
    <col min="1793" max="1800" width="9.375" style="4" customWidth="1"/>
    <col min="1801" max="2048" width="8.125" style="4"/>
    <col min="2049" max="2056" width="9.375" style="4" customWidth="1"/>
    <col min="2057" max="2304" width="8.125" style="4"/>
    <col min="2305" max="2312" width="9.375" style="4" customWidth="1"/>
    <col min="2313" max="2560" width="8.125" style="4"/>
    <col min="2561" max="2568" width="9.375" style="4" customWidth="1"/>
    <col min="2569" max="2816" width="8.125" style="4"/>
    <col min="2817" max="2824" width="9.375" style="4" customWidth="1"/>
    <col min="2825" max="3072" width="8.125" style="4"/>
    <col min="3073" max="3080" width="9.375" style="4" customWidth="1"/>
    <col min="3081" max="3328" width="8.125" style="4"/>
    <col min="3329" max="3336" width="9.375" style="4" customWidth="1"/>
    <col min="3337" max="3584" width="8.125" style="4"/>
    <col min="3585" max="3592" width="9.375" style="4" customWidth="1"/>
    <col min="3593" max="3840" width="8.125" style="4"/>
    <col min="3841" max="3848" width="9.375" style="4" customWidth="1"/>
    <col min="3849" max="4096" width="8.125" style="4"/>
    <col min="4097" max="4104" width="9.375" style="4" customWidth="1"/>
    <col min="4105" max="4352" width="8.125" style="4"/>
    <col min="4353" max="4360" width="9.375" style="4" customWidth="1"/>
    <col min="4361" max="4608" width="8.125" style="4"/>
    <col min="4609" max="4616" width="9.375" style="4" customWidth="1"/>
    <col min="4617" max="4864" width="8.125" style="4"/>
    <col min="4865" max="4872" width="9.375" style="4" customWidth="1"/>
    <col min="4873" max="5120" width="8.125" style="4"/>
    <col min="5121" max="5128" width="9.375" style="4" customWidth="1"/>
    <col min="5129" max="5376" width="8.125" style="4"/>
    <col min="5377" max="5384" width="9.375" style="4" customWidth="1"/>
    <col min="5385" max="5632" width="8.125" style="4"/>
    <col min="5633" max="5640" width="9.375" style="4" customWidth="1"/>
    <col min="5641" max="5888" width="8.125" style="4"/>
    <col min="5889" max="5896" width="9.375" style="4" customWidth="1"/>
    <col min="5897" max="6144" width="8.125" style="4"/>
    <col min="6145" max="6152" width="9.375" style="4" customWidth="1"/>
    <col min="6153" max="6400" width="8.125" style="4"/>
    <col min="6401" max="6408" width="9.375" style="4" customWidth="1"/>
    <col min="6409" max="6656" width="8.125" style="4"/>
    <col min="6657" max="6664" width="9.375" style="4" customWidth="1"/>
    <col min="6665" max="6912" width="8.125" style="4"/>
    <col min="6913" max="6920" width="9.375" style="4" customWidth="1"/>
    <col min="6921" max="7168" width="8.125" style="4"/>
    <col min="7169" max="7176" width="9.375" style="4" customWidth="1"/>
    <col min="7177" max="7424" width="8.125" style="4"/>
    <col min="7425" max="7432" width="9.375" style="4" customWidth="1"/>
    <col min="7433" max="7680" width="8.125" style="4"/>
    <col min="7681" max="7688" width="9.375" style="4" customWidth="1"/>
    <col min="7689" max="7936" width="8.125" style="4"/>
    <col min="7937" max="7944" width="9.375" style="4" customWidth="1"/>
    <col min="7945" max="8192" width="8.125" style="4"/>
    <col min="8193" max="8200" width="9.375" style="4" customWidth="1"/>
    <col min="8201" max="8448" width="8.125" style="4"/>
    <col min="8449" max="8456" width="9.375" style="4" customWidth="1"/>
    <col min="8457" max="8704" width="8.125" style="4"/>
    <col min="8705" max="8712" width="9.375" style="4" customWidth="1"/>
    <col min="8713" max="8960" width="8.125" style="4"/>
    <col min="8961" max="8968" width="9.375" style="4" customWidth="1"/>
    <col min="8969" max="9216" width="8.125" style="4"/>
    <col min="9217" max="9224" width="9.375" style="4" customWidth="1"/>
    <col min="9225" max="9472" width="8.125" style="4"/>
    <col min="9473" max="9480" width="9.375" style="4" customWidth="1"/>
    <col min="9481" max="9728" width="8.125" style="4"/>
    <col min="9729" max="9736" width="9.375" style="4" customWidth="1"/>
    <col min="9737" max="9984" width="8.125" style="4"/>
    <col min="9985" max="9992" width="9.375" style="4" customWidth="1"/>
    <col min="9993" max="10240" width="8.125" style="4"/>
    <col min="10241" max="10248" width="9.375" style="4" customWidth="1"/>
    <col min="10249" max="10496" width="8.125" style="4"/>
    <col min="10497" max="10504" width="9.375" style="4" customWidth="1"/>
    <col min="10505" max="10752" width="8.125" style="4"/>
    <col min="10753" max="10760" width="9.375" style="4" customWidth="1"/>
    <col min="10761" max="11008" width="8.125" style="4"/>
    <col min="11009" max="11016" width="9.375" style="4" customWidth="1"/>
    <col min="11017" max="11264" width="8.125" style="4"/>
    <col min="11265" max="11272" width="9.375" style="4" customWidth="1"/>
    <col min="11273" max="11520" width="8.125" style="4"/>
    <col min="11521" max="11528" width="9.375" style="4" customWidth="1"/>
    <col min="11529" max="11776" width="8.125" style="4"/>
    <col min="11777" max="11784" width="9.375" style="4" customWidth="1"/>
    <col min="11785" max="12032" width="8.125" style="4"/>
    <col min="12033" max="12040" width="9.375" style="4" customWidth="1"/>
    <col min="12041" max="12288" width="8.125" style="4"/>
    <col min="12289" max="12296" width="9.375" style="4" customWidth="1"/>
    <col min="12297" max="12544" width="8.125" style="4"/>
    <col min="12545" max="12552" width="9.375" style="4" customWidth="1"/>
    <col min="12553" max="12800" width="8.125" style="4"/>
    <col min="12801" max="12808" width="9.375" style="4" customWidth="1"/>
    <col min="12809" max="13056" width="8.125" style="4"/>
    <col min="13057" max="13064" width="9.375" style="4" customWidth="1"/>
    <col min="13065" max="13312" width="8.125" style="4"/>
    <col min="13313" max="13320" width="9.375" style="4" customWidth="1"/>
    <col min="13321" max="13568" width="8.125" style="4"/>
    <col min="13569" max="13576" width="9.375" style="4" customWidth="1"/>
    <col min="13577" max="13824" width="8.125" style="4"/>
    <col min="13825" max="13832" width="9.375" style="4" customWidth="1"/>
    <col min="13833" max="14080" width="8.125" style="4"/>
    <col min="14081" max="14088" width="9.375" style="4" customWidth="1"/>
    <col min="14089" max="14336" width="8.125" style="4"/>
    <col min="14337" max="14344" width="9.375" style="4" customWidth="1"/>
    <col min="14345" max="14592" width="8.125" style="4"/>
    <col min="14593" max="14600" width="9.375" style="4" customWidth="1"/>
    <col min="14601" max="14848" width="8.125" style="4"/>
    <col min="14849" max="14856" width="9.375" style="4" customWidth="1"/>
    <col min="14857" max="15104" width="8.125" style="4"/>
    <col min="15105" max="15112" width="9.375" style="4" customWidth="1"/>
    <col min="15113" max="15360" width="8.125" style="4"/>
    <col min="15361" max="15368" width="9.375" style="4" customWidth="1"/>
    <col min="15369" max="15616" width="8.125" style="4"/>
    <col min="15617" max="15624" width="9.375" style="4" customWidth="1"/>
    <col min="15625" max="15872" width="8.125" style="4"/>
    <col min="15873" max="15880" width="9.375" style="4" customWidth="1"/>
    <col min="15881" max="16128" width="8.125" style="4"/>
    <col min="16129" max="16136" width="9.375" style="4" customWidth="1"/>
    <col min="16137" max="16384" width="8.125" style="4"/>
  </cols>
  <sheetData>
    <row r="9" spans="1:7" ht="18.75" customHeight="1" x14ac:dyDescent="0.4">
      <c r="A9" s="48" t="s">
        <v>63</v>
      </c>
      <c r="B9" s="48"/>
      <c r="C9" s="29"/>
      <c r="D9" s="29"/>
      <c r="E9" s="29"/>
      <c r="F9" s="147" t="s">
        <v>117</v>
      </c>
      <c r="G9" s="147"/>
    </row>
    <row r="10" spans="1:7" ht="18.75" customHeight="1" x14ac:dyDescent="0.4">
      <c r="A10" s="29"/>
      <c r="B10" s="29"/>
      <c r="C10" s="29"/>
      <c r="D10" s="29"/>
      <c r="E10" s="29"/>
      <c r="F10" s="203" t="s">
        <v>96</v>
      </c>
      <c r="G10" s="203"/>
    </row>
    <row r="11" spans="1:7" ht="18.75" customHeight="1" x14ac:dyDescent="0.4">
      <c r="A11" s="29"/>
      <c r="B11" s="29"/>
      <c r="C11" s="29"/>
      <c r="D11" s="29"/>
      <c r="E11" s="29"/>
      <c r="F11" s="29"/>
      <c r="G11" s="29"/>
    </row>
    <row r="12" spans="1:7" ht="18.75" customHeight="1" x14ac:dyDescent="0.4">
      <c r="A12" s="29" t="s">
        <v>64</v>
      </c>
      <c r="B12" s="29"/>
      <c r="C12" s="29"/>
      <c r="D12" s="29"/>
      <c r="E12" s="29"/>
      <c r="F12" s="29"/>
      <c r="G12" s="29"/>
    </row>
    <row r="13" spans="1:7" ht="18.75" customHeight="1" x14ac:dyDescent="0.4">
      <c r="A13" s="29"/>
      <c r="B13" s="29"/>
      <c r="C13" s="29"/>
      <c r="D13" s="152" t="s">
        <v>65</v>
      </c>
      <c r="E13" s="152"/>
      <c r="F13" s="204" t="s">
        <v>44</v>
      </c>
      <c r="G13" s="204"/>
    </row>
    <row r="14" spans="1:7" ht="18.75" customHeight="1" x14ac:dyDescent="0.4">
      <c r="A14" s="29"/>
      <c r="B14" s="29"/>
      <c r="C14" s="29"/>
      <c r="D14" s="152"/>
      <c r="E14" s="152"/>
      <c r="F14" s="204"/>
      <c r="G14" s="204"/>
    </row>
    <row r="15" spans="1:7" ht="18.75" customHeight="1" x14ac:dyDescent="0.4">
      <c r="A15" s="29"/>
      <c r="B15" s="29"/>
      <c r="C15" s="29"/>
      <c r="D15" s="152" t="s">
        <v>82</v>
      </c>
      <c r="E15" s="152"/>
      <c r="F15" s="204" t="s">
        <v>60</v>
      </c>
      <c r="G15" s="204"/>
    </row>
    <row r="16" spans="1:7" ht="18.75" customHeight="1" x14ac:dyDescent="0.4">
      <c r="A16" s="29"/>
      <c r="B16" s="29"/>
      <c r="C16" s="29"/>
      <c r="D16" s="152"/>
      <c r="E16" s="152"/>
      <c r="F16" s="204"/>
      <c r="G16" s="204"/>
    </row>
    <row r="17" spans="1:7" ht="18.75" customHeight="1" x14ac:dyDescent="0.4">
      <c r="A17" s="29"/>
      <c r="B17" s="29"/>
      <c r="C17" s="29"/>
      <c r="D17" s="29"/>
      <c r="E17" s="29"/>
      <c r="F17" s="29"/>
      <c r="G17" s="46" t="s">
        <v>66</v>
      </c>
    </row>
    <row r="18" spans="1:7" ht="18.75" customHeight="1" x14ac:dyDescent="0.4">
      <c r="A18" s="29"/>
      <c r="B18" s="29"/>
      <c r="C18" s="29"/>
      <c r="D18" s="29"/>
      <c r="E18" s="29"/>
      <c r="F18" s="29"/>
      <c r="G18" s="29"/>
    </row>
    <row r="19" spans="1:7" ht="18.75" customHeight="1" x14ac:dyDescent="0.4">
      <c r="A19" s="151" t="s">
        <v>97</v>
      </c>
      <c r="B19" s="151"/>
      <c r="C19" s="151"/>
      <c r="D19" s="151"/>
      <c r="E19" s="151"/>
      <c r="F19" s="151"/>
      <c r="G19" s="151"/>
    </row>
    <row r="20" spans="1:7" ht="18.75" customHeight="1" x14ac:dyDescent="0.4">
      <c r="A20" s="151" t="s">
        <v>98</v>
      </c>
      <c r="B20" s="151"/>
      <c r="C20" s="151"/>
      <c r="D20" s="151"/>
      <c r="E20" s="151"/>
      <c r="F20" s="151"/>
      <c r="G20" s="151"/>
    </row>
    <row r="21" spans="1:7" ht="18.75" customHeight="1" x14ac:dyDescent="0.4">
      <c r="A21" s="29"/>
      <c r="B21" s="29"/>
      <c r="C21" s="29"/>
      <c r="D21" s="29"/>
      <c r="E21" s="29"/>
      <c r="F21" s="29"/>
      <c r="G21" s="29"/>
    </row>
    <row r="22" spans="1:7" ht="18.75" customHeight="1" x14ac:dyDescent="0.4">
      <c r="A22" s="148" t="s">
        <v>67</v>
      </c>
      <c r="B22" s="148"/>
      <c r="C22" s="148"/>
      <c r="D22" s="148"/>
      <c r="E22" s="148"/>
      <c r="F22" s="148"/>
      <c r="G22" s="148"/>
    </row>
    <row r="23" spans="1:7" ht="18.75" customHeight="1" x14ac:dyDescent="0.4">
      <c r="A23" s="29"/>
      <c r="B23" s="29"/>
      <c r="C23" s="29"/>
      <c r="D23" s="29"/>
      <c r="E23" s="29"/>
      <c r="F23" s="29"/>
      <c r="G23" s="29"/>
    </row>
    <row r="24" spans="1:7" ht="18.75" customHeight="1" x14ac:dyDescent="0.4">
      <c r="A24" s="29" t="s">
        <v>68</v>
      </c>
      <c r="B24" s="29"/>
      <c r="C24" s="29"/>
      <c r="D24" s="42" t="s">
        <v>69</v>
      </c>
      <c r="E24" s="47" t="s">
        <v>99</v>
      </c>
      <c r="F24" s="29" t="s">
        <v>32</v>
      </c>
      <c r="G24" s="29"/>
    </row>
    <row r="25" spans="1:7" ht="18.75" customHeight="1" x14ac:dyDescent="0.4">
      <c r="A25" s="29"/>
      <c r="B25" s="29"/>
      <c r="C25" s="29"/>
      <c r="D25" s="29"/>
      <c r="E25" s="29"/>
      <c r="F25" s="29"/>
      <c r="G25" s="29"/>
    </row>
    <row r="26" spans="1:7" ht="18.75" customHeight="1" x14ac:dyDescent="0.4">
      <c r="A26" s="29" t="s">
        <v>70</v>
      </c>
      <c r="B26" s="29"/>
      <c r="C26" s="29"/>
      <c r="D26" s="29"/>
      <c r="E26" s="29"/>
      <c r="F26" s="29"/>
      <c r="G26" s="29"/>
    </row>
    <row r="27" spans="1:7" ht="18.75" customHeight="1" x14ac:dyDescent="0.4">
      <c r="A27" s="32"/>
      <c r="B27" s="29"/>
      <c r="C27" s="29"/>
      <c r="D27" s="29"/>
      <c r="E27" s="29"/>
      <c r="F27" s="29"/>
      <c r="G27" s="29"/>
    </row>
    <row r="28" spans="1:7" ht="18.75" customHeight="1" x14ac:dyDescent="0.4">
      <c r="A28" s="29" t="s">
        <v>77</v>
      </c>
      <c r="B28" s="29"/>
      <c r="C28" s="29"/>
      <c r="D28" s="29"/>
      <c r="E28" s="29"/>
      <c r="F28" s="29"/>
      <c r="G28" s="29"/>
    </row>
    <row r="29" spans="1:7" ht="18.75" customHeight="1" x14ac:dyDescent="0.4">
      <c r="A29" s="33"/>
      <c r="B29" s="29"/>
      <c r="C29" s="29"/>
      <c r="D29" s="29"/>
      <c r="E29" s="29"/>
      <c r="F29" s="29"/>
      <c r="G29" s="29"/>
    </row>
    <row r="30" spans="1:7" ht="18.75" customHeight="1" x14ac:dyDescent="0.4">
      <c r="B30" s="29"/>
      <c r="C30" s="29"/>
      <c r="D30" s="29"/>
      <c r="E30" s="29"/>
      <c r="F30" s="29"/>
      <c r="G30" s="29"/>
    </row>
  </sheetData>
  <mergeCells count="9">
    <mergeCell ref="A19:G19"/>
    <mergeCell ref="A20:G20"/>
    <mergeCell ref="A22:G22"/>
    <mergeCell ref="F9:G9"/>
    <mergeCell ref="F10:G10"/>
    <mergeCell ref="D13:E14"/>
    <mergeCell ref="F13:G14"/>
    <mergeCell ref="D15:E16"/>
    <mergeCell ref="F15:G16"/>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交付申請書→</vt:lpstr>
      <vt:lpstr>第３・第５様式</vt:lpstr>
      <vt:lpstr>別紙</vt:lpstr>
      <vt:lpstr>請求書</vt:lpstr>
      <vt:lpstr>記載例→</vt:lpstr>
      <vt:lpstr>第３号様式（電子記載例）</vt:lpstr>
      <vt:lpstr>別紙（電子記載例）</vt:lpstr>
      <vt:lpstr>請求書（電子記載例）</vt:lpstr>
      <vt:lpstr>第３号様式（紙記載例）</vt:lpstr>
      <vt:lpstr>別紙（紙記載例）</vt:lpstr>
      <vt:lpstr>請求書（紙記載例）</vt:lpstr>
      <vt:lpstr>'請求書（紙記載例）'!Print_Area</vt:lpstr>
      <vt:lpstr>第３・第５様式!Print_Area</vt:lpstr>
      <vt:lpstr>'第３号様式（紙記載例）'!Print_Area</vt:lpstr>
      <vt:lpstr>'第３号様式（電子記載例）'!Print_Area</vt:lpstr>
      <vt:lpstr>別紙!Print_Area</vt:lpstr>
      <vt:lpstr>'別紙（紙記載例）'!Print_Area</vt:lpstr>
      <vt:lpstr>'別紙（電子記載例）'!Print_Area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2020-09-18T05:52:50Z</dcterms:modified>
</cp:coreProperties>
</file>