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092" windowHeight="7704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食品カテゴリ">'[2]マスタ（削除不可）'!$C$3:$C$9</definedName>
    <definedName name="超過">'[2]マスタ（削除不可）'!$H$3:$H$4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5" i="1" l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<sst xmlns="http://schemas.openxmlformats.org/spreadsheetml/2006/main" count="709" uniqueCount="144">
  <si>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</si>
  <si>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</si>
  <si>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</si>
  <si>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</si>
  <si>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</si>
  <si>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</si>
  <si>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</si>
  <si>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</si>
  <si>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</si>
  <si>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</si>
  <si>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</si>
  <si>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</si>
  <si>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</si>
  <si>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</si>
  <si>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</si>
  <si>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</si>
  <si>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</si>
  <si>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</si>
  <si>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</si>
  <si>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</si>
  <si>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</si>
  <si>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</si>
  <si>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</si>
  <si>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</si>
  <si>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</si>
  <si>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</si>
  <si>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</si>
  <si>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</si>
  <si>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</si>
  <si>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</si>
  <si>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</si>
  <si>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</si>
  <si>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</si>
  <si>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大玉村</t>
  </si>
  <si>
    <t>製造・加工場所
（福島県猪苗代町）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</si>
  <si>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</si>
  <si>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</si>
  <si>
    <t>もものワイン煮</t>
  </si>
  <si>
    <t>制限なし</t>
    <rPh sb="0" eb="2">
      <t>セイゲン</t>
    </rPh>
    <phoneticPr fontId="7"/>
  </si>
  <si>
    <t>福島県衛生研究所</t>
  </si>
  <si>
    <t>Ge</t>
  </si>
  <si>
    <t>&lt;7.5</t>
  </si>
  <si>
    <t>&lt;6.5</t>
  </si>
  <si>
    <t>&lt;14</t>
  </si>
  <si>
    <t>-</t>
    <phoneticPr fontId="1"/>
  </si>
  <si>
    <t>製造・加工場所
（福島県二本松市）</t>
  </si>
  <si>
    <t>非流通品（出荷予定あり）</t>
  </si>
  <si>
    <t>清酒</t>
  </si>
  <si>
    <t>&lt;3.1</t>
  </si>
  <si>
    <t>&lt;2.1</t>
  </si>
  <si>
    <t>&lt;5.2</t>
  </si>
  <si>
    <t>兵庫県</t>
    <rPh sb="0" eb="3">
      <t>ヒョウゴケン</t>
    </rPh>
    <phoneticPr fontId="3"/>
  </si>
  <si>
    <t>&lt;2.6</t>
  </si>
  <si>
    <t>&lt;2.8</t>
  </si>
  <si>
    <t>&lt;5.4</t>
  </si>
  <si>
    <t>-</t>
  </si>
  <si>
    <t>&lt;2.5</t>
  </si>
  <si>
    <t>&lt;2.4</t>
  </si>
  <si>
    <t>&lt;4.9</t>
  </si>
  <si>
    <t>&lt;2.7</t>
  </si>
  <si>
    <t>&lt;2.3</t>
  </si>
  <si>
    <t>&lt;5.0</t>
  </si>
  <si>
    <t>&lt;3.0</t>
  </si>
  <si>
    <t>&lt;5.5</t>
  </si>
  <si>
    <t>山梨県</t>
    <rPh sb="0" eb="3">
      <t>ヤマナシケン</t>
    </rPh>
    <phoneticPr fontId="3"/>
  </si>
  <si>
    <t>リキュール（もも）</t>
  </si>
  <si>
    <t>&lt;2.0</t>
  </si>
  <si>
    <t>&lt;4.7</t>
  </si>
  <si>
    <t>製造・加工場所
（福島県小野町）</t>
  </si>
  <si>
    <t>流通品</t>
  </si>
  <si>
    <t>いちじく甘露煮</t>
  </si>
  <si>
    <t>&lt;6.3</t>
  </si>
  <si>
    <t>&lt;12</t>
  </si>
  <si>
    <t>須賀川市</t>
  </si>
  <si>
    <t>製造・加工場所
（福島県須賀川市）</t>
  </si>
  <si>
    <t>パパイヤとイカのしょうゆ漬</t>
  </si>
  <si>
    <t>&lt;7.7</t>
  </si>
  <si>
    <t>&lt;7.0</t>
  </si>
  <si>
    <t>&lt;15</t>
  </si>
  <si>
    <t>岩手県</t>
    <rPh sb="0" eb="3">
      <t>イワテケン</t>
    </rPh>
    <phoneticPr fontId="3"/>
  </si>
  <si>
    <t>製造・加工場所
（福島県田村市）</t>
  </si>
  <si>
    <t>煮豚</t>
  </si>
  <si>
    <t>&lt;8.3</t>
  </si>
  <si>
    <t>&lt;6.2</t>
  </si>
  <si>
    <t>チョリソー</t>
  </si>
  <si>
    <t>&lt;6.6</t>
  </si>
  <si>
    <t>ソーセージ</t>
  </si>
  <si>
    <t>&lt;8.1</t>
  </si>
  <si>
    <t>&lt;6.9</t>
  </si>
  <si>
    <t>ウインナーソーセージ</t>
  </si>
  <si>
    <t>&lt;7.1</t>
  </si>
  <si>
    <t>&lt;5.9</t>
  </si>
  <si>
    <t>&lt;13</t>
  </si>
  <si>
    <t>&lt;9.5</t>
  </si>
  <si>
    <t>&lt;16</t>
  </si>
  <si>
    <t>&lt;8.7</t>
  </si>
  <si>
    <t>&lt;7.3</t>
  </si>
  <si>
    <t>&lt;7.4</t>
  </si>
  <si>
    <t>&lt;7.9</t>
  </si>
  <si>
    <t>&lt;6.0</t>
  </si>
  <si>
    <t>豚レバーくん製</t>
  </si>
  <si>
    <t>豚ハツくん製</t>
  </si>
  <si>
    <t>ロースハム</t>
  </si>
  <si>
    <t>&lt;17</t>
  </si>
  <si>
    <t>米みそ</t>
  </si>
  <si>
    <t>&lt;7.8</t>
  </si>
  <si>
    <t>&lt;6.1</t>
  </si>
  <si>
    <t>&lt;5.1</t>
  </si>
  <si>
    <t>&lt;11</t>
  </si>
  <si>
    <t>棚倉町</t>
    <phoneticPr fontId="1"/>
  </si>
  <si>
    <t>製造・加工場所
（福島県棚倉町）</t>
  </si>
  <si>
    <t>らっきょう酢漬</t>
  </si>
  <si>
    <t>&lt;5.7</t>
  </si>
  <si>
    <t>製造・加工場所
（福島県白河市）</t>
  </si>
  <si>
    <t>飴</t>
  </si>
  <si>
    <t>&lt;5.8</t>
  </si>
  <si>
    <t>グミ菓子</t>
  </si>
  <si>
    <t>豆菓子</t>
  </si>
  <si>
    <t>&lt;3.4</t>
  </si>
  <si>
    <t>こんにゃく</t>
  </si>
  <si>
    <t>&lt;3.3</t>
  </si>
  <si>
    <t>&lt;4.8</t>
  </si>
  <si>
    <t>刺身こんにゃく</t>
  </si>
  <si>
    <t>しらたき</t>
  </si>
  <si>
    <t>&lt;5.3</t>
  </si>
  <si>
    <t>二本松市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</si>
  <si>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</si>
  <si>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  <rPh sb="2" eb="3">
      <t>タ</t>
    </rPh>
    <phoneticPr fontId="3"/>
  </si>
  <si>
    <t>あんぽ柿</t>
    <rPh sb="3" eb="4">
      <t>ガキ</t>
    </rPh>
    <phoneticPr fontId="1"/>
  </si>
  <si>
    <t>試験加工品</t>
    <rPh sb="0" eb="2">
      <t>シケン</t>
    </rPh>
    <rPh sb="2" eb="4">
      <t>カコウ</t>
    </rPh>
    <rPh sb="4" eb="5">
      <t>ヒン</t>
    </rPh>
    <phoneticPr fontId="1"/>
  </si>
  <si>
    <t>&lt;4.2</t>
  </si>
  <si>
    <t>南相馬市</t>
  </si>
  <si>
    <t>&lt;1.6</t>
  </si>
  <si>
    <t>川俣町</t>
  </si>
  <si>
    <t>干し柿</t>
    <rPh sb="0" eb="1">
      <t>ホ</t>
    </rPh>
    <rPh sb="2" eb="3">
      <t>ガキ</t>
    </rPh>
    <phoneticPr fontId="1"/>
  </si>
  <si>
    <t>&lt;4.1</t>
  </si>
  <si>
    <t>&lt;3.5</t>
  </si>
  <si>
    <t>&lt;7.6</t>
  </si>
  <si>
    <t>&lt;2.9</t>
  </si>
  <si>
    <t>広野町</t>
  </si>
  <si>
    <t>&lt;3.6</t>
  </si>
  <si>
    <t>&lt;6.4</t>
  </si>
  <si>
    <t>楢葉町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</si>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</sst>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0" fillId="0" borderId="43" xfId="0" applyBorder="1"/>
    <xf numFmtId="0" fontId="0" fillId="0" borderId="0" xfId="0" applyAlignment="1"/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8" fillId="2" borderId="35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4_&#31119;&#23798;&#30476;&#12304;&#12381;&#12398;&#20182;&#12305;&#12304;R2.10.14&#12305;&#12354;&#12435;&#12413;&#26623;&#31561;&#12398;&#35430;&#39443;&#21152;&#24037;&#2169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8&#22577;)/(2)&#31119;&#23798;&#30476;/24_&#31119;&#23798;&#30476;&#12304;&#12381;&#12398;&#20182;&#12305;&#12304;R2.10.14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6" max="6" width="32" bestFit="1" customWidth="1"/>
    <col min="7" max="7" width="21.5" style="68" bestFit="1" customWidth="1"/>
    <col min="9" max="9" width="26.09765625" bestFit="1" customWidth="1"/>
    <col min="10" max="10" width="36.8984375" style="68" bestFit="1" customWidth="1"/>
    <col min="11" max="11" width="21.69921875" style="68" customWidth="1"/>
    <col min="12" max="12" width="26.09765625" bestFit="1" customWidth="1"/>
    <col min="13" max="13" width="15.3984375" style="68" bestFit="1" customWidth="1"/>
  </cols>
  <sheetData>
    <row r="1" spans="1:23" x14ac:dyDescent="0.45">
      <c r="A1" t="s">
        <v>0</v>
      </c>
    </row>
    <row r="2" spans="1:23" ht="18.600000000000001" thickBot="1" x14ac:dyDescent="0.5">
      <c r="A2" s="67"/>
      <c r="B2" s="67"/>
      <c r="C2" s="67"/>
    </row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9" t="s">
        <v>5</v>
      </c>
      <c r="H3" s="6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10" t="s">
        <v>11</v>
      </c>
      <c r="E4" s="11" t="s">
        <v>12</v>
      </c>
      <c r="F4" s="12" t="s">
        <v>13</v>
      </c>
      <c r="G4" s="70"/>
      <c r="H4" s="13"/>
      <c r="I4" s="14" t="s">
        <v>14</v>
      </c>
      <c r="J4" s="73"/>
      <c r="K4" s="75"/>
      <c r="L4" s="12" t="s">
        <v>15</v>
      </c>
      <c r="M4" s="14" t="s">
        <v>16</v>
      </c>
      <c r="N4" s="15" t="s">
        <v>17</v>
      </c>
      <c r="O4" s="16" t="s">
        <v>18</v>
      </c>
      <c r="P4" s="17" t="s">
        <v>19</v>
      </c>
      <c r="Q4" s="18" t="s">
        <v>20</v>
      </c>
      <c r="R4" s="19"/>
      <c r="S4" s="19"/>
      <c r="T4" s="20" t="s">
        <v>21</v>
      </c>
      <c r="U4" s="21" t="s">
        <v>22</v>
      </c>
      <c r="V4" s="21" t="s">
        <v>23</v>
      </c>
      <c r="W4" s="22" t="s">
        <v>24</v>
      </c>
    </row>
    <row r="5" spans="1:23" ht="109.95" customHeight="1" x14ac:dyDescent="0.45">
      <c r="A5" s="1"/>
      <c r="B5" s="1"/>
      <c r="C5" s="2"/>
      <c r="D5" s="23"/>
      <c r="E5" s="24"/>
      <c r="F5" s="25"/>
      <c r="G5" s="70"/>
      <c r="H5" s="13"/>
      <c r="I5" s="26"/>
      <c r="J5" s="27" t="s">
        <v>25</v>
      </c>
      <c r="K5" s="27" t="s">
        <v>26</v>
      </c>
      <c r="L5" s="25"/>
      <c r="M5" s="26"/>
      <c r="N5" s="2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36"/>
      <c r="C6" s="37"/>
      <c r="D6" s="38"/>
      <c r="E6" s="39"/>
      <c r="F6" s="40"/>
      <c r="G6" s="71"/>
      <c r="H6" s="41"/>
      <c r="I6" s="42"/>
      <c r="J6" s="74"/>
      <c r="K6" s="74"/>
      <c r="L6" s="40"/>
      <c r="M6" s="42"/>
      <c r="N6" s="37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51" t="s">
        <v>31</v>
      </c>
      <c r="C7" s="52" t="s">
        <v>31</v>
      </c>
      <c r="D7" s="53" t="s">
        <v>32</v>
      </c>
      <c r="E7" s="51" t="s">
        <v>33</v>
      </c>
      <c r="F7" s="54" t="s">
        <v>34</v>
      </c>
      <c r="G7" s="72" t="s">
        <v>35</v>
      </c>
      <c r="H7" s="55" t="s">
        <v>36</v>
      </c>
      <c r="I7" s="56" t="s">
        <v>37</v>
      </c>
      <c r="J7" s="56"/>
      <c r="K7" s="56"/>
      <c r="L7" s="57" t="s">
        <v>38</v>
      </c>
      <c r="M7" s="76" t="s">
        <v>39</v>
      </c>
      <c r="N7" s="58" t="s">
        <v>40</v>
      </c>
      <c r="O7" s="59">
        <v>44105</v>
      </c>
      <c r="P7" s="60">
        <v>44118</v>
      </c>
      <c r="Q7" s="61" t="s">
        <v>41</v>
      </c>
      <c r="R7" s="62" t="s">
        <v>42</v>
      </c>
      <c r="S7" s="63" t="s">
        <v>43</v>
      </c>
      <c r="T7" s="6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&lt;7.5</v>
      </c>
      <c r="U7" s="64" t="str">
        <f t="shared" si="0"/>
        <v>&lt;6.5</v>
      </c>
      <c r="V7" s="65" t="str">
        <f t="shared" ref="V7:V5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66" t="str">
        <f t="shared" ref="W7:W55" si="2">IF(ISERROR(V7*1),"",IF(AND(H7="飲料水",V7&gt;=11),"○",IF(AND(H7="牛乳・乳児用食品",V7&gt;=51),"○",IF(AND(H7&lt;&gt;"",V7&gt;=110),"○",""))))</f>
        <v/>
      </c>
    </row>
    <row r="8" spans="1:23" x14ac:dyDescent="0.45">
      <c r="A8" s="51">
        <v>2</v>
      </c>
      <c r="B8" s="51" t="s">
        <v>31</v>
      </c>
      <c r="C8" s="52" t="s">
        <v>31</v>
      </c>
      <c r="D8" s="53" t="s">
        <v>32</v>
      </c>
      <c r="E8" s="51" t="s">
        <v>44</v>
      </c>
      <c r="F8" s="54" t="s">
        <v>45</v>
      </c>
      <c r="G8" s="72" t="s">
        <v>46</v>
      </c>
      <c r="H8" s="55" t="s">
        <v>36</v>
      </c>
      <c r="I8" s="56" t="s">
        <v>47</v>
      </c>
      <c r="J8" s="56"/>
      <c r="K8" s="56"/>
      <c r="L8" s="57" t="s">
        <v>38</v>
      </c>
      <c r="M8" s="76" t="s">
        <v>39</v>
      </c>
      <c r="N8" s="58" t="s">
        <v>40</v>
      </c>
      <c r="O8" s="59">
        <v>44110</v>
      </c>
      <c r="P8" s="60">
        <v>44118</v>
      </c>
      <c r="Q8" s="61" t="s">
        <v>48</v>
      </c>
      <c r="R8" s="62" t="s">
        <v>49</v>
      </c>
      <c r="S8" s="63" t="s">
        <v>50</v>
      </c>
      <c r="T8" s="64" t="str">
        <f t="shared" si="0"/>
        <v>&lt;3.1</v>
      </c>
      <c r="U8" s="64" t="str">
        <f t="shared" si="0"/>
        <v>&lt;2.1</v>
      </c>
      <c r="V8" s="65" t="str">
        <f t="shared" si="1"/>
        <v>&lt;5.2</v>
      </c>
      <c r="W8" s="66" t="str">
        <f t="shared" si="2"/>
        <v/>
      </c>
    </row>
    <row r="9" spans="1:23" x14ac:dyDescent="0.45">
      <c r="A9" s="51">
        <v>3</v>
      </c>
      <c r="B9" s="51" t="s">
        <v>31</v>
      </c>
      <c r="C9" s="52" t="s">
        <v>31</v>
      </c>
      <c r="D9" s="53" t="s">
        <v>51</v>
      </c>
      <c r="E9" s="51" t="s">
        <v>44</v>
      </c>
      <c r="F9" s="54" t="s">
        <v>45</v>
      </c>
      <c r="G9" s="72" t="s">
        <v>46</v>
      </c>
      <c r="H9" s="55" t="s">
        <v>36</v>
      </c>
      <c r="I9" s="56" t="s">
        <v>47</v>
      </c>
      <c r="J9" s="56"/>
      <c r="K9" s="56"/>
      <c r="L9" s="57" t="s">
        <v>38</v>
      </c>
      <c r="M9" s="76" t="s">
        <v>39</v>
      </c>
      <c r="N9" s="58" t="s">
        <v>40</v>
      </c>
      <c r="O9" s="59">
        <v>44110</v>
      </c>
      <c r="P9" s="60">
        <v>44118</v>
      </c>
      <c r="Q9" s="61" t="s">
        <v>52</v>
      </c>
      <c r="R9" s="62" t="s">
        <v>53</v>
      </c>
      <c r="S9" s="63" t="s">
        <v>54</v>
      </c>
      <c r="T9" s="64" t="str">
        <f t="shared" si="0"/>
        <v>&lt;2.6</v>
      </c>
      <c r="U9" s="64" t="str">
        <f t="shared" si="0"/>
        <v>&lt;2.8</v>
      </c>
      <c r="V9" s="65" t="str">
        <f t="shared" si="1"/>
        <v>&lt;5.4</v>
      </c>
      <c r="W9" s="66" t="str">
        <f t="shared" si="2"/>
        <v/>
      </c>
    </row>
    <row r="10" spans="1:23" x14ac:dyDescent="0.45">
      <c r="A10" s="51">
        <v>4</v>
      </c>
      <c r="B10" s="51" t="s">
        <v>31</v>
      </c>
      <c r="C10" s="52" t="s">
        <v>31</v>
      </c>
      <c r="D10" s="53" t="s">
        <v>32</v>
      </c>
      <c r="E10" s="51" t="s">
        <v>55</v>
      </c>
      <c r="F10" s="54" t="s">
        <v>45</v>
      </c>
      <c r="G10" s="72" t="s">
        <v>46</v>
      </c>
      <c r="H10" s="55" t="s">
        <v>36</v>
      </c>
      <c r="I10" s="56" t="s">
        <v>47</v>
      </c>
      <c r="J10" s="56"/>
      <c r="K10" s="56"/>
      <c r="L10" s="57" t="s">
        <v>38</v>
      </c>
      <c r="M10" s="76" t="s">
        <v>39</v>
      </c>
      <c r="N10" s="58" t="s">
        <v>40</v>
      </c>
      <c r="O10" s="59">
        <v>44110</v>
      </c>
      <c r="P10" s="60">
        <v>44118</v>
      </c>
      <c r="Q10" s="61" t="s">
        <v>56</v>
      </c>
      <c r="R10" s="62" t="s">
        <v>57</v>
      </c>
      <c r="S10" s="63" t="s">
        <v>58</v>
      </c>
      <c r="T10" s="64" t="str">
        <f t="shared" si="0"/>
        <v>&lt;2.5</v>
      </c>
      <c r="U10" s="64" t="str">
        <f t="shared" si="0"/>
        <v>&lt;2.4</v>
      </c>
      <c r="V10" s="65" t="str">
        <f t="shared" si="1"/>
        <v>&lt;4.9</v>
      </c>
      <c r="W10" s="66" t="str">
        <f t="shared" si="2"/>
        <v/>
      </c>
    </row>
    <row r="11" spans="1:23" x14ac:dyDescent="0.45">
      <c r="A11" s="51">
        <v>5</v>
      </c>
      <c r="B11" s="51" t="s">
        <v>31</v>
      </c>
      <c r="C11" s="52" t="s">
        <v>31</v>
      </c>
      <c r="D11" s="53" t="s">
        <v>32</v>
      </c>
      <c r="E11" s="51" t="s">
        <v>55</v>
      </c>
      <c r="F11" s="54" t="s">
        <v>45</v>
      </c>
      <c r="G11" s="72" t="s">
        <v>46</v>
      </c>
      <c r="H11" s="55" t="s">
        <v>36</v>
      </c>
      <c r="I11" s="56" t="s">
        <v>47</v>
      </c>
      <c r="J11" s="56"/>
      <c r="K11" s="56"/>
      <c r="L11" s="57" t="s">
        <v>38</v>
      </c>
      <c r="M11" s="76" t="s">
        <v>39</v>
      </c>
      <c r="N11" s="58" t="s">
        <v>40</v>
      </c>
      <c r="O11" s="59">
        <v>44110</v>
      </c>
      <c r="P11" s="60">
        <v>44118</v>
      </c>
      <c r="Q11" s="61" t="s">
        <v>59</v>
      </c>
      <c r="R11" s="62" t="s">
        <v>60</v>
      </c>
      <c r="S11" s="63" t="s">
        <v>61</v>
      </c>
      <c r="T11" s="64" t="str">
        <f t="shared" si="0"/>
        <v>&lt;2.7</v>
      </c>
      <c r="U11" s="64" t="str">
        <f t="shared" si="0"/>
        <v>&lt;2.3</v>
      </c>
      <c r="V11" s="65" t="str">
        <f t="shared" si="1"/>
        <v>&lt;5</v>
      </c>
      <c r="W11" s="66" t="str">
        <f t="shared" si="2"/>
        <v/>
      </c>
    </row>
    <row r="12" spans="1:23" x14ac:dyDescent="0.45">
      <c r="A12" s="51">
        <v>6</v>
      </c>
      <c r="B12" s="51" t="s">
        <v>31</v>
      </c>
      <c r="C12" s="52" t="s">
        <v>31</v>
      </c>
      <c r="D12" s="53" t="s">
        <v>32</v>
      </c>
      <c r="E12" s="51" t="s">
        <v>55</v>
      </c>
      <c r="F12" s="54" t="s">
        <v>45</v>
      </c>
      <c r="G12" s="72" t="s">
        <v>46</v>
      </c>
      <c r="H12" s="55" t="s">
        <v>36</v>
      </c>
      <c r="I12" s="56" t="s">
        <v>47</v>
      </c>
      <c r="J12" s="56"/>
      <c r="K12" s="56"/>
      <c r="L12" s="57" t="s">
        <v>38</v>
      </c>
      <c r="M12" s="76" t="s">
        <v>39</v>
      </c>
      <c r="N12" s="58" t="s">
        <v>40</v>
      </c>
      <c r="O12" s="59">
        <v>44110</v>
      </c>
      <c r="P12" s="60">
        <v>44118</v>
      </c>
      <c r="Q12" s="61" t="s">
        <v>56</v>
      </c>
      <c r="R12" s="62" t="s">
        <v>62</v>
      </c>
      <c r="S12" s="63" t="s">
        <v>63</v>
      </c>
      <c r="T12" s="64" t="str">
        <f t="shared" si="0"/>
        <v>&lt;2.5</v>
      </c>
      <c r="U12" s="64" t="str">
        <f t="shared" si="0"/>
        <v>&lt;3</v>
      </c>
      <c r="V12" s="65" t="str">
        <f t="shared" si="1"/>
        <v>&lt;5.5</v>
      </c>
      <c r="W12" s="66" t="str">
        <f t="shared" si="2"/>
        <v/>
      </c>
    </row>
    <row r="13" spans="1:23" x14ac:dyDescent="0.45">
      <c r="A13" s="51">
        <v>7</v>
      </c>
      <c r="B13" s="51" t="s">
        <v>31</v>
      </c>
      <c r="C13" s="52" t="s">
        <v>31</v>
      </c>
      <c r="D13" s="53" t="s">
        <v>64</v>
      </c>
      <c r="E13" s="51" t="s">
        <v>55</v>
      </c>
      <c r="F13" s="54" t="s">
        <v>45</v>
      </c>
      <c r="G13" s="72" t="s">
        <v>46</v>
      </c>
      <c r="H13" s="55" t="s">
        <v>36</v>
      </c>
      <c r="I13" s="56" t="s">
        <v>65</v>
      </c>
      <c r="J13" s="56"/>
      <c r="K13" s="56"/>
      <c r="L13" s="57" t="s">
        <v>38</v>
      </c>
      <c r="M13" s="76" t="s">
        <v>39</v>
      </c>
      <c r="N13" s="58" t="s">
        <v>40</v>
      </c>
      <c r="O13" s="59">
        <v>44110</v>
      </c>
      <c r="P13" s="60">
        <v>44118</v>
      </c>
      <c r="Q13" s="61" t="s">
        <v>59</v>
      </c>
      <c r="R13" s="62" t="s">
        <v>66</v>
      </c>
      <c r="S13" s="63" t="s">
        <v>67</v>
      </c>
      <c r="T13" s="64" t="str">
        <f t="shared" si="0"/>
        <v>&lt;2.7</v>
      </c>
      <c r="U13" s="64" t="str">
        <f t="shared" si="0"/>
        <v>&lt;2</v>
      </c>
      <c r="V13" s="65" t="str">
        <f t="shared" si="1"/>
        <v>&lt;4.7</v>
      </c>
      <c r="W13" s="66" t="str">
        <f t="shared" si="2"/>
        <v/>
      </c>
    </row>
    <row r="14" spans="1:23" x14ac:dyDescent="0.45">
      <c r="A14" s="51">
        <v>8</v>
      </c>
      <c r="B14" s="51" t="s">
        <v>31</v>
      </c>
      <c r="C14" s="52" t="s">
        <v>31</v>
      </c>
      <c r="D14" s="53" t="s">
        <v>32</v>
      </c>
      <c r="E14" s="51" t="s">
        <v>55</v>
      </c>
      <c r="F14" s="54" t="s">
        <v>68</v>
      </c>
      <c r="G14" s="72" t="s">
        <v>69</v>
      </c>
      <c r="H14" s="55" t="s">
        <v>36</v>
      </c>
      <c r="I14" s="56" t="s">
        <v>70</v>
      </c>
      <c r="J14" s="56"/>
      <c r="K14" s="56"/>
      <c r="L14" s="57" t="s">
        <v>38</v>
      </c>
      <c r="M14" s="76" t="s">
        <v>39</v>
      </c>
      <c r="N14" s="58" t="s">
        <v>40</v>
      </c>
      <c r="O14" s="59">
        <v>44098</v>
      </c>
      <c r="P14" s="60">
        <v>44118</v>
      </c>
      <c r="Q14" s="61" t="s">
        <v>71</v>
      </c>
      <c r="R14" s="62" t="s">
        <v>54</v>
      </c>
      <c r="S14" s="63" t="s">
        <v>72</v>
      </c>
      <c r="T14" s="64" t="str">
        <f t="shared" si="0"/>
        <v>&lt;6.3</v>
      </c>
      <c r="U14" s="64" t="str">
        <f t="shared" si="0"/>
        <v>&lt;5.4</v>
      </c>
      <c r="V14" s="65" t="str">
        <f t="shared" si="1"/>
        <v>&lt;12</v>
      </c>
      <c r="W14" s="66" t="str">
        <f t="shared" si="2"/>
        <v/>
      </c>
    </row>
    <row r="15" spans="1:23" x14ac:dyDescent="0.45">
      <c r="A15" s="51">
        <v>9</v>
      </c>
      <c r="B15" s="51" t="s">
        <v>31</v>
      </c>
      <c r="C15" s="52" t="s">
        <v>31</v>
      </c>
      <c r="D15" s="53" t="s">
        <v>32</v>
      </c>
      <c r="E15" s="51" t="s">
        <v>73</v>
      </c>
      <c r="F15" s="54" t="s">
        <v>74</v>
      </c>
      <c r="G15" s="72" t="s">
        <v>46</v>
      </c>
      <c r="H15" s="55" t="s">
        <v>36</v>
      </c>
      <c r="I15" s="56" t="s">
        <v>75</v>
      </c>
      <c r="J15" s="56"/>
      <c r="K15" s="56"/>
      <c r="L15" s="57" t="s">
        <v>38</v>
      </c>
      <c r="M15" s="76" t="s">
        <v>39</v>
      </c>
      <c r="N15" s="58" t="s">
        <v>40</v>
      </c>
      <c r="O15" s="59">
        <v>44106</v>
      </c>
      <c r="P15" s="60">
        <v>44118</v>
      </c>
      <c r="Q15" s="61" t="s">
        <v>76</v>
      </c>
      <c r="R15" s="62" t="s">
        <v>77</v>
      </c>
      <c r="S15" s="63" t="s">
        <v>78</v>
      </c>
      <c r="T15" s="64" t="str">
        <f t="shared" si="0"/>
        <v>&lt;7.7</v>
      </c>
      <c r="U15" s="64" t="str">
        <f t="shared" si="0"/>
        <v>&lt;7</v>
      </c>
      <c r="V15" s="65" t="str">
        <f t="shared" si="1"/>
        <v>&lt;15</v>
      </c>
      <c r="W15" s="66" t="str">
        <f t="shared" si="2"/>
        <v/>
      </c>
    </row>
    <row r="16" spans="1:23" x14ac:dyDescent="0.45">
      <c r="A16" s="51">
        <v>10</v>
      </c>
      <c r="B16" s="51" t="s">
        <v>31</v>
      </c>
      <c r="C16" s="52" t="s">
        <v>31</v>
      </c>
      <c r="D16" s="53" t="s">
        <v>79</v>
      </c>
      <c r="E16" s="51" t="s">
        <v>55</v>
      </c>
      <c r="F16" s="54" t="s">
        <v>80</v>
      </c>
      <c r="G16" s="72" t="s">
        <v>69</v>
      </c>
      <c r="H16" s="55" t="s">
        <v>36</v>
      </c>
      <c r="I16" s="56" t="s">
        <v>81</v>
      </c>
      <c r="J16" s="56"/>
      <c r="K16" s="56"/>
      <c r="L16" s="57" t="s">
        <v>38</v>
      </c>
      <c r="M16" s="76" t="s">
        <v>39</v>
      </c>
      <c r="N16" s="58" t="s">
        <v>40</v>
      </c>
      <c r="O16" s="59">
        <v>44110</v>
      </c>
      <c r="P16" s="60">
        <v>44118</v>
      </c>
      <c r="Q16" s="61" t="s">
        <v>82</v>
      </c>
      <c r="R16" s="62" t="s">
        <v>83</v>
      </c>
      <c r="S16" s="63" t="s">
        <v>78</v>
      </c>
      <c r="T16" s="64" t="str">
        <f t="shared" si="0"/>
        <v>&lt;8.3</v>
      </c>
      <c r="U16" s="64" t="str">
        <f t="shared" si="0"/>
        <v>&lt;6.2</v>
      </c>
      <c r="V16" s="65" t="str">
        <f t="shared" si="1"/>
        <v>&lt;15</v>
      </c>
      <c r="W16" s="66" t="str">
        <f t="shared" si="2"/>
        <v/>
      </c>
    </row>
    <row r="17" spans="1:23" x14ac:dyDescent="0.45">
      <c r="A17" s="51">
        <v>11</v>
      </c>
      <c r="B17" s="51" t="s">
        <v>31</v>
      </c>
      <c r="C17" s="52" t="s">
        <v>31</v>
      </c>
      <c r="D17" s="53" t="s">
        <v>79</v>
      </c>
      <c r="E17" s="51" t="s">
        <v>55</v>
      </c>
      <c r="F17" s="54" t="s">
        <v>80</v>
      </c>
      <c r="G17" s="72" t="s">
        <v>69</v>
      </c>
      <c r="H17" s="55" t="s">
        <v>36</v>
      </c>
      <c r="I17" s="56" t="s">
        <v>84</v>
      </c>
      <c r="J17" s="56"/>
      <c r="K17" s="56"/>
      <c r="L17" s="57" t="s">
        <v>38</v>
      </c>
      <c r="M17" s="76" t="s">
        <v>39</v>
      </c>
      <c r="N17" s="58" t="s">
        <v>40</v>
      </c>
      <c r="O17" s="59">
        <v>44110</v>
      </c>
      <c r="P17" s="60">
        <v>44118</v>
      </c>
      <c r="Q17" s="61" t="s">
        <v>41</v>
      </c>
      <c r="R17" s="62" t="s">
        <v>85</v>
      </c>
      <c r="S17" s="63" t="s">
        <v>43</v>
      </c>
      <c r="T17" s="64" t="str">
        <f t="shared" si="0"/>
        <v>&lt;7.5</v>
      </c>
      <c r="U17" s="64" t="str">
        <f t="shared" si="0"/>
        <v>&lt;6.6</v>
      </c>
      <c r="V17" s="65" t="str">
        <f t="shared" si="1"/>
        <v>&lt;14</v>
      </c>
      <c r="W17" s="66" t="str">
        <f t="shared" si="2"/>
        <v/>
      </c>
    </row>
    <row r="18" spans="1:23" x14ac:dyDescent="0.45">
      <c r="A18" s="51">
        <v>12</v>
      </c>
      <c r="B18" s="51" t="s">
        <v>31</v>
      </c>
      <c r="C18" s="52" t="s">
        <v>31</v>
      </c>
      <c r="D18" s="53" t="s">
        <v>79</v>
      </c>
      <c r="E18" s="51" t="s">
        <v>55</v>
      </c>
      <c r="F18" s="54" t="s">
        <v>80</v>
      </c>
      <c r="G18" s="72" t="s">
        <v>69</v>
      </c>
      <c r="H18" s="55" t="s">
        <v>36</v>
      </c>
      <c r="I18" s="56" t="s">
        <v>86</v>
      </c>
      <c r="J18" s="56"/>
      <c r="K18" s="56"/>
      <c r="L18" s="57" t="s">
        <v>38</v>
      </c>
      <c r="M18" s="76" t="s">
        <v>39</v>
      </c>
      <c r="N18" s="58" t="s">
        <v>40</v>
      </c>
      <c r="O18" s="59">
        <v>44110</v>
      </c>
      <c r="P18" s="60">
        <v>44118</v>
      </c>
      <c r="Q18" s="61" t="s">
        <v>87</v>
      </c>
      <c r="R18" s="62" t="s">
        <v>88</v>
      </c>
      <c r="S18" s="63" t="s">
        <v>78</v>
      </c>
      <c r="T18" s="64" t="str">
        <f t="shared" si="0"/>
        <v>&lt;8.1</v>
      </c>
      <c r="U18" s="64" t="str">
        <f t="shared" si="0"/>
        <v>&lt;6.9</v>
      </c>
      <c r="V18" s="65" t="str">
        <f t="shared" si="1"/>
        <v>&lt;15</v>
      </c>
      <c r="W18" s="66" t="str">
        <f t="shared" si="2"/>
        <v/>
      </c>
    </row>
    <row r="19" spans="1:23" x14ac:dyDescent="0.45">
      <c r="A19" s="51">
        <v>13</v>
      </c>
      <c r="B19" s="51" t="s">
        <v>31</v>
      </c>
      <c r="C19" s="52" t="s">
        <v>31</v>
      </c>
      <c r="D19" s="53" t="s">
        <v>79</v>
      </c>
      <c r="E19" s="51" t="s">
        <v>55</v>
      </c>
      <c r="F19" s="54" t="s">
        <v>80</v>
      </c>
      <c r="G19" s="72" t="s">
        <v>69</v>
      </c>
      <c r="H19" s="55" t="s">
        <v>36</v>
      </c>
      <c r="I19" s="56" t="s">
        <v>89</v>
      </c>
      <c r="J19" s="56"/>
      <c r="K19" s="56"/>
      <c r="L19" s="57" t="s">
        <v>38</v>
      </c>
      <c r="M19" s="76" t="s">
        <v>39</v>
      </c>
      <c r="N19" s="58" t="s">
        <v>40</v>
      </c>
      <c r="O19" s="59">
        <v>44110</v>
      </c>
      <c r="P19" s="60">
        <v>44118</v>
      </c>
      <c r="Q19" s="61" t="s">
        <v>90</v>
      </c>
      <c r="R19" s="62" t="s">
        <v>91</v>
      </c>
      <c r="S19" s="63" t="s">
        <v>92</v>
      </c>
      <c r="T19" s="64" t="str">
        <f t="shared" si="0"/>
        <v>&lt;7.1</v>
      </c>
      <c r="U19" s="64" t="str">
        <f t="shared" si="0"/>
        <v>&lt;5.9</v>
      </c>
      <c r="V19" s="65" t="str">
        <f t="shared" si="1"/>
        <v>&lt;13</v>
      </c>
      <c r="W19" s="66" t="str">
        <f t="shared" si="2"/>
        <v/>
      </c>
    </row>
    <row r="20" spans="1:23" x14ac:dyDescent="0.45">
      <c r="A20" s="51">
        <v>14</v>
      </c>
      <c r="B20" s="51" t="s">
        <v>31</v>
      </c>
      <c r="C20" s="52" t="s">
        <v>31</v>
      </c>
      <c r="D20" s="53" t="s">
        <v>79</v>
      </c>
      <c r="E20" s="51" t="s">
        <v>55</v>
      </c>
      <c r="F20" s="54" t="s">
        <v>80</v>
      </c>
      <c r="G20" s="72" t="s">
        <v>69</v>
      </c>
      <c r="H20" s="55" t="s">
        <v>36</v>
      </c>
      <c r="I20" s="56" t="s">
        <v>86</v>
      </c>
      <c r="J20" s="56"/>
      <c r="K20" s="56"/>
      <c r="L20" s="57" t="s">
        <v>38</v>
      </c>
      <c r="M20" s="76" t="s">
        <v>39</v>
      </c>
      <c r="N20" s="58" t="s">
        <v>40</v>
      </c>
      <c r="O20" s="59">
        <v>44110</v>
      </c>
      <c r="P20" s="60">
        <v>44118</v>
      </c>
      <c r="Q20" s="61" t="s">
        <v>93</v>
      </c>
      <c r="R20" s="62" t="s">
        <v>71</v>
      </c>
      <c r="S20" s="63" t="s">
        <v>94</v>
      </c>
      <c r="T20" s="64" t="str">
        <f t="shared" si="0"/>
        <v>&lt;9.5</v>
      </c>
      <c r="U20" s="64" t="str">
        <f t="shared" si="0"/>
        <v>&lt;6.3</v>
      </c>
      <c r="V20" s="65" t="str">
        <f t="shared" si="1"/>
        <v>&lt;16</v>
      </c>
      <c r="W20" s="66" t="str">
        <f t="shared" si="2"/>
        <v/>
      </c>
    </row>
    <row r="21" spans="1:23" x14ac:dyDescent="0.45">
      <c r="A21" s="51">
        <v>15</v>
      </c>
      <c r="B21" s="51" t="s">
        <v>31</v>
      </c>
      <c r="C21" s="52" t="s">
        <v>31</v>
      </c>
      <c r="D21" s="53" t="s">
        <v>79</v>
      </c>
      <c r="E21" s="51" t="s">
        <v>55</v>
      </c>
      <c r="F21" s="54" t="s">
        <v>80</v>
      </c>
      <c r="G21" s="72" t="s">
        <v>69</v>
      </c>
      <c r="H21" s="55" t="s">
        <v>36</v>
      </c>
      <c r="I21" s="56" t="s">
        <v>86</v>
      </c>
      <c r="J21" s="56"/>
      <c r="K21" s="56"/>
      <c r="L21" s="57" t="s">
        <v>38</v>
      </c>
      <c r="M21" s="76" t="s">
        <v>39</v>
      </c>
      <c r="N21" s="58" t="s">
        <v>40</v>
      </c>
      <c r="O21" s="59">
        <v>44110</v>
      </c>
      <c r="P21" s="60">
        <v>44118</v>
      </c>
      <c r="Q21" s="61" t="s">
        <v>95</v>
      </c>
      <c r="R21" s="62" t="s">
        <v>96</v>
      </c>
      <c r="S21" s="63" t="s">
        <v>94</v>
      </c>
      <c r="T21" s="64" t="str">
        <f t="shared" si="0"/>
        <v>&lt;8.7</v>
      </c>
      <c r="U21" s="64" t="str">
        <f t="shared" si="0"/>
        <v>&lt;7.3</v>
      </c>
      <c r="V21" s="65" t="str">
        <f t="shared" si="1"/>
        <v>&lt;16</v>
      </c>
      <c r="W21" s="66" t="str">
        <f t="shared" si="2"/>
        <v/>
      </c>
    </row>
    <row r="22" spans="1:23" x14ac:dyDescent="0.45">
      <c r="A22" s="51">
        <v>16</v>
      </c>
      <c r="B22" s="51" t="s">
        <v>31</v>
      </c>
      <c r="C22" s="52" t="s">
        <v>31</v>
      </c>
      <c r="D22" s="53" t="s">
        <v>79</v>
      </c>
      <c r="E22" s="51" t="s">
        <v>55</v>
      </c>
      <c r="F22" s="54" t="s">
        <v>80</v>
      </c>
      <c r="G22" s="72" t="s">
        <v>69</v>
      </c>
      <c r="H22" s="55" t="s">
        <v>36</v>
      </c>
      <c r="I22" s="56" t="s">
        <v>86</v>
      </c>
      <c r="J22" s="56"/>
      <c r="K22" s="56"/>
      <c r="L22" s="57" t="s">
        <v>38</v>
      </c>
      <c r="M22" s="76" t="s">
        <v>39</v>
      </c>
      <c r="N22" s="58" t="s">
        <v>40</v>
      </c>
      <c r="O22" s="59">
        <v>44110</v>
      </c>
      <c r="P22" s="60">
        <v>44118</v>
      </c>
      <c r="Q22" s="61" t="s">
        <v>96</v>
      </c>
      <c r="R22" s="62" t="s">
        <v>71</v>
      </c>
      <c r="S22" s="63" t="s">
        <v>43</v>
      </c>
      <c r="T22" s="64" t="str">
        <f t="shared" si="0"/>
        <v>&lt;7.3</v>
      </c>
      <c r="U22" s="64" t="str">
        <f t="shared" si="0"/>
        <v>&lt;6.3</v>
      </c>
      <c r="V22" s="65" t="str">
        <f t="shared" si="1"/>
        <v>&lt;14</v>
      </c>
      <c r="W22" s="66" t="str">
        <f t="shared" si="2"/>
        <v/>
      </c>
    </row>
    <row r="23" spans="1:23" x14ac:dyDescent="0.45">
      <c r="A23" s="51">
        <v>17</v>
      </c>
      <c r="B23" s="51" t="s">
        <v>31</v>
      </c>
      <c r="C23" s="52" t="s">
        <v>31</v>
      </c>
      <c r="D23" s="53" t="s">
        <v>79</v>
      </c>
      <c r="E23" s="51" t="s">
        <v>55</v>
      </c>
      <c r="F23" s="54" t="s">
        <v>80</v>
      </c>
      <c r="G23" s="72" t="s">
        <v>69</v>
      </c>
      <c r="H23" s="55" t="s">
        <v>36</v>
      </c>
      <c r="I23" s="56" t="s">
        <v>89</v>
      </c>
      <c r="J23" s="56"/>
      <c r="K23" s="56"/>
      <c r="L23" s="57" t="s">
        <v>38</v>
      </c>
      <c r="M23" s="76" t="s">
        <v>39</v>
      </c>
      <c r="N23" s="58" t="s">
        <v>40</v>
      </c>
      <c r="O23" s="59">
        <v>44110</v>
      </c>
      <c r="P23" s="60">
        <v>44118</v>
      </c>
      <c r="Q23" s="61" t="s">
        <v>97</v>
      </c>
      <c r="R23" s="62" t="s">
        <v>97</v>
      </c>
      <c r="S23" s="63" t="s">
        <v>78</v>
      </c>
      <c r="T23" s="64" t="str">
        <f t="shared" ref="T23:U39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&lt;7.4</v>
      </c>
      <c r="U23" s="64" t="str">
        <f t="shared" si="3"/>
        <v>&lt;7.4</v>
      </c>
      <c r="V23" s="65" t="str">
        <f t="shared" si="1"/>
        <v>&lt;15</v>
      </c>
      <c r="W23" s="66" t="str">
        <f t="shared" si="2"/>
        <v/>
      </c>
    </row>
    <row r="24" spans="1:23" x14ac:dyDescent="0.45">
      <c r="A24" s="51">
        <v>18</v>
      </c>
      <c r="B24" s="51" t="s">
        <v>31</v>
      </c>
      <c r="C24" s="52" t="s">
        <v>31</v>
      </c>
      <c r="D24" s="53" t="s">
        <v>79</v>
      </c>
      <c r="E24" s="51" t="s">
        <v>55</v>
      </c>
      <c r="F24" s="54" t="s">
        <v>80</v>
      </c>
      <c r="G24" s="72" t="s">
        <v>69</v>
      </c>
      <c r="H24" s="55" t="s">
        <v>36</v>
      </c>
      <c r="I24" s="56" t="s">
        <v>89</v>
      </c>
      <c r="J24" s="56"/>
      <c r="K24" s="56"/>
      <c r="L24" s="57" t="s">
        <v>38</v>
      </c>
      <c r="M24" s="76" t="s">
        <v>39</v>
      </c>
      <c r="N24" s="58" t="s">
        <v>40</v>
      </c>
      <c r="O24" s="59">
        <v>44110</v>
      </c>
      <c r="P24" s="60">
        <v>44118</v>
      </c>
      <c r="Q24" s="61" t="s">
        <v>98</v>
      </c>
      <c r="R24" s="62" t="s">
        <v>99</v>
      </c>
      <c r="S24" s="63" t="s">
        <v>43</v>
      </c>
      <c r="T24" s="64" t="str">
        <f t="shared" si="3"/>
        <v>&lt;7.9</v>
      </c>
      <c r="U24" s="64" t="str">
        <f t="shared" si="3"/>
        <v>&lt;6</v>
      </c>
      <c r="V24" s="65" t="str">
        <f t="shared" si="1"/>
        <v>&lt;14</v>
      </c>
      <c r="W24" s="66" t="str">
        <f t="shared" si="2"/>
        <v/>
      </c>
    </row>
    <row r="25" spans="1:23" x14ac:dyDescent="0.45">
      <c r="A25" s="51">
        <v>19</v>
      </c>
      <c r="B25" s="51" t="s">
        <v>31</v>
      </c>
      <c r="C25" s="52" t="s">
        <v>31</v>
      </c>
      <c r="D25" s="53" t="s">
        <v>79</v>
      </c>
      <c r="E25" s="51" t="s">
        <v>55</v>
      </c>
      <c r="F25" s="54" t="s">
        <v>80</v>
      </c>
      <c r="G25" s="72" t="s">
        <v>69</v>
      </c>
      <c r="H25" s="55" t="s">
        <v>36</v>
      </c>
      <c r="I25" s="56" t="s">
        <v>100</v>
      </c>
      <c r="J25" s="56"/>
      <c r="K25" s="56"/>
      <c r="L25" s="57" t="s">
        <v>38</v>
      </c>
      <c r="M25" s="76" t="s">
        <v>39</v>
      </c>
      <c r="N25" s="58" t="s">
        <v>40</v>
      </c>
      <c r="O25" s="59">
        <v>44110</v>
      </c>
      <c r="P25" s="60">
        <v>44118</v>
      </c>
      <c r="Q25" s="61" t="s">
        <v>90</v>
      </c>
      <c r="R25" s="62" t="s">
        <v>91</v>
      </c>
      <c r="S25" s="63" t="s">
        <v>92</v>
      </c>
      <c r="T25" s="64" t="str">
        <f t="shared" si="3"/>
        <v>&lt;7.1</v>
      </c>
      <c r="U25" s="64" t="str">
        <f t="shared" si="3"/>
        <v>&lt;5.9</v>
      </c>
      <c r="V25" s="65" t="str">
        <f t="shared" si="1"/>
        <v>&lt;13</v>
      </c>
      <c r="W25" s="66" t="str">
        <f t="shared" si="2"/>
        <v/>
      </c>
    </row>
    <row r="26" spans="1:23" x14ac:dyDescent="0.45">
      <c r="A26" s="51">
        <v>20</v>
      </c>
      <c r="B26" s="51" t="s">
        <v>31</v>
      </c>
      <c r="C26" s="52" t="s">
        <v>31</v>
      </c>
      <c r="D26" s="53" t="s">
        <v>79</v>
      </c>
      <c r="E26" s="51" t="s">
        <v>55</v>
      </c>
      <c r="F26" s="54" t="s">
        <v>80</v>
      </c>
      <c r="G26" s="72" t="s">
        <v>69</v>
      </c>
      <c r="H26" s="55" t="s">
        <v>36</v>
      </c>
      <c r="I26" s="56" t="s">
        <v>101</v>
      </c>
      <c r="J26" s="56"/>
      <c r="K26" s="56"/>
      <c r="L26" s="57" t="s">
        <v>38</v>
      </c>
      <c r="M26" s="76" t="s">
        <v>39</v>
      </c>
      <c r="N26" s="58" t="s">
        <v>40</v>
      </c>
      <c r="O26" s="59">
        <v>44110</v>
      </c>
      <c r="P26" s="60">
        <v>44118</v>
      </c>
      <c r="Q26" s="61" t="s">
        <v>77</v>
      </c>
      <c r="R26" s="62" t="s">
        <v>71</v>
      </c>
      <c r="S26" s="63" t="s">
        <v>92</v>
      </c>
      <c r="T26" s="64" t="str">
        <f t="shared" si="3"/>
        <v>&lt;7</v>
      </c>
      <c r="U26" s="64" t="str">
        <f t="shared" si="3"/>
        <v>&lt;6.3</v>
      </c>
      <c r="V26" s="65" t="str">
        <f t="shared" si="1"/>
        <v>&lt;13</v>
      </c>
      <c r="W26" s="66" t="str">
        <f t="shared" si="2"/>
        <v/>
      </c>
    </row>
    <row r="27" spans="1:23" x14ac:dyDescent="0.45">
      <c r="A27" s="51">
        <v>21</v>
      </c>
      <c r="B27" s="51" t="s">
        <v>31</v>
      </c>
      <c r="C27" s="52" t="s">
        <v>31</v>
      </c>
      <c r="D27" s="53" t="s">
        <v>79</v>
      </c>
      <c r="E27" s="51" t="s">
        <v>55</v>
      </c>
      <c r="F27" s="54" t="s">
        <v>80</v>
      </c>
      <c r="G27" s="72" t="s">
        <v>69</v>
      </c>
      <c r="H27" s="55" t="s">
        <v>36</v>
      </c>
      <c r="I27" s="56" t="s">
        <v>102</v>
      </c>
      <c r="J27" s="56"/>
      <c r="K27" s="56"/>
      <c r="L27" s="57" t="s">
        <v>38</v>
      </c>
      <c r="M27" s="76" t="s">
        <v>39</v>
      </c>
      <c r="N27" s="58" t="s">
        <v>40</v>
      </c>
      <c r="O27" s="59">
        <v>44110</v>
      </c>
      <c r="P27" s="60">
        <v>44118</v>
      </c>
      <c r="Q27" s="61" t="s">
        <v>57</v>
      </c>
      <c r="R27" s="62" t="s">
        <v>62</v>
      </c>
      <c r="S27" s="63" t="s">
        <v>54</v>
      </c>
      <c r="T27" s="64" t="str">
        <f t="shared" si="3"/>
        <v>&lt;2.4</v>
      </c>
      <c r="U27" s="64" t="str">
        <f t="shared" si="3"/>
        <v>&lt;3</v>
      </c>
      <c r="V27" s="65" t="str">
        <f t="shared" si="1"/>
        <v>&lt;5.4</v>
      </c>
      <c r="W27" s="66" t="str">
        <f t="shared" si="2"/>
        <v/>
      </c>
    </row>
    <row r="28" spans="1:23" x14ac:dyDescent="0.45">
      <c r="A28" s="51">
        <v>22</v>
      </c>
      <c r="B28" s="51" t="s">
        <v>31</v>
      </c>
      <c r="C28" s="52" t="s">
        <v>31</v>
      </c>
      <c r="D28" s="53" t="s">
        <v>79</v>
      </c>
      <c r="E28" s="51" t="s">
        <v>55</v>
      </c>
      <c r="F28" s="54" t="s">
        <v>80</v>
      </c>
      <c r="G28" s="72" t="s">
        <v>69</v>
      </c>
      <c r="H28" s="55" t="s">
        <v>36</v>
      </c>
      <c r="I28" s="56" t="s">
        <v>102</v>
      </c>
      <c r="J28" s="56"/>
      <c r="K28" s="56"/>
      <c r="L28" s="57" t="s">
        <v>38</v>
      </c>
      <c r="M28" s="76" t="s">
        <v>39</v>
      </c>
      <c r="N28" s="58" t="s">
        <v>40</v>
      </c>
      <c r="O28" s="59">
        <v>44110</v>
      </c>
      <c r="P28" s="60">
        <v>44118</v>
      </c>
      <c r="Q28" s="61" t="s">
        <v>93</v>
      </c>
      <c r="R28" s="62" t="s">
        <v>97</v>
      </c>
      <c r="S28" s="63" t="s">
        <v>103</v>
      </c>
      <c r="T28" s="64" t="str">
        <f t="shared" si="3"/>
        <v>&lt;9.5</v>
      </c>
      <c r="U28" s="64" t="str">
        <f t="shared" si="3"/>
        <v>&lt;7.4</v>
      </c>
      <c r="V28" s="65" t="str">
        <f t="shared" si="1"/>
        <v>&lt;17</v>
      </c>
      <c r="W28" s="66" t="str">
        <f t="shared" si="2"/>
        <v/>
      </c>
    </row>
    <row r="29" spans="1:23" x14ac:dyDescent="0.45">
      <c r="A29" s="51">
        <v>23</v>
      </c>
      <c r="B29" s="51" t="s">
        <v>31</v>
      </c>
      <c r="C29" s="52" t="s">
        <v>31</v>
      </c>
      <c r="D29" s="53" t="s">
        <v>32</v>
      </c>
      <c r="E29" s="51" t="s">
        <v>73</v>
      </c>
      <c r="F29" s="54" t="s">
        <v>74</v>
      </c>
      <c r="G29" s="72" t="s">
        <v>46</v>
      </c>
      <c r="H29" s="55" t="s">
        <v>36</v>
      </c>
      <c r="I29" s="56" t="s">
        <v>104</v>
      </c>
      <c r="J29" s="56"/>
      <c r="K29" s="56"/>
      <c r="L29" s="57" t="s">
        <v>38</v>
      </c>
      <c r="M29" s="76" t="s">
        <v>39</v>
      </c>
      <c r="N29" s="58" t="s">
        <v>40</v>
      </c>
      <c r="O29" s="59">
        <v>44111</v>
      </c>
      <c r="P29" s="60">
        <v>44118</v>
      </c>
      <c r="Q29" s="61" t="s">
        <v>105</v>
      </c>
      <c r="R29" s="62" t="s">
        <v>88</v>
      </c>
      <c r="S29" s="63" t="s">
        <v>78</v>
      </c>
      <c r="T29" s="64" t="str">
        <f t="shared" si="3"/>
        <v>&lt;7.8</v>
      </c>
      <c r="U29" s="64" t="str">
        <f t="shared" si="3"/>
        <v>&lt;6.9</v>
      </c>
      <c r="V29" s="65" t="str">
        <f t="shared" si="1"/>
        <v>&lt;15</v>
      </c>
      <c r="W29" s="66" t="str">
        <f t="shared" si="2"/>
        <v/>
      </c>
    </row>
    <row r="30" spans="1:23" x14ac:dyDescent="0.45">
      <c r="A30" s="51">
        <v>24</v>
      </c>
      <c r="B30" s="51" t="s">
        <v>31</v>
      </c>
      <c r="C30" s="52" t="s">
        <v>31</v>
      </c>
      <c r="D30" s="53" t="s">
        <v>32</v>
      </c>
      <c r="E30" s="51" t="s">
        <v>73</v>
      </c>
      <c r="F30" s="54" t="s">
        <v>74</v>
      </c>
      <c r="G30" s="72" t="s">
        <v>46</v>
      </c>
      <c r="H30" s="55" t="s">
        <v>36</v>
      </c>
      <c r="I30" s="56" t="s">
        <v>104</v>
      </c>
      <c r="J30" s="56"/>
      <c r="K30" s="56"/>
      <c r="L30" s="57" t="s">
        <v>38</v>
      </c>
      <c r="M30" s="76" t="s">
        <v>39</v>
      </c>
      <c r="N30" s="58" t="s">
        <v>40</v>
      </c>
      <c r="O30" s="59">
        <v>44111</v>
      </c>
      <c r="P30" s="60">
        <v>44118</v>
      </c>
      <c r="Q30" s="61" t="s">
        <v>106</v>
      </c>
      <c r="R30" s="62" t="s">
        <v>107</v>
      </c>
      <c r="S30" s="63" t="s">
        <v>108</v>
      </c>
      <c r="T30" s="64" t="str">
        <f t="shared" si="3"/>
        <v>&lt;6.1</v>
      </c>
      <c r="U30" s="64" t="str">
        <f t="shared" si="3"/>
        <v>&lt;5.1</v>
      </c>
      <c r="V30" s="65" t="str">
        <f t="shared" si="1"/>
        <v>&lt;11</v>
      </c>
      <c r="W30" s="66" t="str">
        <f t="shared" si="2"/>
        <v/>
      </c>
    </row>
    <row r="31" spans="1:23" x14ac:dyDescent="0.45">
      <c r="A31" s="51">
        <v>25</v>
      </c>
      <c r="B31" s="51" t="s">
        <v>31</v>
      </c>
      <c r="C31" s="52" t="s">
        <v>31</v>
      </c>
      <c r="D31" s="53" t="s">
        <v>32</v>
      </c>
      <c r="E31" s="51" t="s">
        <v>109</v>
      </c>
      <c r="F31" s="54" t="s">
        <v>110</v>
      </c>
      <c r="G31" s="72" t="s">
        <v>69</v>
      </c>
      <c r="H31" s="55" t="s">
        <v>36</v>
      </c>
      <c r="I31" s="56" t="s">
        <v>111</v>
      </c>
      <c r="J31" s="56"/>
      <c r="K31" s="56"/>
      <c r="L31" s="57" t="s">
        <v>38</v>
      </c>
      <c r="M31" s="76" t="s">
        <v>39</v>
      </c>
      <c r="N31" s="58" t="s">
        <v>40</v>
      </c>
      <c r="O31" s="59">
        <v>44110</v>
      </c>
      <c r="P31" s="60">
        <v>44118</v>
      </c>
      <c r="Q31" s="61" t="s">
        <v>42</v>
      </c>
      <c r="R31" s="62" t="s">
        <v>112</v>
      </c>
      <c r="S31" s="63" t="s">
        <v>72</v>
      </c>
      <c r="T31" s="64" t="str">
        <f t="shared" si="3"/>
        <v>&lt;6.5</v>
      </c>
      <c r="U31" s="64" t="str">
        <f t="shared" si="3"/>
        <v>&lt;5.7</v>
      </c>
      <c r="V31" s="65" t="str">
        <f t="shared" si="1"/>
        <v>&lt;12</v>
      </c>
      <c r="W31" s="66" t="str">
        <f t="shared" si="2"/>
        <v/>
      </c>
    </row>
    <row r="32" spans="1:23" x14ac:dyDescent="0.45">
      <c r="A32" s="51">
        <v>26</v>
      </c>
      <c r="B32" s="51" t="s">
        <v>31</v>
      </c>
      <c r="C32" s="52" t="s">
        <v>31</v>
      </c>
      <c r="D32" s="53" t="s">
        <v>55</v>
      </c>
      <c r="E32" s="51" t="s">
        <v>55</v>
      </c>
      <c r="F32" s="54" t="s">
        <v>113</v>
      </c>
      <c r="G32" s="72" t="s">
        <v>69</v>
      </c>
      <c r="H32" s="55" t="s">
        <v>36</v>
      </c>
      <c r="I32" s="56" t="s">
        <v>114</v>
      </c>
      <c r="J32" s="56"/>
      <c r="K32" s="56"/>
      <c r="L32" s="57" t="s">
        <v>38</v>
      </c>
      <c r="M32" s="76" t="s">
        <v>39</v>
      </c>
      <c r="N32" s="58" t="s">
        <v>40</v>
      </c>
      <c r="O32" s="59">
        <v>44109</v>
      </c>
      <c r="P32" s="60">
        <v>44118</v>
      </c>
      <c r="Q32" s="61" t="s">
        <v>41</v>
      </c>
      <c r="R32" s="62" t="s">
        <v>115</v>
      </c>
      <c r="S32" s="63" t="s">
        <v>92</v>
      </c>
      <c r="T32" s="64" t="str">
        <f t="shared" si="3"/>
        <v>&lt;7.5</v>
      </c>
      <c r="U32" s="64" t="str">
        <f t="shared" si="3"/>
        <v>&lt;5.8</v>
      </c>
      <c r="V32" s="65" t="str">
        <f t="shared" si="1"/>
        <v>&lt;13</v>
      </c>
      <c r="W32" s="66" t="str">
        <f t="shared" si="2"/>
        <v/>
      </c>
    </row>
    <row r="33" spans="1:23" x14ac:dyDescent="0.45">
      <c r="A33" s="51">
        <v>27</v>
      </c>
      <c r="B33" s="51" t="s">
        <v>31</v>
      </c>
      <c r="C33" s="52" t="s">
        <v>31</v>
      </c>
      <c r="D33" s="53" t="s">
        <v>55</v>
      </c>
      <c r="E33" s="51" t="s">
        <v>55</v>
      </c>
      <c r="F33" s="54" t="s">
        <v>113</v>
      </c>
      <c r="G33" s="72" t="s">
        <v>69</v>
      </c>
      <c r="H33" s="55" t="s">
        <v>36</v>
      </c>
      <c r="I33" s="56" t="s">
        <v>116</v>
      </c>
      <c r="J33" s="56"/>
      <c r="K33" s="56"/>
      <c r="L33" s="57" t="s">
        <v>38</v>
      </c>
      <c r="M33" s="76" t="s">
        <v>39</v>
      </c>
      <c r="N33" s="58" t="s">
        <v>40</v>
      </c>
      <c r="O33" s="59">
        <v>44109</v>
      </c>
      <c r="P33" s="60">
        <v>44118</v>
      </c>
      <c r="Q33" s="61" t="s">
        <v>112</v>
      </c>
      <c r="R33" s="62" t="s">
        <v>61</v>
      </c>
      <c r="S33" s="63" t="s">
        <v>108</v>
      </c>
      <c r="T33" s="64" t="str">
        <f t="shared" si="3"/>
        <v>&lt;5.7</v>
      </c>
      <c r="U33" s="64" t="str">
        <f t="shared" si="3"/>
        <v>&lt;5</v>
      </c>
      <c r="V33" s="65" t="str">
        <f t="shared" si="1"/>
        <v>&lt;11</v>
      </c>
      <c r="W33" s="66" t="str">
        <f t="shared" si="2"/>
        <v/>
      </c>
    </row>
    <row r="34" spans="1:23" x14ac:dyDescent="0.45">
      <c r="A34" s="51">
        <v>28</v>
      </c>
      <c r="B34" s="51" t="s">
        <v>31</v>
      </c>
      <c r="C34" s="52" t="s">
        <v>31</v>
      </c>
      <c r="D34" s="53" t="s">
        <v>55</v>
      </c>
      <c r="E34" s="51" t="s">
        <v>55</v>
      </c>
      <c r="F34" s="54" t="s">
        <v>113</v>
      </c>
      <c r="G34" s="72" t="s">
        <v>69</v>
      </c>
      <c r="H34" s="55" t="s">
        <v>36</v>
      </c>
      <c r="I34" s="56" t="s">
        <v>117</v>
      </c>
      <c r="J34" s="56"/>
      <c r="K34" s="56"/>
      <c r="L34" s="57" t="s">
        <v>38</v>
      </c>
      <c r="M34" s="76" t="s">
        <v>39</v>
      </c>
      <c r="N34" s="58" t="s">
        <v>40</v>
      </c>
      <c r="O34" s="59">
        <v>44109</v>
      </c>
      <c r="P34" s="60">
        <v>44118</v>
      </c>
      <c r="Q34" s="61" t="s">
        <v>106</v>
      </c>
      <c r="R34" s="62" t="s">
        <v>118</v>
      </c>
      <c r="S34" s="63" t="s">
        <v>93</v>
      </c>
      <c r="T34" s="64" t="str">
        <f t="shared" si="3"/>
        <v>&lt;6.1</v>
      </c>
      <c r="U34" s="64" t="str">
        <f t="shared" si="3"/>
        <v>&lt;3.4</v>
      </c>
      <c r="V34" s="65" t="str">
        <f t="shared" si="1"/>
        <v>&lt;9.5</v>
      </c>
      <c r="W34" s="66" t="str">
        <f t="shared" si="2"/>
        <v/>
      </c>
    </row>
    <row r="35" spans="1:23" x14ac:dyDescent="0.45">
      <c r="A35" s="51">
        <v>29</v>
      </c>
      <c r="B35" s="51" t="s">
        <v>31</v>
      </c>
      <c r="C35" s="52" t="s">
        <v>31</v>
      </c>
      <c r="D35" s="53" t="s">
        <v>55</v>
      </c>
      <c r="E35" s="51" t="s">
        <v>55</v>
      </c>
      <c r="F35" s="54" t="s">
        <v>113</v>
      </c>
      <c r="G35" s="72" t="s">
        <v>69</v>
      </c>
      <c r="H35" s="55" t="s">
        <v>36</v>
      </c>
      <c r="I35" s="56" t="s">
        <v>119</v>
      </c>
      <c r="J35" s="56"/>
      <c r="K35" s="56"/>
      <c r="L35" s="57" t="s">
        <v>38</v>
      </c>
      <c r="M35" s="76" t="s">
        <v>39</v>
      </c>
      <c r="N35" s="58" t="s">
        <v>40</v>
      </c>
      <c r="O35" s="59">
        <v>44110</v>
      </c>
      <c r="P35" s="60">
        <v>44118</v>
      </c>
      <c r="Q35" s="61" t="s">
        <v>120</v>
      </c>
      <c r="R35" s="62" t="s">
        <v>52</v>
      </c>
      <c r="S35" s="63" t="s">
        <v>91</v>
      </c>
      <c r="T35" s="64" t="str">
        <f t="shared" si="3"/>
        <v>&lt;3.3</v>
      </c>
      <c r="U35" s="64" t="str">
        <f t="shared" si="3"/>
        <v>&lt;2.6</v>
      </c>
      <c r="V35" s="65" t="str">
        <f t="shared" si="1"/>
        <v>&lt;5.9</v>
      </c>
      <c r="W35" s="66" t="str">
        <f t="shared" si="2"/>
        <v/>
      </c>
    </row>
    <row r="36" spans="1:23" x14ac:dyDescent="0.45">
      <c r="A36" s="51">
        <v>30</v>
      </c>
      <c r="B36" s="51" t="s">
        <v>31</v>
      </c>
      <c r="C36" s="52" t="s">
        <v>31</v>
      </c>
      <c r="D36" s="53" t="s">
        <v>55</v>
      </c>
      <c r="E36" s="51" t="s">
        <v>55</v>
      </c>
      <c r="F36" s="54" t="s">
        <v>113</v>
      </c>
      <c r="G36" s="72" t="s">
        <v>69</v>
      </c>
      <c r="H36" s="55" t="s">
        <v>36</v>
      </c>
      <c r="I36" s="56" t="s">
        <v>119</v>
      </c>
      <c r="J36" s="56"/>
      <c r="K36" s="56"/>
      <c r="L36" s="57" t="s">
        <v>38</v>
      </c>
      <c r="M36" s="76" t="s">
        <v>39</v>
      </c>
      <c r="N36" s="58" t="s">
        <v>40</v>
      </c>
      <c r="O36" s="59">
        <v>44110</v>
      </c>
      <c r="P36" s="60">
        <v>44118</v>
      </c>
      <c r="Q36" s="61" t="s">
        <v>53</v>
      </c>
      <c r="R36" s="62" t="s">
        <v>66</v>
      </c>
      <c r="S36" s="63" t="s">
        <v>121</v>
      </c>
      <c r="T36" s="64" t="str">
        <f t="shared" si="3"/>
        <v>&lt;2.8</v>
      </c>
      <c r="U36" s="64" t="str">
        <f t="shared" si="3"/>
        <v>&lt;2</v>
      </c>
      <c r="V36" s="65" t="str">
        <f t="shared" si="1"/>
        <v>&lt;4.8</v>
      </c>
      <c r="W36" s="66" t="str">
        <f t="shared" si="2"/>
        <v/>
      </c>
    </row>
    <row r="37" spans="1:23" x14ac:dyDescent="0.45">
      <c r="A37" s="51">
        <v>31</v>
      </c>
      <c r="B37" s="51" t="s">
        <v>31</v>
      </c>
      <c r="C37" s="52" t="s">
        <v>31</v>
      </c>
      <c r="D37" s="53" t="s">
        <v>55</v>
      </c>
      <c r="E37" s="51" t="s">
        <v>55</v>
      </c>
      <c r="F37" s="54" t="s">
        <v>113</v>
      </c>
      <c r="G37" s="72" t="s">
        <v>69</v>
      </c>
      <c r="H37" s="55" t="s">
        <v>36</v>
      </c>
      <c r="I37" s="56" t="s">
        <v>119</v>
      </c>
      <c r="J37" s="56"/>
      <c r="K37" s="56"/>
      <c r="L37" s="57" t="s">
        <v>38</v>
      </c>
      <c r="M37" s="76" t="s">
        <v>39</v>
      </c>
      <c r="N37" s="58" t="s">
        <v>40</v>
      </c>
      <c r="O37" s="59">
        <v>44110</v>
      </c>
      <c r="P37" s="60">
        <v>44118</v>
      </c>
      <c r="Q37" s="61" t="s">
        <v>48</v>
      </c>
      <c r="R37" s="62" t="s">
        <v>60</v>
      </c>
      <c r="S37" s="63" t="s">
        <v>54</v>
      </c>
      <c r="T37" s="64" t="str">
        <f t="shared" si="3"/>
        <v>&lt;3.1</v>
      </c>
      <c r="U37" s="64" t="str">
        <f t="shared" si="3"/>
        <v>&lt;2.3</v>
      </c>
      <c r="V37" s="65" t="str">
        <f t="shared" si="1"/>
        <v>&lt;5.4</v>
      </c>
      <c r="W37" s="66" t="str">
        <f t="shared" si="2"/>
        <v/>
      </c>
    </row>
    <row r="38" spans="1:23" x14ac:dyDescent="0.45">
      <c r="A38" s="51">
        <v>32</v>
      </c>
      <c r="B38" s="51" t="s">
        <v>31</v>
      </c>
      <c r="C38" s="52" t="s">
        <v>31</v>
      </c>
      <c r="D38" s="53" t="s">
        <v>55</v>
      </c>
      <c r="E38" s="51" t="s">
        <v>55</v>
      </c>
      <c r="F38" s="54" t="s">
        <v>113</v>
      </c>
      <c r="G38" s="72" t="s">
        <v>69</v>
      </c>
      <c r="H38" s="55" t="s">
        <v>36</v>
      </c>
      <c r="I38" s="56" t="s">
        <v>122</v>
      </c>
      <c r="J38" s="56"/>
      <c r="K38" s="56"/>
      <c r="L38" s="57" t="s">
        <v>38</v>
      </c>
      <c r="M38" s="76" t="s">
        <v>39</v>
      </c>
      <c r="N38" s="58" t="s">
        <v>40</v>
      </c>
      <c r="O38" s="59">
        <v>44110</v>
      </c>
      <c r="P38" s="60">
        <v>44118</v>
      </c>
      <c r="Q38" s="61" t="s">
        <v>57</v>
      </c>
      <c r="R38" s="62" t="s">
        <v>57</v>
      </c>
      <c r="S38" s="63" t="s">
        <v>121</v>
      </c>
      <c r="T38" s="64" t="str">
        <f t="shared" si="3"/>
        <v>&lt;2.4</v>
      </c>
      <c r="U38" s="64" t="str">
        <f t="shared" si="3"/>
        <v>&lt;2.4</v>
      </c>
      <c r="V38" s="65" t="str">
        <f t="shared" si="1"/>
        <v>&lt;4.8</v>
      </c>
      <c r="W38" s="66" t="str">
        <f t="shared" si="2"/>
        <v/>
      </c>
    </row>
    <row r="39" spans="1:23" x14ac:dyDescent="0.45">
      <c r="A39" s="51">
        <v>33</v>
      </c>
      <c r="B39" s="51" t="s">
        <v>31</v>
      </c>
      <c r="C39" s="52" t="s">
        <v>31</v>
      </c>
      <c r="D39" s="53" t="s">
        <v>55</v>
      </c>
      <c r="E39" s="51" t="s">
        <v>55</v>
      </c>
      <c r="F39" s="54" t="s">
        <v>113</v>
      </c>
      <c r="G39" s="72" t="s">
        <v>69</v>
      </c>
      <c r="H39" s="55" t="s">
        <v>36</v>
      </c>
      <c r="I39" s="56" t="s">
        <v>123</v>
      </c>
      <c r="J39" s="56"/>
      <c r="K39" s="56"/>
      <c r="L39" s="57" t="s">
        <v>38</v>
      </c>
      <c r="M39" s="76" t="s">
        <v>39</v>
      </c>
      <c r="N39" s="58" t="s">
        <v>40</v>
      </c>
      <c r="O39" s="59">
        <v>44110</v>
      </c>
      <c r="P39" s="60">
        <v>44118</v>
      </c>
      <c r="Q39" s="61" t="s">
        <v>53</v>
      </c>
      <c r="R39" s="62" t="s">
        <v>56</v>
      </c>
      <c r="S39" s="63" t="s">
        <v>124</v>
      </c>
      <c r="T39" s="64" t="str">
        <f t="shared" si="3"/>
        <v>&lt;2.8</v>
      </c>
      <c r="U39" s="64" t="str">
        <f t="shared" si="3"/>
        <v>&lt;2.5</v>
      </c>
      <c r="V39" s="65" t="str">
        <f t="shared" si="1"/>
        <v>&lt;5.3</v>
      </c>
      <c r="W39" s="66" t="str">
        <f t="shared" si="2"/>
        <v/>
      </c>
    </row>
    <row r="40" spans="1:23" x14ac:dyDescent="0.45">
      <c r="A40" s="51">
        <v>34</v>
      </c>
      <c r="B40" s="51" t="s">
        <v>31</v>
      </c>
      <c r="C40" s="52" t="s">
        <v>31</v>
      </c>
      <c r="D40" s="53" t="s">
        <v>31</v>
      </c>
      <c r="E40" s="51" t="s">
        <v>125</v>
      </c>
      <c r="F40" s="52" t="s">
        <v>44</v>
      </c>
      <c r="G40" s="72" t="s">
        <v>126</v>
      </c>
      <c r="H40" s="55" t="s">
        <v>127</v>
      </c>
      <c r="I40" s="51" t="s">
        <v>128</v>
      </c>
      <c r="J40" s="56"/>
      <c r="K40" s="56" t="s">
        <v>129</v>
      </c>
      <c r="L40" s="57" t="s">
        <v>38</v>
      </c>
      <c r="M40" s="76" t="s">
        <v>39</v>
      </c>
      <c r="N40" s="58" t="s">
        <v>40</v>
      </c>
      <c r="O40" s="59">
        <v>44102</v>
      </c>
      <c r="P40" s="60">
        <v>44118</v>
      </c>
      <c r="Q40" s="61" t="s">
        <v>130</v>
      </c>
      <c r="R40" s="62" t="s">
        <v>48</v>
      </c>
      <c r="S40" s="63" t="s">
        <v>96</v>
      </c>
      <c r="T40" s="64" t="str">
        <f t="shared" ref="T40:U55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&lt;4.2</v>
      </c>
      <c r="U40" s="64" t="str">
        <f t="shared" si="4"/>
        <v>&lt;3.1</v>
      </c>
      <c r="V40" s="65" t="str">
        <f t="shared" si="1"/>
        <v>&lt;7.3</v>
      </c>
      <c r="W40" s="66" t="str">
        <f t="shared" si="2"/>
        <v/>
      </c>
    </row>
    <row r="41" spans="1:23" x14ac:dyDescent="0.45">
      <c r="A41" s="51">
        <v>35</v>
      </c>
      <c r="B41" s="51" t="s">
        <v>31</v>
      </c>
      <c r="C41" s="52" t="s">
        <v>31</v>
      </c>
      <c r="D41" s="53" t="s">
        <v>31</v>
      </c>
      <c r="E41" s="51" t="s">
        <v>131</v>
      </c>
      <c r="F41" s="52" t="s">
        <v>55</v>
      </c>
      <c r="G41" s="72" t="s">
        <v>126</v>
      </c>
      <c r="H41" s="55" t="s">
        <v>127</v>
      </c>
      <c r="I41" s="51" t="s">
        <v>128</v>
      </c>
      <c r="J41" s="56"/>
      <c r="K41" s="56" t="s">
        <v>129</v>
      </c>
      <c r="L41" s="57" t="s">
        <v>38</v>
      </c>
      <c r="M41" s="76" t="s">
        <v>39</v>
      </c>
      <c r="N41" s="58" t="s">
        <v>40</v>
      </c>
      <c r="O41" s="59">
        <v>44102</v>
      </c>
      <c r="P41" s="60">
        <v>44118</v>
      </c>
      <c r="Q41" s="61" t="s">
        <v>52</v>
      </c>
      <c r="R41" s="62">
        <v>7.25</v>
      </c>
      <c r="S41" s="63">
        <v>7.3</v>
      </c>
      <c r="T41" s="64" t="str">
        <f t="shared" si="4"/>
        <v>&lt;2.6</v>
      </c>
      <c r="U41" s="64">
        <f t="shared" si="4"/>
        <v>7.25</v>
      </c>
      <c r="V41" s="65">
        <f t="shared" si="1"/>
        <v>7.3</v>
      </c>
      <c r="W41" s="66" t="str">
        <f t="shared" si="2"/>
        <v/>
      </c>
    </row>
    <row r="42" spans="1:23" x14ac:dyDescent="0.45">
      <c r="A42" s="51">
        <v>36</v>
      </c>
      <c r="B42" s="51" t="s">
        <v>31</v>
      </c>
      <c r="C42" s="52" t="s">
        <v>31</v>
      </c>
      <c r="D42" s="53" t="s">
        <v>31</v>
      </c>
      <c r="E42" s="51" t="s">
        <v>131</v>
      </c>
      <c r="F42" s="52" t="s">
        <v>55</v>
      </c>
      <c r="G42" s="72" t="s">
        <v>126</v>
      </c>
      <c r="H42" s="55" t="s">
        <v>127</v>
      </c>
      <c r="I42" s="51" t="s">
        <v>128</v>
      </c>
      <c r="J42" s="56"/>
      <c r="K42" s="56" t="s">
        <v>129</v>
      </c>
      <c r="L42" s="57" t="s">
        <v>38</v>
      </c>
      <c r="M42" s="76" t="s">
        <v>39</v>
      </c>
      <c r="N42" s="58" t="s">
        <v>40</v>
      </c>
      <c r="O42" s="59">
        <v>44102</v>
      </c>
      <c r="P42" s="60">
        <v>44118</v>
      </c>
      <c r="Q42" s="61" t="s">
        <v>132</v>
      </c>
      <c r="R42" s="62">
        <v>1.75</v>
      </c>
      <c r="S42" s="63">
        <v>1.8</v>
      </c>
      <c r="T42" s="64" t="str">
        <f t="shared" si="4"/>
        <v>&lt;1.6</v>
      </c>
      <c r="U42" s="64">
        <f t="shared" si="4"/>
        <v>1.75</v>
      </c>
      <c r="V42" s="65">
        <f t="shared" si="1"/>
        <v>1.8</v>
      </c>
      <c r="W42" s="66" t="str">
        <f t="shared" si="2"/>
        <v/>
      </c>
    </row>
    <row r="43" spans="1:23" x14ac:dyDescent="0.45">
      <c r="A43" s="51">
        <v>37</v>
      </c>
      <c r="B43" s="51" t="s">
        <v>31</v>
      </c>
      <c r="C43" s="52" t="s">
        <v>31</v>
      </c>
      <c r="D43" s="53" t="s">
        <v>31</v>
      </c>
      <c r="E43" s="51" t="s">
        <v>131</v>
      </c>
      <c r="F43" s="52" t="s">
        <v>55</v>
      </c>
      <c r="G43" s="72" t="s">
        <v>126</v>
      </c>
      <c r="H43" s="55" t="s">
        <v>127</v>
      </c>
      <c r="I43" s="51" t="s">
        <v>128</v>
      </c>
      <c r="J43" s="56"/>
      <c r="K43" s="56" t="s">
        <v>129</v>
      </c>
      <c r="L43" s="57" t="s">
        <v>38</v>
      </c>
      <c r="M43" s="76" t="s">
        <v>39</v>
      </c>
      <c r="N43" s="58" t="s">
        <v>40</v>
      </c>
      <c r="O43" s="59">
        <v>44102</v>
      </c>
      <c r="P43" s="60">
        <v>44118</v>
      </c>
      <c r="Q43" s="61" t="s">
        <v>59</v>
      </c>
      <c r="R43" s="62">
        <v>36.1</v>
      </c>
      <c r="S43" s="63">
        <v>36</v>
      </c>
      <c r="T43" s="64" t="str">
        <f t="shared" si="4"/>
        <v>&lt;2.7</v>
      </c>
      <c r="U43" s="64">
        <f t="shared" si="4"/>
        <v>36.1</v>
      </c>
      <c r="V43" s="65">
        <f t="shared" si="1"/>
        <v>36</v>
      </c>
      <c r="W43" s="66" t="str">
        <f t="shared" si="2"/>
        <v/>
      </c>
    </row>
    <row r="44" spans="1:23" x14ac:dyDescent="0.45">
      <c r="A44" s="51">
        <v>38</v>
      </c>
      <c r="B44" s="51" t="s">
        <v>31</v>
      </c>
      <c r="C44" s="52" t="s">
        <v>31</v>
      </c>
      <c r="D44" s="53" t="s">
        <v>31</v>
      </c>
      <c r="E44" s="51" t="s">
        <v>133</v>
      </c>
      <c r="F44" s="52" t="s">
        <v>55</v>
      </c>
      <c r="G44" s="72" t="s">
        <v>126</v>
      </c>
      <c r="H44" s="55" t="s">
        <v>127</v>
      </c>
      <c r="I44" s="51" t="s">
        <v>128</v>
      </c>
      <c r="J44" s="56"/>
      <c r="K44" s="56" t="s">
        <v>129</v>
      </c>
      <c r="L44" s="57" t="s">
        <v>38</v>
      </c>
      <c r="M44" s="76" t="s">
        <v>39</v>
      </c>
      <c r="N44" s="58" t="s">
        <v>40</v>
      </c>
      <c r="O44" s="59">
        <v>44102</v>
      </c>
      <c r="P44" s="60">
        <v>44118</v>
      </c>
      <c r="Q44" s="61" t="s">
        <v>120</v>
      </c>
      <c r="R44" s="62">
        <v>6.88</v>
      </c>
      <c r="S44" s="63">
        <v>6.9</v>
      </c>
      <c r="T44" s="64" t="str">
        <f t="shared" si="4"/>
        <v>&lt;3.3</v>
      </c>
      <c r="U44" s="64">
        <f t="shared" si="4"/>
        <v>6.88</v>
      </c>
      <c r="V44" s="65">
        <f t="shared" si="1"/>
        <v>6.9</v>
      </c>
      <c r="W44" s="66" t="str">
        <f t="shared" si="2"/>
        <v/>
      </c>
    </row>
    <row r="45" spans="1:23" x14ac:dyDescent="0.45">
      <c r="A45" s="51">
        <v>39</v>
      </c>
      <c r="B45" s="51" t="s">
        <v>31</v>
      </c>
      <c r="C45" s="52" t="s">
        <v>31</v>
      </c>
      <c r="D45" s="53" t="s">
        <v>31</v>
      </c>
      <c r="E45" s="51" t="s">
        <v>125</v>
      </c>
      <c r="F45" s="52" t="s">
        <v>55</v>
      </c>
      <c r="G45" s="72" t="s">
        <v>126</v>
      </c>
      <c r="H45" s="55" t="s">
        <v>127</v>
      </c>
      <c r="I45" s="51" t="s">
        <v>134</v>
      </c>
      <c r="J45" s="56"/>
      <c r="K45" s="56" t="s">
        <v>129</v>
      </c>
      <c r="L45" s="57" t="s">
        <v>38</v>
      </c>
      <c r="M45" s="76" t="s">
        <v>39</v>
      </c>
      <c r="N45" s="58" t="s">
        <v>40</v>
      </c>
      <c r="O45" s="59">
        <v>44104</v>
      </c>
      <c r="P45" s="60">
        <v>44118</v>
      </c>
      <c r="Q45" s="61" t="s">
        <v>135</v>
      </c>
      <c r="R45" s="62" t="s">
        <v>136</v>
      </c>
      <c r="S45" s="63" t="s">
        <v>137</v>
      </c>
      <c r="T45" s="64" t="str">
        <f t="shared" si="4"/>
        <v>&lt;4.1</v>
      </c>
      <c r="U45" s="64" t="str">
        <f t="shared" si="4"/>
        <v>&lt;3.5</v>
      </c>
      <c r="V45" s="65" t="str">
        <f t="shared" si="1"/>
        <v>&lt;7.6</v>
      </c>
      <c r="W45" s="66" t="str">
        <f t="shared" si="2"/>
        <v/>
      </c>
    </row>
    <row r="46" spans="1:23" x14ac:dyDescent="0.45">
      <c r="A46" s="51">
        <v>40</v>
      </c>
      <c r="B46" s="51" t="s">
        <v>31</v>
      </c>
      <c r="C46" s="52" t="s">
        <v>31</v>
      </c>
      <c r="D46" s="53" t="s">
        <v>31</v>
      </c>
      <c r="E46" s="51" t="s">
        <v>131</v>
      </c>
      <c r="F46" s="52" t="s">
        <v>55</v>
      </c>
      <c r="G46" s="72" t="s">
        <v>126</v>
      </c>
      <c r="H46" s="55" t="s">
        <v>127</v>
      </c>
      <c r="I46" s="51" t="s">
        <v>134</v>
      </c>
      <c r="J46" s="56"/>
      <c r="K46" s="56" t="s">
        <v>129</v>
      </c>
      <c r="L46" s="57" t="s">
        <v>38</v>
      </c>
      <c r="M46" s="76" t="s">
        <v>39</v>
      </c>
      <c r="N46" s="58" t="s">
        <v>40</v>
      </c>
      <c r="O46" s="59">
        <v>44104</v>
      </c>
      <c r="P46" s="60">
        <v>44118</v>
      </c>
      <c r="Q46" s="61" t="s">
        <v>48</v>
      </c>
      <c r="R46" s="62">
        <v>13.8</v>
      </c>
      <c r="S46" s="63">
        <v>14</v>
      </c>
      <c r="T46" s="64" t="str">
        <f t="shared" si="4"/>
        <v>&lt;3.1</v>
      </c>
      <c r="U46" s="64">
        <f t="shared" si="4"/>
        <v>13.8</v>
      </c>
      <c r="V46" s="65">
        <f t="shared" si="1"/>
        <v>14</v>
      </c>
      <c r="W46" s="66" t="str">
        <f t="shared" si="2"/>
        <v/>
      </c>
    </row>
    <row r="47" spans="1:23" x14ac:dyDescent="0.45">
      <c r="A47" s="51">
        <v>41</v>
      </c>
      <c r="B47" s="51" t="s">
        <v>31</v>
      </c>
      <c r="C47" s="52" t="s">
        <v>31</v>
      </c>
      <c r="D47" s="53" t="s">
        <v>31</v>
      </c>
      <c r="E47" s="51" t="s">
        <v>131</v>
      </c>
      <c r="F47" s="52" t="s">
        <v>55</v>
      </c>
      <c r="G47" s="72" t="s">
        <v>126</v>
      </c>
      <c r="H47" s="55" t="s">
        <v>127</v>
      </c>
      <c r="I47" s="51" t="s">
        <v>134</v>
      </c>
      <c r="J47" s="56"/>
      <c r="K47" s="56" t="s">
        <v>129</v>
      </c>
      <c r="L47" s="57" t="s">
        <v>38</v>
      </c>
      <c r="M47" s="76" t="s">
        <v>39</v>
      </c>
      <c r="N47" s="58" t="s">
        <v>40</v>
      </c>
      <c r="O47" s="59">
        <v>44104</v>
      </c>
      <c r="P47" s="60">
        <v>44118</v>
      </c>
      <c r="Q47" s="61" t="s">
        <v>49</v>
      </c>
      <c r="R47" s="62">
        <v>2.74</v>
      </c>
      <c r="S47" s="63">
        <v>2.7</v>
      </c>
      <c r="T47" s="64" t="str">
        <f t="shared" si="4"/>
        <v>&lt;2.1</v>
      </c>
      <c r="U47" s="64">
        <f t="shared" si="4"/>
        <v>2.74</v>
      </c>
      <c r="V47" s="65">
        <f t="shared" si="1"/>
        <v>2.7</v>
      </c>
      <c r="W47" s="66" t="str">
        <f t="shared" si="2"/>
        <v/>
      </c>
    </row>
    <row r="48" spans="1:23" x14ac:dyDescent="0.45">
      <c r="A48" s="51">
        <v>42</v>
      </c>
      <c r="B48" s="51" t="s">
        <v>31</v>
      </c>
      <c r="C48" s="52" t="s">
        <v>31</v>
      </c>
      <c r="D48" s="53" t="s">
        <v>31</v>
      </c>
      <c r="E48" s="51" t="s">
        <v>131</v>
      </c>
      <c r="F48" s="52" t="s">
        <v>55</v>
      </c>
      <c r="G48" s="72" t="s">
        <v>126</v>
      </c>
      <c r="H48" s="55" t="s">
        <v>127</v>
      </c>
      <c r="I48" s="51" t="s">
        <v>134</v>
      </c>
      <c r="J48" s="56"/>
      <c r="K48" s="56" t="s">
        <v>129</v>
      </c>
      <c r="L48" s="57" t="s">
        <v>38</v>
      </c>
      <c r="M48" s="76" t="s">
        <v>39</v>
      </c>
      <c r="N48" s="58" t="s">
        <v>40</v>
      </c>
      <c r="O48" s="59">
        <v>44104</v>
      </c>
      <c r="P48" s="60">
        <v>44118</v>
      </c>
      <c r="Q48" s="61" t="s">
        <v>138</v>
      </c>
      <c r="R48" s="62">
        <v>48.1</v>
      </c>
      <c r="S48" s="63">
        <v>48</v>
      </c>
      <c r="T48" s="64" t="str">
        <f t="shared" si="4"/>
        <v>&lt;2.9</v>
      </c>
      <c r="U48" s="64">
        <f t="shared" si="4"/>
        <v>48.1</v>
      </c>
      <c r="V48" s="65">
        <f t="shared" si="1"/>
        <v>48</v>
      </c>
      <c r="W48" s="66" t="str">
        <f t="shared" si="2"/>
        <v/>
      </c>
    </row>
    <row r="49" spans="1:23" x14ac:dyDescent="0.45">
      <c r="A49" s="51">
        <v>43</v>
      </c>
      <c r="B49" s="51" t="s">
        <v>31</v>
      </c>
      <c r="C49" s="52" t="s">
        <v>31</v>
      </c>
      <c r="D49" s="53" t="s">
        <v>31</v>
      </c>
      <c r="E49" s="51" t="s">
        <v>133</v>
      </c>
      <c r="F49" s="52" t="s">
        <v>55</v>
      </c>
      <c r="G49" s="72" t="s">
        <v>126</v>
      </c>
      <c r="H49" s="55" t="s">
        <v>127</v>
      </c>
      <c r="I49" s="51" t="s">
        <v>134</v>
      </c>
      <c r="J49" s="56"/>
      <c r="K49" s="56" t="s">
        <v>129</v>
      </c>
      <c r="L49" s="57" t="s">
        <v>38</v>
      </c>
      <c r="M49" s="76" t="s">
        <v>39</v>
      </c>
      <c r="N49" s="58" t="s">
        <v>40</v>
      </c>
      <c r="O49" s="59">
        <v>44104</v>
      </c>
      <c r="P49" s="60">
        <v>44118</v>
      </c>
      <c r="Q49" s="61" t="s">
        <v>138</v>
      </c>
      <c r="R49" s="62">
        <v>8.56</v>
      </c>
      <c r="S49" s="63">
        <v>8.6</v>
      </c>
      <c r="T49" s="64" t="str">
        <f t="shared" si="4"/>
        <v>&lt;2.9</v>
      </c>
      <c r="U49" s="64">
        <f t="shared" si="4"/>
        <v>8.56</v>
      </c>
      <c r="V49" s="65">
        <f t="shared" si="1"/>
        <v>8.6</v>
      </c>
      <c r="W49" s="66" t="str">
        <f t="shared" si="2"/>
        <v/>
      </c>
    </row>
    <row r="50" spans="1:23" x14ac:dyDescent="0.45">
      <c r="A50" s="51">
        <v>44</v>
      </c>
      <c r="B50" s="51" t="s">
        <v>31</v>
      </c>
      <c r="C50" s="52" t="s">
        <v>31</v>
      </c>
      <c r="D50" s="53" t="s">
        <v>31</v>
      </c>
      <c r="E50" s="51" t="s">
        <v>139</v>
      </c>
      <c r="F50" s="52" t="s">
        <v>55</v>
      </c>
      <c r="G50" s="72" t="s">
        <v>126</v>
      </c>
      <c r="H50" s="55" t="s">
        <v>127</v>
      </c>
      <c r="I50" s="51" t="s">
        <v>134</v>
      </c>
      <c r="J50" s="56"/>
      <c r="K50" s="56" t="s">
        <v>129</v>
      </c>
      <c r="L50" s="57" t="s">
        <v>38</v>
      </c>
      <c r="M50" s="76" t="s">
        <v>39</v>
      </c>
      <c r="N50" s="58" t="s">
        <v>40</v>
      </c>
      <c r="O50" s="59">
        <v>44104</v>
      </c>
      <c r="P50" s="60">
        <v>44118</v>
      </c>
      <c r="Q50" s="61" t="s">
        <v>49</v>
      </c>
      <c r="R50" s="62">
        <v>3.35</v>
      </c>
      <c r="S50" s="63">
        <v>3.4</v>
      </c>
      <c r="T50" s="64" t="str">
        <f t="shared" si="4"/>
        <v>&lt;2.1</v>
      </c>
      <c r="U50" s="64">
        <f t="shared" si="4"/>
        <v>3.35</v>
      </c>
      <c r="V50" s="65">
        <f t="shared" si="1"/>
        <v>3.4</v>
      </c>
      <c r="W50" s="66" t="str">
        <f t="shared" si="2"/>
        <v/>
      </c>
    </row>
    <row r="51" spans="1:23" x14ac:dyDescent="0.45">
      <c r="A51" s="51">
        <v>45</v>
      </c>
      <c r="B51" s="51" t="s">
        <v>31</v>
      </c>
      <c r="C51" s="52" t="s">
        <v>31</v>
      </c>
      <c r="D51" s="53" t="s">
        <v>31</v>
      </c>
      <c r="E51" s="51" t="s">
        <v>139</v>
      </c>
      <c r="F51" s="52" t="s">
        <v>55</v>
      </c>
      <c r="G51" s="72" t="s">
        <v>126</v>
      </c>
      <c r="H51" s="55" t="s">
        <v>127</v>
      </c>
      <c r="I51" s="51" t="s">
        <v>134</v>
      </c>
      <c r="J51" s="56"/>
      <c r="K51" s="56" t="s">
        <v>129</v>
      </c>
      <c r="L51" s="57" t="s">
        <v>38</v>
      </c>
      <c r="M51" s="76" t="s">
        <v>39</v>
      </c>
      <c r="N51" s="58" t="s">
        <v>40</v>
      </c>
      <c r="O51" s="59">
        <v>44104</v>
      </c>
      <c r="P51" s="60">
        <v>44118</v>
      </c>
      <c r="Q51" s="61" t="s">
        <v>53</v>
      </c>
      <c r="R51" s="62" t="s">
        <v>138</v>
      </c>
      <c r="S51" s="63" t="s">
        <v>112</v>
      </c>
      <c r="T51" s="64" t="str">
        <f t="shared" si="4"/>
        <v>&lt;2.8</v>
      </c>
      <c r="U51" s="64" t="str">
        <f t="shared" si="4"/>
        <v>&lt;2.9</v>
      </c>
      <c r="V51" s="65" t="str">
        <f t="shared" si="1"/>
        <v>&lt;5.7</v>
      </c>
      <c r="W51" s="66" t="str">
        <f t="shared" si="2"/>
        <v/>
      </c>
    </row>
    <row r="52" spans="1:23" x14ac:dyDescent="0.45">
      <c r="A52" s="51">
        <v>46</v>
      </c>
      <c r="B52" s="51" t="s">
        <v>31</v>
      </c>
      <c r="C52" s="52" t="s">
        <v>31</v>
      </c>
      <c r="D52" s="53" t="s">
        <v>31</v>
      </c>
      <c r="E52" s="51" t="s">
        <v>139</v>
      </c>
      <c r="F52" s="52" t="s">
        <v>55</v>
      </c>
      <c r="G52" s="72" t="s">
        <v>126</v>
      </c>
      <c r="H52" s="55" t="s">
        <v>127</v>
      </c>
      <c r="I52" s="51" t="s">
        <v>134</v>
      </c>
      <c r="J52" s="56"/>
      <c r="K52" s="56" t="s">
        <v>129</v>
      </c>
      <c r="L52" s="57" t="s">
        <v>38</v>
      </c>
      <c r="M52" s="76" t="s">
        <v>39</v>
      </c>
      <c r="N52" s="58" t="s">
        <v>40</v>
      </c>
      <c r="O52" s="59">
        <v>44104</v>
      </c>
      <c r="P52" s="60">
        <v>44118</v>
      </c>
      <c r="Q52" s="61" t="s">
        <v>140</v>
      </c>
      <c r="R52" s="62" t="s">
        <v>53</v>
      </c>
      <c r="S52" s="63" t="s">
        <v>141</v>
      </c>
      <c r="T52" s="64" t="str">
        <f t="shared" si="4"/>
        <v>&lt;3.6</v>
      </c>
      <c r="U52" s="64" t="str">
        <f t="shared" si="4"/>
        <v>&lt;2.8</v>
      </c>
      <c r="V52" s="65" t="str">
        <f t="shared" si="1"/>
        <v>&lt;6.4</v>
      </c>
      <c r="W52" s="66" t="str">
        <f t="shared" si="2"/>
        <v/>
      </c>
    </row>
    <row r="53" spans="1:23" x14ac:dyDescent="0.45">
      <c r="A53" s="51">
        <v>47</v>
      </c>
      <c r="B53" s="51" t="s">
        <v>31</v>
      </c>
      <c r="C53" s="52" t="s">
        <v>31</v>
      </c>
      <c r="D53" s="53" t="s">
        <v>31</v>
      </c>
      <c r="E53" s="51" t="s">
        <v>142</v>
      </c>
      <c r="F53" s="52" t="s">
        <v>55</v>
      </c>
      <c r="G53" s="72" t="s">
        <v>126</v>
      </c>
      <c r="H53" s="55" t="s">
        <v>127</v>
      </c>
      <c r="I53" s="51" t="s">
        <v>134</v>
      </c>
      <c r="J53" s="56"/>
      <c r="K53" s="56" t="s">
        <v>129</v>
      </c>
      <c r="L53" s="57" t="s">
        <v>143</v>
      </c>
      <c r="M53" s="76" t="s">
        <v>39</v>
      </c>
      <c r="N53" s="58" t="s">
        <v>40</v>
      </c>
      <c r="O53" s="59">
        <v>44104</v>
      </c>
      <c r="P53" s="60">
        <v>44118</v>
      </c>
      <c r="Q53" s="61" t="s">
        <v>59</v>
      </c>
      <c r="R53" s="62">
        <v>11.4</v>
      </c>
      <c r="S53" s="63">
        <v>11</v>
      </c>
      <c r="T53" s="64" t="str">
        <f t="shared" si="4"/>
        <v>&lt;2.7</v>
      </c>
      <c r="U53" s="64">
        <f t="shared" si="4"/>
        <v>11.4</v>
      </c>
      <c r="V53" s="65">
        <f t="shared" si="1"/>
        <v>11</v>
      </c>
      <c r="W53" s="66" t="str">
        <f t="shared" si="2"/>
        <v/>
      </c>
    </row>
    <row r="54" spans="1:23" x14ac:dyDescent="0.45">
      <c r="A54" s="51">
        <v>48</v>
      </c>
      <c r="B54" s="51" t="s">
        <v>31</v>
      </c>
      <c r="C54" s="52" t="s">
        <v>31</v>
      </c>
      <c r="D54" s="53" t="s">
        <v>31</v>
      </c>
      <c r="E54" s="51" t="s">
        <v>142</v>
      </c>
      <c r="F54" s="52" t="s">
        <v>55</v>
      </c>
      <c r="G54" s="72" t="s">
        <v>126</v>
      </c>
      <c r="H54" s="55" t="s">
        <v>127</v>
      </c>
      <c r="I54" s="51" t="s">
        <v>134</v>
      </c>
      <c r="J54" s="56"/>
      <c r="K54" s="56" t="s">
        <v>129</v>
      </c>
      <c r="L54" s="57" t="s">
        <v>143</v>
      </c>
      <c r="M54" s="76" t="s">
        <v>39</v>
      </c>
      <c r="N54" s="58" t="s">
        <v>40</v>
      </c>
      <c r="O54" s="59">
        <v>44104</v>
      </c>
      <c r="P54" s="60">
        <v>44118</v>
      </c>
      <c r="Q54" s="61" t="s">
        <v>124</v>
      </c>
      <c r="R54" s="62">
        <v>8.5500000000000007</v>
      </c>
      <c r="S54" s="63">
        <v>8.6</v>
      </c>
      <c r="T54" s="64" t="str">
        <f t="shared" si="4"/>
        <v>&lt;5.3</v>
      </c>
      <c r="U54" s="64">
        <f t="shared" si="4"/>
        <v>8.5500000000000007</v>
      </c>
      <c r="V54" s="65">
        <f t="shared" si="1"/>
        <v>8.6</v>
      </c>
      <c r="W54" s="66" t="str">
        <f t="shared" si="2"/>
        <v/>
      </c>
    </row>
    <row r="55" spans="1:23" x14ac:dyDescent="0.45">
      <c r="A55" s="51">
        <v>49</v>
      </c>
      <c r="B55" s="51" t="s">
        <v>31</v>
      </c>
      <c r="C55" s="52" t="s">
        <v>31</v>
      </c>
      <c r="D55" s="53" t="s">
        <v>31</v>
      </c>
      <c r="E55" s="51" t="s">
        <v>142</v>
      </c>
      <c r="F55" s="52" t="s">
        <v>55</v>
      </c>
      <c r="G55" s="72" t="s">
        <v>126</v>
      </c>
      <c r="H55" s="55" t="s">
        <v>127</v>
      </c>
      <c r="I55" s="51" t="s">
        <v>134</v>
      </c>
      <c r="J55" s="56"/>
      <c r="K55" s="56" t="s">
        <v>129</v>
      </c>
      <c r="L55" s="57" t="s">
        <v>143</v>
      </c>
      <c r="M55" s="76" t="s">
        <v>39</v>
      </c>
      <c r="N55" s="58" t="s">
        <v>40</v>
      </c>
      <c r="O55" s="59">
        <v>44104</v>
      </c>
      <c r="P55" s="60">
        <v>44118</v>
      </c>
      <c r="Q55" s="61" t="s">
        <v>59</v>
      </c>
      <c r="R55" s="62">
        <v>10.4</v>
      </c>
      <c r="S55" s="63">
        <v>10</v>
      </c>
      <c r="T55" s="64" t="str">
        <f t="shared" si="4"/>
        <v>&lt;2.7</v>
      </c>
      <c r="U55" s="64">
        <f t="shared" si="4"/>
        <v>10.4</v>
      </c>
      <c r="V55" s="65">
        <f t="shared" si="1"/>
        <v>10</v>
      </c>
      <c r="W55" s="66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9">
    <cfRule type="expression" dxfId="1" priority="2">
      <formula>$W7="○"</formula>
    </cfRule>
  </conditionalFormatting>
  <conditionalFormatting sqref="V40:V55">
    <cfRule type="expression" dxfId="0" priority="1">
      <formula>$W40="○"</formula>
    </cfRule>
  </conditionalFormatting>
  <dataValidations count="5">
    <dataValidation type="list" allowBlank="1" showInputMessage="1" showErrorMessage="1" sqref="D7:D55">
      <formula1>産地</formula1>
    </dataValidation>
    <dataValidation type="list" allowBlank="1" showInputMessage="1" showErrorMessage="1" sqref="G7:G55">
      <formula1>流通品_非流通品</formula1>
    </dataValidation>
    <dataValidation type="list" allowBlank="1" showInputMessage="1" showErrorMessage="1" sqref="H7:H55">
      <formula1>食品カテゴリ</formula1>
    </dataValidation>
    <dataValidation type="date" allowBlank="1" showInputMessage="1" showErrorMessage="1" sqref="O7:P55">
      <formula1>23743</formula1>
      <formula2>61453</formula2>
    </dataValidation>
    <dataValidation type="list" allowBlank="1" showInputMessage="1" showErrorMessage="1" sqref="W7:W55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'[24_福島県【その他】【R2.10.14】あんぽ柿等の試験加工品.xlsx]マスタ（削除不可）'!#REF!</xm:f>
          </x14:formula1>
          <xm:sqref>N40:N55 L40:L55 J40:J55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'\\10.25.75.248\kyoyu\化学物質係\●東北地方太平洋沖地震福島原発\■プレス\R2年度\R2.10月分\プレスR2.10.(第1208報)\(2)福島県\[24_福島県【その他】【R2.10.14】.xlsx]マスタ（削除不可）'!#REF!</xm:f>
          </x14:formula1>
          <xm:sqref>N4:N39 L7:L39 J7:J39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2020-10-23T00:33:38Z</dcterms:modified>
</cp:coreProperties>
</file>