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8370" yWindow="0" windowWidth="28800" windowHeight="11460" tabRatio="774"/>
  </bookViews>
  <sheets>
    <sheet name="sheet1" sheetId="48" r:id="rId1"/>
  </sheets>
  <externalReferences>
    <externalReference r:id="rId2"/>
    <externalReference r:id="rId3"/>
  </externalReferences>
  <definedNames>
    <definedName name="_xlnm._FilterDatabase" localSheetId="0" hidden="1">sheet1!$A$1:$A$60</definedName>
    <definedName name="_xlnm.Print_Area" localSheetId="0">sheet1!$B$1:$AJ$70</definedName>
    <definedName name="_xlnm.Print_Titles" localSheetId="0">sheet1!$1:$10</definedName>
    <definedName name="作業日">[1]第14回療養状況_生データ!$B$5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 i="48" l="1"/>
  <c r="E7" i="48"/>
  <c r="D7" i="48"/>
</calcChain>
</file>

<file path=xl/sharedStrings.xml><?xml version="1.0" encoding="utf-8"?>
<sst xmlns="http://schemas.openxmlformats.org/spreadsheetml/2006/main" count="200" uniqueCount="123">
  <si>
    <t>東京都</t>
  </si>
  <si>
    <t>埼玉県</t>
  </si>
  <si>
    <t>千葉県</t>
  </si>
  <si>
    <t>神奈川県</t>
  </si>
  <si>
    <t>大阪府</t>
  </si>
  <si>
    <t>兵庫県</t>
  </si>
  <si>
    <t>京都府</t>
  </si>
  <si>
    <t>愛知県</t>
  </si>
  <si>
    <t>福岡県</t>
  </si>
  <si>
    <t>広島県</t>
  </si>
  <si>
    <t>山梨県</t>
  </si>
  <si>
    <t>奈良県</t>
  </si>
  <si>
    <t>和歌山県</t>
  </si>
  <si>
    <t>青森県</t>
  </si>
  <si>
    <t>岩手県</t>
  </si>
  <si>
    <t>宮城県</t>
  </si>
  <si>
    <t>秋田県</t>
  </si>
  <si>
    <t>山形県</t>
  </si>
  <si>
    <t>福島県</t>
  </si>
  <si>
    <t>茨城県</t>
  </si>
  <si>
    <t>栃木県</t>
  </si>
  <si>
    <t>群馬県</t>
  </si>
  <si>
    <t>新潟県</t>
  </si>
  <si>
    <t>富山県</t>
  </si>
  <si>
    <t>石川県</t>
  </si>
  <si>
    <t>福井県</t>
  </si>
  <si>
    <t>長野県</t>
  </si>
  <si>
    <t>岐阜県</t>
  </si>
  <si>
    <t>静岡県</t>
  </si>
  <si>
    <t>三重県</t>
  </si>
  <si>
    <t>滋賀県</t>
  </si>
  <si>
    <t>鳥取県</t>
  </si>
  <si>
    <t>島根県</t>
  </si>
  <si>
    <t>岡山県　</t>
  </si>
  <si>
    <t>山口県</t>
  </si>
  <si>
    <t>徳島県</t>
  </si>
  <si>
    <t>香川県</t>
  </si>
  <si>
    <t>愛媛県</t>
  </si>
  <si>
    <t>高知県</t>
  </si>
  <si>
    <t>佐賀県</t>
  </si>
  <si>
    <t>長崎県</t>
  </si>
  <si>
    <t>熊本県</t>
  </si>
  <si>
    <t>大分県</t>
  </si>
  <si>
    <t>宮崎県</t>
  </si>
  <si>
    <t>鹿児島県</t>
  </si>
  <si>
    <t>北海道</t>
    <rPh sb="0" eb="3">
      <t>ホッカイドウ</t>
    </rPh>
    <phoneticPr fontId="4"/>
  </si>
  <si>
    <t>沖縄県</t>
    <phoneticPr fontId="1"/>
  </si>
  <si>
    <t>A</t>
    <phoneticPr fontId="1"/>
  </si>
  <si>
    <t>B</t>
    <phoneticPr fontId="1"/>
  </si>
  <si>
    <t>C</t>
    <phoneticPr fontId="1"/>
  </si>
  <si>
    <t>D</t>
    <phoneticPr fontId="1"/>
  </si>
  <si>
    <t>E</t>
    <phoneticPr fontId="1"/>
  </si>
  <si>
    <t>時点</t>
    <rPh sb="0" eb="2">
      <t>ジテン</t>
    </rPh>
    <phoneticPr fontId="1"/>
  </si>
  <si>
    <t>J</t>
    <phoneticPr fontId="1"/>
  </si>
  <si>
    <t>H</t>
    <phoneticPr fontId="1"/>
  </si>
  <si>
    <t>I</t>
    <phoneticPr fontId="1"/>
  </si>
  <si>
    <t>F</t>
    <phoneticPr fontId="1"/>
  </si>
  <si>
    <t>単位</t>
    <rPh sb="0" eb="2">
      <t>タンイ</t>
    </rPh>
    <phoneticPr fontId="1"/>
  </si>
  <si>
    <t>千人</t>
    <rPh sb="0" eb="2">
      <t>センニン</t>
    </rPh>
    <phoneticPr fontId="1"/>
  </si>
  <si>
    <t>人口</t>
    <phoneticPr fontId="1"/>
  </si>
  <si>
    <t>※：人口推計　第４表   都道府県，男女別人口及び人口性比－総人口，日本人人口（2019年10月１日現在）</t>
    <rPh sb="2" eb="4">
      <t>ジンコウ</t>
    </rPh>
    <rPh sb="4" eb="6">
      <t>スイケイ</t>
    </rPh>
    <phoneticPr fontId="1"/>
  </si>
  <si>
    <t>2019.10</t>
    <phoneticPr fontId="1"/>
  </si>
  <si>
    <t>全国</t>
    <rPh sb="0" eb="2">
      <t>ゼンコク</t>
    </rPh>
    <phoneticPr fontId="1"/>
  </si>
  <si>
    <t>②療養者数</t>
    <rPh sb="1" eb="4">
      <t>リョウヨウシャ</t>
    </rPh>
    <rPh sb="4" eb="5">
      <t>スウ</t>
    </rPh>
    <phoneticPr fontId="1"/>
  </si>
  <si>
    <t>確保病床
使用率</t>
    <rPh sb="0" eb="2">
      <t>カクホ</t>
    </rPh>
    <rPh sb="2" eb="4">
      <t>ビョウショウ</t>
    </rPh>
    <rPh sb="5" eb="8">
      <t>シヨウリツ</t>
    </rPh>
    <phoneticPr fontId="1"/>
  </si>
  <si>
    <t>確保想定
病床使用率</t>
    <rPh sb="0" eb="2">
      <t>カクホ</t>
    </rPh>
    <rPh sb="2" eb="4">
      <t>ソウテイ</t>
    </rPh>
    <rPh sb="5" eb="7">
      <t>ビョウショウ</t>
    </rPh>
    <rPh sb="7" eb="10">
      <t>シヨウリツ</t>
    </rPh>
    <phoneticPr fontId="1"/>
  </si>
  <si>
    <t>確保病床
使用率
【重症患者】</t>
    <rPh sb="0" eb="2">
      <t>カクホ</t>
    </rPh>
    <rPh sb="2" eb="4">
      <t>ビョウショウ</t>
    </rPh>
    <rPh sb="5" eb="8">
      <t>シヨウリツ</t>
    </rPh>
    <rPh sb="10" eb="12">
      <t>ジュウショウ</t>
    </rPh>
    <rPh sb="12" eb="14">
      <t>カンジャ</t>
    </rPh>
    <phoneticPr fontId="1"/>
  </si>
  <si>
    <t>確保想定
病床使用率
【重症患者】</t>
    <rPh sb="0" eb="2">
      <t>カクホ</t>
    </rPh>
    <rPh sb="2" eb="4">
      <t>ソウテイ</t>
    </rPh>
    <rPh sb="5" eb="7">
      <t>ビョウショウ</t>
    </rPh>
    <rPh sb="7" eb="10">
      <t>シヨウリツ</t>
    </rPh>
    <rPh sb="12" eb="14">
      <t>ジュウショウ</t>
    </rPh>
    <rPh sb="14" eb="16">
      <t>カンジャ</t>
    </rPh>
    <phoneticPr fontId="1"/>
  </si>
  <si>
    <t>※：陽性者数は、感染症法に基づく陽性者数の累積（各都道府県の発表日ベース）を記載。自治体に確認を得てない暫定値であることに留意。</t>
    <rPh sb="2" eb="5">
      <t>ヨウセイシャ</t>
    </rPh>
    <rPh sb="5" eb="6">
      <t>スウ</t>
    </rPh>
    <rPh sb="8" eb="12">
      <t>カンセンショウホウ</t>
    </rPh>
    <rPh sb="13" eb="14">
      <t>モト</t>
    </rPh>
    <rPh sb="16" eb="19">
      <t>ヨウセイシャ</t>
    </rPh>
    <rPh sb="19" eb="20">
      <t>スウ</t>
    </rPh>
    <rPh sb="21" eb="23">
      <t>ルイセキ</t>
    </rPh>
    <rPh sb="24" eb="25">
      <t>カク</t>
    </rPh>
    <rPh sb="25" eb="29">
      <t>トドウフケン</t>
    </rPh>
    <rPh sb="30" eb="32">
      <t>ハッピョウ</t>
    </rPh>
    <rPh sb="32" eb="33">
      <t>ビ</t>
    </rPh>
    <rPh sb="38" eb="40">
      <t>キサイ</t>
    </rPh>
    <rPh sb="41" eb="44">
      <t>ジチタイ</t>
    </rPh>
    <rPh sb="45" eb="47">
      <t>カクニン</t>
    </rPh>
    <rPh sb="48" eb="49">
      <t>エ</t>
    </rPh>
    <rPh sb="52" eb="54">
      <t>ザンテイ</t>
    </rPh>
    <rPh sb="54" eb="55">
      <t>アタイ</t>
    </rPh>
    <rPh sb="61" eb="63">
      <t>リュウイ</t>
    </rPh>
    <phoneticPr fontId="1"/>
  </si>
  <si>
    <t>【　　　　　　　感染の状況　　　　　　　】</t>
    <rPh sb="8" eb="10">
      <t>カンセン</t>
    </rPh>
    <rPh sb="11" eb="13">
      <t>ジョウキョウ</t>
    </rPh>
    <phoneticPr fontId="1"/>
  </si>
  <si>
    <t>④直近１週間の陽性者数</t>
    <rPh sb="1" eb="3">
      <t>チョッキン</t>
    </rPh>
    <rPh sb="4" eb="6">
      <t>シュウカン</t>
    </rPh>
    <rPh sb="7" eb="10">
      <t>ヨウセイシャ</t>
    </rPh>
    <rPh sb="10" eb="11">
      <t>スウ</t>
    </rPh>
    <phoneticPr fontId="1"/>
  </si>
  <si>
    <t>⑤直近１週間
とその前１週間の比</t>
    <rPh sb="1" eb="3">
      <t>チョッキン</t>
    </rPh>
    <rPh sb="4" eb="6">
      <t>シュウカン</t>
    </rPh>
    <rPh sb="10" eb="11">
      <t>マエ</t>
    </rPh>
    <rPh sb="12" eb="14">
      <t>シュウカン</t>
    </rPh>
    <rPh sb="15" eb="16">
      <t>ヒ</t>
    </rPh>
    <phoneticPr fontId="1"/>
  </si>
  <si>
    <t>⑥感染経路
不明な者の
割合</t>
    <rPh sb="1" eb="3">
      <t>カンセン</t>
    </rPh>
    <rPh sb="3" eb="5">
      <t>ケイロ</t>
    </rPh>
    <rPh sb="6" eb="8">
      <t>フメイ</t>
    </rPh>
    <rPh sb="9" eb="10">
      <t>シャ</t>
    </rPh>
    <rPh sb="12" eb="14">
      <t>ワリアイ</t>
    </rPh>
    <phoneticPr fontId="1"/>
  </si>
  <si>
    <t>ステージⅢの指標</t>
    <rPh sb="6" eb="8">
      <t>シヒョウ</t>
    </rPh>
    <phoneticPr fontId="1"/>
  </si>
  <si>
    <t>ステージⅣの指標</t>
    <rPh sb="6" eb="8">
      <t>シヒョウ</t>
    </rPh>
    <phoneticPr fontId="1"/>
  </si>
  <si>
    <t>％(前週差）</t>
    <rPh sb="2" eb="4">
      <t>ゼンシュウ</t>
    </rPh>
    <rPh sb="4" eb="5">
      <t>サ</t>
    </rPh>
    <phoneticPr fontId="1"/>
  </si>
  <si>
    <t>対人口10万人
(前週差)</t>
    <rPh sb="0" eb="1">
      <t>タイ</t>
    </rPh>
    <rPh sb="1" eb="3">
      <t>ジンコウ</t>
    </rPh>
    <rPh sb="5" eb="7">
      <t>マンニン</t>
    </rPh>
    <rPh sb="9" eb="11">
      <t>ゼンシュウ</t>
    </rPh>
    <rPh sb="11" eb="12">
      <t>サ</t>
    </rPh>
    <phoneticPr fontId="1"/>
  </si>
  <si>
    <r>
      <t xml:space="preserve">③陽性者数／
PCR検査件数
</t>
    </r>
    <r>
      <rPr>
        <b/>
        <sz val="18"/>
        <color theme="0"/>
        <rFont val="Meiryo UI"/>
        <family val="3"/>
        <charset val="128"/>
      </rPr>
      <t>（最近１週間）</t>
    </r>
    <phoneticPr fontId="1"/>
  </si>
  <si>
    <t>（前週差）</t>
    <rPh sb="1" eb="3">
      <t>ゼンシュウ</t>
    </rPh>
    <rPh sb="3" eb="4">
      <t>サ</t>
    </rPh>
    <phoneticPr fontId="1"/>
  </si>
  <si>
    <t>対人口10万人
（前週差）</t>
    <rPh sb="0" eb="1">
      <t>タイ</t>
    </rPh>
    <rPh sb="1" eb="3">
      <t>ジンコウ</t>
    </rPh>
    <rPh sb="5" eb="7">
      <t>マンニン</t>
    </rPh>
    <rPh sb="9" eb="11">
      <t>ゼンシュウ</t>
    </rPh>
    <rPh sb="11" eb="12">
      <t>サ</t>
    </rPh>
    <phoneticPr fontId="1"/>
  </si>
  <si>
    <t>※：重症者数は、集中治療室（ICU）等での管理、人工呼吸器管理又は体外式心肺補助（ECMO）による管理が必要な患者数。</t>
    <rPh sb="37" eb="38">
      <t>ハイ</t>
    </rPh>
    <phoneticPr fontId="1"/>
  </si>
  <si>
    <t>※：⑤と⑥について、分母が０の場合は、「－」と記載している。</t>
    <rPh sb="10" eb="12">
      <t>ブンボ</t>
    </rPh>
    <rPh sb="15" eb="17">
      <t>バアイ</t>
    </rPh>
    <rPh sb="23" eb="25">
      <t>キサイ</t>
    </rPh>
    <phoneticPr fontId="1"/>
  </si>
  <si>
    <t>※：確保病床使用率、確保想定病床使用率、療養者数は、厚生労働省「新型コロナウイルス感染症患者の療養状況等及び入院患者受入病床数等に関する調査」による。</t>
    <rPh sb="2" eb="4">
      <t>カクホ</t>
    </rPh>
    <rPh sb="4" eb="6">
      <t>ビョウショウ</t>
    </rPh>
    <rPh sb="6" eb="9">
      <t>シヨウリツ</t>
    </rPh>
    <rPh sb="10" eb="12">
      <t>カクホ</t>
    </rPh>
    <rPh sb="12" eb="14">
      <t>ソウテイ</t>
    </rPh>
    <rPh sb="14" eb="16">
      <t>ビョウショウ</t>
    </rPh>
    <rPh sb="16" eb="19">
      <t>シヨウリツ</t>
    </rPh>
    <rPh sb="20" eb="23">
      <t>リョウヨウシャ</t>
    </rPh>
    <rPh sb="23" eb="24">
      <t>スウ</t>
    </rPh>
    <rPh sb="26" eb="28">
      <t>コウセイ</t>
    </rPh>
    <rPh sb="28" eb="31">
      <t>ロウドウショウ</t>
    </rPh>
    <rPh sb="32" eb="34">
      <t>シンガタ</t>
    </rPh>
    <rPh sb="41" eb="44">
      <t>カンセンショウ</t>
    </rPh>
    <rPh sb="44" eb="46">
      <t>カンジャ</t>
    </rPh>
    <rPh sb="47" eb="49">
      <t>リョウヨウ</t>
    </rPh>
    <rPh sb="49" eb="51">
      <t>ジョウキョウ</t>
    </rPh>
    <rPh sb="51" eb="52">
      <t>トウ</t>
    </rPh>
    <rPh sb="52" eb="53">
      <t>オヨ</t>
    </rPh>
    <rPh sb="54" eb="56">
      <t>ニュウイン</t>
    </rPh>
    <rPh sb="56" eb="58">
      <t>カンジャ</t>
    </rPh>
    <rPh sb="58" eb="60">
      <t>ウケイレ</t>
    </rPh>
    <rPh sb="60" eb="63">
      <t>ビョウショウスウ</t>
    </rPh>
    <rPh sb="63" eb="64">
      <t>トウ</t>
    </rPh>
    <rPh sb="65" eb="66">
      <t>カン</t>
    </rPh>
    <rPh sb="68" eb="70">
      <t>チョウサ</t>
    </rPh>
    <phoneticPr fontId="1"/>
  </si>
  <si>
    <t>※：ＰＣＲ検査件数は、厚生労働省において把握した、地方衛生研究所・保健所、民間検査会社、大学等及び医療機関における検査件数の合計値。</t>
    <rPh sb="5" eb="7">
      <t>ケンサ</t>
    </rPh>
    <rPh sb="7" eb="9">
      <t>ケンスウ</t>
    </rPh>
    <rPh sb="11" eb="13">
      <t>コウセイ</t>
    </rPh>
    <rPh sb="13" eb="16">
      <t>ロウドウショウ</t>
    </rPh>
    <rPh sb="20" eb="22">
      <t>ハアク</t>
    </rPh>
    <rPh sb="25" eb="27">
      <t>チホウ</t>
    </rPh>
    <rPh sb="27" eb="29">
      <t>エイセイ</t>
    </rPh>
    <rPh sb="29" eb="32">
      <t>ケンキュウショ</t>
    </rPh>
    <rPh sb="33" eb="36">
      <t>ホケンショ</t>
    </rPh>
    <rPh sb="37" eb="39">
      <t>ミンカン</t>
    </rPh>
    <rPh sb="39" eb="41">
      <t>ケンサ</t>
    </rPh>
    <rPh sb="41" eb="43">
      <t>カイシャ</t>
    </rPh>
    <rPh sb="44" eb="47">
      <t>ダイガクトウ</t>
    </rPh>
    <rPh sb="47" eb="48">
      <t>オヨ</t>
    </rPh>
    <rPh sb="49" eb="51">
      <t>イリョウ</t>
    </rPh>
    <rPh sb="51" eb="53">
      <t>キカン</t>
    </rPh>
    <rPh sb="57" eb="59">
      <t>ケンサ</t>
    </rPh>
    <rPh sb="59" eb="61">
      <t>ケンスウ</t>
    </rPh>
    <rPh sb="62" eb="64">
      <t>ゴウケイ</t>
    </rPh>
    <rPh sb="64" eb="65">
      <t>アタイ</t>
    </rPh>
    <phoneticPr fontId="1"/>
  </si>
  <si>
    <t>※：各数値は、資料掲載時点において把握している最新の値としている。掲載時以降に数値が更新されることにより、前週差が前週公表の値との差と一致しない場合がある。</t>
    <rPh sb="2" eb="5">
      <t>カクスウチ</t>
    </rPh>
    <rPh sb="7" eb="9">
      <t>シリョウ</t>
    </rPh>
    <rPh sb="9" eb="11">
      <t>ケイサイ</t>
    </rPh>
    <rPh sb="11" eb="13">
      <t>ジテン</t>
    </rPh>
    <rPh sb="17" eb="19">
      <t>ハアク</t>
    </rPh>
    <rPh sb="23" eb="25">
      <t>サイシン</t>
    </rPh>
    <rPh sb="26" eb="27">
      <t>アタイ</t>
    </rPh>
    <rPh sb="33" eb="35">
      <t>ケイサイ</t>
    </rPh>
    <rPh sb="35" eb="36">
      <t>ジ</t>
    </rPh>
    <rPh sb="36" eb="38">
      <t>イコウ</t>
    </rPh>
    <rPh sb="39" eb="41">
      <t>スウチ</t>
    </rPh>
    <rPh sb="42" eb="44">
      <t>コウシン</t>
    </rPh>
    <rPh sb="53" eb="55">
      <t>ゼンシュウ</t>
    </rPh>
    <rPh sb="55" eb="56">
      <t>サ</t>
    </rPh>
    <rPh sb="57" eb="59">
      <t>ゼンシュウ</t>
    </rPh>
    <rPh sb="59" eb="61">
      <t>コウヒョウ</t>
    </rPh>
    <rPh sb="62" eb="63">
      <t>アタイ</t>
    </rPh>
    <rPh sb="65" eb="66">
      <t>サ</t>
    </rPh>
    <rPh sb="67" eb="69">
      <t>イッチ</t>
    </rPh>
    <rPh sb="72" eb="74">
      <t>バアイ</t>
    </rPh>
    <phoneticPr fontId="1"/>
  </si>
  <si>
    <t>　　　8/21公表分からは、国の基準に則って、集中治療室（ICU）等での管理が必要な患者も含めた数値が報告されている。</t>
    <phoneticPr fontId="1"/>
  </si>
  <si>
    <t>　　　確保想定病床使用率は、同調査における「最終フェーズにおける即応病床（計画）数」を用いて計算している。同調査では、記載日の翌日 00:00時点としてとりまとめている。</t>
    <rPh sb="3" eb="5">
      <t>カクホ</t>
    </rPh>
    <rPh sb="5" eb="7">
      <t>ソウテイ</t>
    </rPh>
    <rPh sb="7" eb="9">
      <t>ビョウショウ</t>
    </rPh>
    <rPh sb="9" eb="12">
      <t>シヨウリツ</t>
    </rPh>
    <rPh sb="14" eb="15">
      <t>ドウ</t>
    </rPh>
    <rPh sb="15" eb="17">
      <t>チョウサ</t>
    </rPh>
    <rPh sb="43" eb="44">
      <t>モチ</t>
    </rPh>
    <rPh sb="46" eb="48">
      <t>ケイサン</t>
    </rPh>
    <phoneticPr fontId="1"/>
  </si>
  <si>
    <t/>
  </si>
  <si>
    <t>全入院者</t>
    <rPh sb="0" eb="1">
      <t>ゼン</t>
    </rPh>
    <rPh sb="1" eb="4">
      <t>ニュウインシャ</t>
    </rPh>
    <phoneticPr fontId="1"/>
  </si>
  <si>
    <t>重症患者</t>
    <rPh sb="0" eb="2">
      <t>ジュウショウ</t>
    </rPh>
    <rPh sb="2" eb="4">
      <t>カンジャ</t>
    </rPh>
    <phoneticPr fontId="1"/>
  </si>
  <si>
    <t>G</t>
    <phoneticPr fontId="1"/>
  </si>
  <si>
    <t>※：確保病床数が確保想定病床数を超える場合には、確保想定病床数は確保病床数と同数として計算している。</t>
    <rPh sb="43" eb="45">
      <t>ケイサン</t>
    </rPh>
    <phoneticPr fontId="1"/>
  </si>
  <si>
    <t>（参考）都道府県の医療提供体制等の状況（医療提供体制・監視体制・感染の状況）</t>
    <rPh sb="1" eb="3">
      <t>サンコウ</t>
    </rPh>
    <rPh sb="4" eb="8">
      <t>トドウフケン</t>
    </rPh>
    <rPh sb="9" eb="11">
      <t>イリョウ</t>
    </rPh>
    <rPh sb="11" eb="13">
      <t>テイキョウ</t>
    </rPh>
    <rPh sb="13" eb="15">
      <t>タイセイ</t>
    </rPh>
    <rPh sb="15" eb="16">
      <t>トウ</t>
    </rPh>
    <rPh sb="17" eb="19">
      <t>ジョウキョウ</t>
    </rPh>
    <rPh sb="20" eb="22">
      <t>イリョウ</t>
    </rPh>
    <rPh sb="22" eb="24">
      <t>テイキョウ</t>
    </rPh>
    <rPh sb="24" eb="26">
      <t>タイセイ</t>
    </rPh>
    <phoneticPr fontId="1"/>
  </si>
  <si>
    <t>※：2020年12月18日以降に新たに厚生労働省が公表している岡山県のアンリンク割合については、</t>
    <rPh sb="6" eb="7">
      <t>ネン</t>
    </rPh>
    <rPh sb="9" eb="10">
      <t>ガツ</t>
    </rPh>
    <rPh sb="12" eb="13">
      <t>ニチ</t>
    </rPh>
    <rPh sb="13" eb="15">
      <t>イコウ</t>
    </rPh>
    <rPh sb="16" eb="17">
      <t>アラ</t>
    </rPh>
    <rPh sb="19" eb="21">
      <t>コウセイ</t>
    </rPh>
    <rPh sb="21" eb="24">
      <t>ロウドウショウ</t>
    </rPh>
    <rPh sb="25" eb="27">
      <t>コウヒョウ</t>
    </rPh>
    <phoneticPr fontId="1"/>
  </si>
  <si>
    <t>　　　木曜日から水曜日までの新規感染者について翌週に報告されたものであり、他の都道府県と対象の期間が異なる点に留意。　</t>
    <phoneticPr fontId="1"/>
  </si>
  <si>
    <t>【　　　　　　　　　　医療提供体制　　　　　　　　　　】</t>
    <rPh sb="11" eb="13">
      <t>イリョウ</t>
    </rPh>
    <rPh sb="13" eb="15">
      <t>テイキョウ</t>
    </rPh>
    <rPh sb="15" eb="17">
      <t>タイセイ</t>
    </rPh>
    <phoneticPr fontId="1"/>
  </si>
  <si>
    <t>【監視体制】</t>
    <rPh sb="1" eb="3">
      <t>カンシ</t>
    </rPh>
    <rPh sb="3" eb="5">
      <t>タイセイ</t>
    </rPh>
    <phoneticPr fontId="1"/>
  </si>
  <si>
    <t>①病床のひっ迫具合</t>
    <rPh sb="1" eb="3">
      <t>ビョウショウ</t>
    </rPh>
    <rPh sb="6" eb="7">
      <t>パク</t>
    </rPh>
    <rPh sb="7" eb="9">
      <t>グアイ</t>
    </rPh>
    <phoneticPr fontId="1"/>
  </si>
  <si>
    <r>
      <t>③陽性者数／PCR検査件数</t>
    </r>
    <r>
      <rPr>
        <b/>
        <sz val="18"/>
        <color theme="0"/>
        <rFont val="Meiryo UI"/>
        <family val="3"/>
        <charset val="128"/>
      </rPr>
      <t>（最近１週間）</t>
    </r>
    <rPh sb="14" eb="16">
      <t>サイキン</t>
    </rPh>
    <phoneticPr fontId="1"/>
  </si>
  <si>
    <t>入院者数</t>
  </si>
  <si>
    <t>確保病床数</t>
  </si>
  <si>
    <t>確保想定
病床数</t>
  </si>
  <si>
    <t>入院者数
【重症患者】</t>
    <rPh sb="0" eb="3">
      <t>ニュウインシャ</t>
    </rPh>
    <rPh sb="3" eb="4">
      <t>スウ</t>
    </rPh>
    <rPh sb="6" eb="8">
      <t>ジュウショウ</t>
    </rPh>
    <rPh sb="8" eb="10">
      <t>カンジャ</t>
    </rPh>
    <phoneticPr fontId="1"/>
  </si>
  <si>
    <t>確保病床数
【重症患者】</t>
    <rPh sb="0" eb="2">
      <t>カクホ</t>
    </rPh>
    <rPh sb="2" eb="5">
      <t>ビョウショウスウ</t>
    </rPh>
    <rPh sb="7" eb="9">
      <t>ジュウショウ</t>
    </rPh>
    <rPh sb="9" eb="11">
      <t>カンジャ</t>
    </rPh>
    <phoneticPr fontId="1"/>
  </si>
  <si>
    <t>確保想定
病床数
【重症患者】</t>
    <rPh sb="0" eb="2">
      <t>カクホ</t>
    </rPh>
    <rPh sb="2" eb="4">
      <t>ソウテイ</t>
    </rPh>
    <rPh sb="5" eb="8">
      <t>ビョウショウスウ</t>
    </rPh>
    <rPh sb="10" eb="12">
      <t>ジュウショウ</t>
    </rPh>
    <rPh sb="12" eb="14">
      <t>カンジャ</t>
    </rPh>
    <phoneticPr fontId="1"/>
  </si>
  <si>
    <t>陽性者数</t>
    <rPh sb="0" eb="2">
      <t>ヨウセイ</t>
    </rPh>
    <rPh sb="2" eb="3">
      <t>シャ</t>
    </rPh>
    <rPh sb="3" eb="4">
      <t>スウ</t>
    </rPh>
    <phoneticPr fontId="1"/>
  </si>
  <si>
    <t>PCR検査件数</t>
    <rPh sb="3" eb="5">
      <t>ケンサ</t>
    </rPh>
    <rPh sb="5" eb="7">
      <t>ケンスウ</t>
    </rPh>
    <phoneticPr fontId="1"/>
  </si>
  <si>
    <t>人</t>
  </si>
  <si>
    <t>人</t>
    <rPh sb="0" eb="1">
      <t>ニン</t>
    </rPh>
    <phoneticPr fontId="1"/>
  </si>
  <si>
    <t>人(前週差)</t>
    <rPh sb="0" eb="1">
      <t>ニン</t>
    </rPh>
    <rPh sb="2" eb="4">
      <t>ゼンシュウ</t>
    </rPh>
    <rPh sb="4" eb="5">
      <t>サ</t>
    </rPh>
    <phoneticPr fontId="1"/>
  </si>
  <si>
    <t>15</t>
    <phoneticPr fontId="1"/>
  </si>
  <si>
    <t>10％</t>
    <phoneticPr fontId="1"/>
  </si>
  <si>
    <t>25</t>
    <phoneticPr fontId="1"/>
  </si>
  <si>
    <r>
      <rPr>
        <b/>
        <sz val="22"/>
        <rFont val="ＭＳ 明朝"/>
        <family val="1"/>
        <charset val="128"/>
      </rPr>
      <t>注</t>
    </r>
    <r>
      <rPr>
        <b/>
        <sz val="22"/>
        <rFont val="Meiryo UI"/>
        <family val="3"/>
        <charset val="128"/>
      </rPr>
      <t>(▲53.5)</t>
    </r>
    <rPh sb="0" eb="1">
      <t>チュウ</t>
    </rPh>
    <phoneticPr fontId="1"/>
  </si>
  <si>
    <t>※：東京都、滋賀県、京都府、福岡県及び沖縄県の重症者数については、これまで都府県独自の基準に則って報告された数値を掲載していたが、</t>
    <phoneticPr fontId="1"/>
  </si>
  <si>
    <t>※：入院患者・入院確定数、宿泊患者数については、８都道府県については5/15時点、それ以外の県については5/13時点。</t>
  </si>
  <si>
    <t>注：従来、入院者数（分子）は国基準（集中治療室（ICU）、ハイケアユニット（ＨＣＵ）等での管理、人工呼吸器又は体外式心配補助（ECMO）による管理が必要な患者）、</t>
    <rPh sb="0" eb="1">
      <t>チュウ</t>
    </rPh>
    <phoneticPr fontId="1"/>
  </si>
  <si>
    <t>　　　病床数（分母）は人工呼吸器又は体外式心配補助（ECMO）による管理が必要な患者用の病床による報告であったが、分母、分子とも国基準での報告による。</t>
    <phoneticPr fontId="1"/>
  </si>
  <si>
    <t>　　　（参考：東京都基準は、人工呼吸器又は体外式心配補助（ECMO）による管理が必要な患者用の病床）。</t>
    <phoneticPr fontId="1"/>
  </si>
  <si>
    <t>-</t>
  </si>
  <si>
    <t>~2/21(1W)</t>
  </si>
  <si>
    <t>~2/25(1W)</t>
  </si>
  <si>
    <t>~2/19(1W)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</si>
</sst>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Red]\-#,##0.0"/>
    <numFmt numFmtId="177" formatCode="0_);[Red]\(0\)"/>
    <numFmt numFmtId="178" formatCode="#,##0.00_ ;[Red]\-#,##0.00\ "/>
    <numFmt numFmtId="179" formatCode="0.0%"/>
    <numFmt numFmtId="180" formatCode="m/d;@"/>
    <numFmt numFmtId="181" formatCode="0_ "/>
    <numFmt numFmtId="182" formatCode="\(\+0.0\);\(\▲0.0\)"/>
    <numFmt numFmtId="183" formatCode="\(\+0.00\);\(\▲0.00\)"/>
    <numFmt numFmtId="184" formatCode="\(\+0\);\(\▲0\)"/>
    <numFmt numFmtId="185" formatCode="\(\+#,##0\);\(\▲0\)"/>
  </numFmts>
  <fonts count="34"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9"/>
      <color theme="1"/>
      <name val="ＭＳ Ｐゴシック"/>
      <family val="3"/>
      <charset val="128"/>
    </font>
    <font>
      <sz val="11"/>
      <name val="ＭＳ 明朝"/>
      <family val="1"/>
      <charset val="128"/>
    </font>
    <font>
      <sz val="11"/>
      <name val="ＭＳ Ｐゴシック"/>
      <family val="3"/>
      <charset val="128"/>
    </font>
    <font>
      <sz val="14"/>
      <color theme="1"/>
      <name val="游ゴシック"/>
      <family val="2"/>
      <charset val="128"/>
      <scheme val="minor"/>
    </font>
    <font>
      <sz val="12"/>
      <name val="Meiryo UI"/>
      <family val="3"/>
      <charset val="128"/>
    </font>
    <font>
      <sz val="11"/>
      <name val="Meiryo UI"/>
      <family val="3"/>
      <charset val="128"/>
    </font>
    <font>
      <sz val="9"/>
      <color theme="1"/>
      <name val="Meiryo UI"/>
      <family val="3"/>
      <charset val="128"/>
    </font>
    <font>
      <sz val="11"/>
      <color theme="1"/>
      <name val="Meiryo UI"/>
      <family val="3"/>
      <charset val="128"/>
    </font>
    <font>
      <b/>
      <sz val="20"/>
      <name val="Meiryo UI"/>
      <family val="3"/>
      <charset val="128"/>
    </font>
    <font>
      <sz val="20"/>
      <name val="Meiryo UI"/>
      <family val="3"/>
      <charset val="128"/>
    </font>
    <font>
      <sz val="20"/>
      <color theme="1"/>
      <name val="游ゴシック"/>
      <family val="2"/>
      <charset val="128"/>
      <scheme val="minor"/>
    </font>
    <font>
      <sz val="12"/>
      <color theme="1"/>
      <name val="Meiryo UI"/>
      <family val="3"/>
      <charset val="128"/>
    </font>
    <font>
      <b/>
      <sz val="16"/>
      <color theme="0"/>
      <name val="Meiryo UI"/>
      <family val="3"/>
      <charset val="128"/>
    </font>
    <font>
      <sz val="16"/>
      <name val="Meiryo UI"/>
      <family val="3"/>
      <charset val="128"/>
    </font>
    <font>
      <b/>
      <sz val="18"/>
      <name val="Meiryo UI"/>
      <family val="3"/>
      <charset val="128"/>
    </font>
    <font>
      <sz val="16"/>
      <color theme="1"/>
      <name val="Meiryo UI"/>
      <family val="3"/>
      <charset val="128"/>
    </font>
    <font>
      <b/>
      <sz val="18"/>
      <color theme="0"/>
      <name val="Meiryo UI"/>
      <family val="3"/>
      <charset val="128"/>
    </font>
    <font>
      <sz val="18"/>
      <color theme="1"/>
      <name val="游ゴシック"/>
      <family val="2"/>
      <charset val="128"/>
      <scheme val="minor"/>
    </font>
    <font>
      <sz val="18"/>
      <color theme="1"/>
      <name val="Meiryo UI"/>
      <family val="3"/>
      <charset val="128"/>
    </font>
    <font>
      <b/>
      <sz val="28"/>
      <name val="Meiryo UI"/>
      <family val="3"/>
      <charset val="128"/>
    </font>
    <font>
      <b/>
      <sz val="20"/>
      <color theme="0"/>
      <name val="Meiryo UI"/>
      <family val="3"/>
      <charset val="128"/>
    </font>
    <font>
      <sz val="18"/>
      <color theme="0"/>
      <name val="Meiryo UI"/>
      <family val="3"/>
      <charset val="128"/>
    </font>
    <font>
      <sz val="20"/>
      <color theme="0"/>
      <name val="Meiryo UI"/>
      <family val="3"/>
      <charset val="128"/>
    </font>
    <font>
      <b/>
      <sz val="22"/>
      <name val="Meiryo UI"/>
      <family val="3"/>
      <charset val="128"/>
    </font>
    <font>
      <sz val="28"/>
      <color theme="1"/>
      <name val="Meiryo UI"/>
      <family val="3"/>
      <charset val="128"/>
    </font>
    <font>
      <sz val="28"/>
      <name val="Meiryo UI"/>
      <family val="3"/>
      <charset val="128"/>
    </font>
    <font>
      <sz val="28"/>
      <color theme="1"/>
      <name val="游ゴシック"/>
      <family val="2"/>
      <charset val="128"/>
      <scheme val="minor"/>
    </font>
    <font>
      <b/>
      <sz val="22"/>
      <color rgb="FFFF0000"/>
      <name val="Meiryo UI"/>
      <family val="3"/>
      <charset val="128"/>
    </font>
    <font>
      <b/>
      <sz val="22"/>
      <color theme="5"/>
      <name val="Meiryo UI"/>
      <family val="3"/>
      <charset val="128"/>
    </font>
    <font>
      <b/>
      <sz val="23"/>
      <name val="Meiryo UI"/>
      <family val="3"/>
      <charset val="128"/>
    </font>
    <font>
      <b/>
      <sz val="22"/>
      <name val="ＭＳ 明朝"/>
      <family val="1"/>
      <charset val="128"/>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4" tint="-0.499984740745262"/>
        <bgColor indexed="64"/>
      </patternFill>
    </fill>
    <fill>
      <patternFill patternType="solid">
        <fgColor rgb="FFFF0000"/>
        <bgColor indexed="64"/>
      </patternFill>
    </fill>
    <fill>
      <patternFill patternType="solid">
        <fgColor theme="7"/>
        <bgColor indexed="64"/>
      </patternFill>
    </fill>
  </fills>
  <borders count="63">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theme="0"/>
      </left>
      <right/>
      <top style="thin">
        <color theme="0"/>
      </top>
      <bottom style="thin">
        <color theme="0"/>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theme="0"/>
      </left>
      <right style="thin">
        <color theme="0"/>
      </right>
      <top/>
      <bottom style="thin">
        <color theme="0"/>
      </bottom>
      <diagonal/>
    </border>
    <border>
      <left style="thin">
        <color indexed="64"/>
      </left>
      <right style="thin">
        <color theme="0"/>
      </right>
      <top style="thin">
        <color indexed="64"/>
      </top>
      <bottom/>
      <diagonal/>
    </border>
    <border>
      <left style="thin">
        <color indexed="64"/>
      </left>
      <right style="thin">
        <color theme="0"/>
      </right>
      <top/>
      <bottom style="thin">
        <color theme="0"/>
      </bottom>
      <diagonal/>
    </border>
    <border>
      <left style="thin">
        <color theme="0"/>
      </left>
      <right/>
      <top/>
      <bottom style="thin">
        <color theme="0"/>
      </bottom>
      <diagonal/>
    </border>
    <border>
      <left/>
      <right style="thin">
        <color indexed="64"/>
      </right>
      <top/>
      <bottom style="thin">
        <color theme="0"/>
      </bottom>
      <diagonal/>
    </border>
    <border>
      <left style="thin">
        <color indexed="64"/>
      </left>
      <right style="thin">
        <color theme="0"/>
      </right>
      <top style="thin">
        <color theme="0"/>
      </top>
      <bottom/>
      <diagonal/>
    </border>
    <border>
      <left/>
      <right style="thin">
        <color theme="0"/>
      </right>
      <top style="thin">
        <color theme="0"/>
      </top>
      <bottom style="thin">
        <color theme="0"/>
      </bottom>
      <diagonal/>
    </border>
    <border>
      <left/>
      <right/>
      <top style="thin">
        <color theme="0"/>
      </top>
      <bottom style="thin">
        <color theme="0"/>
      </bottom>
      <diagonal/>
    </border>
    <border>
      <left/>
      <right/>
      <top/>
      <bottom style="thin">
        <color theme="0"/>
      </bottom>
      <diagonal/>
    </border>
    <border>
      <left/>
      <right style="thin">
        <color theme="0"/>
      </right>
      <top style="thin">
        <color indexed="64"/>
      </top>
      <bottom/>
      <diagonal/>
    </border>
    <border>
      <left/>
      <right style="thin">
        <color theme="0"/>
      </right>
      <top/>
      <bottom style="thin">
        <color theme="0"/>
      </bottom>
      <diagonal/>
    </border>
    <border>
      <left style="thin">
        <color indexed="64"/>
      </left>
      <right style="thin">
        <color theme="0"/>
      </right>
      <top/>
      <bottom/>
      <diagonal/>
    </border>
    <border>
      <left style="thin">
        <color theme="0"/>
      </left>
      <right/>
      <top/>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style="thin">
        <color indexed="64"/>
      </bottom>
      <diagonal/>
    </border>
    <border>
      <left/>
      <right style="thin">
        <color theme="0"/>
      </right>
      <top/>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theme="0"/>
      </left>
      <right/>
      <top style="thin">
        <color theme="0"/>
      </top>
      <bottom/>
      <diagonal/>
    </border>
    <border>
      <left/>
      <right style="thin">
        <color theme="0"/>
      </right>
      <top style="thin">
        <color theme="0"/>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top style="thin">
        <color theme="0"/>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theme="1"/>
      </top>
      <bottom style="thin">
        <color theme="1"/>
      </bottom>
      <diagonal/>
    </border>
    <border>
      <left/>
      <right style="thin">
        <color indexed="64"/>
      </right>
      <top style="thin">
        <color theme="1"/>
      </top>
      <bottom style="thin">
        <color theme="1"/>
      </bottom>
      <diagonal/>
    </border>
    <border>
      <left/>
      <right style="thin">
        <color indexed="64"/>
      </right>
      <top/>
      <bottom style="double">
        <color indexed="64"/>
      </bottom>
      <diagonal/>
    </border>
    <border>
      <left style="thin">
        <color indexed="64"/>
      </left>
      <right/>
      <top/>
      <bottom style="double">
        <color indexed="64"/>
      </bottom>
      <diagonal/>
    </border>
    <border>
      <left style="double">
        <color theme="0"/>
      </left>
      <right style="thin">
        <color indexed="64"/>
      </right>
      <top style="thin">
        <color indexed="64"/>
      </top>
      <bottom style="thin">
        <color indexed="64"/>
      </bottom>
      <diagonal/>
    </border>
    <border>
      <left/>
      <right style="thin">
        <color indexed="64"/>
      </right>
      <top style="thin">
        <color theme="0"/>
      </top>
      <bottom/>
      <diagonal/>
    </border>
    <border>
      <left/>
      <right style="thin">
        <color indexed="64"/>
      </right>
      <top style="thin">
        <color theme="0"/>
      </top>
      <bottom style="thin">
        <color theme="0"/>
      </bottom>
      <diagonal/>
    </border>
    <border>
      <left style="thin">
        <color theme="0"/>
      </left>
      <right/>
      <top style="thin">
        <color indexed="64"/>
      </top>
      <bottom/>
      <diagonal/>
    </border>
    <border>
      <left style="thin">
        <color indexed="64"/>
      </left>
      <right/>
      <top style="thin">
        <color theme="0"/>
      </top>
      <bottom style="thin">
        <color theme="0"/>
      </bottom>
      <diagonal/>
    </border>
    <border>
      <left style="thin">
        <color indexed="64"/>
      </left>
      <right/>
      <top/>
      <bottom style="thin">
        <color theme="0"/>
      </bottom>
      <diagonal/>
    </border>
    <border>
      <left style="thin">
        <color theme="0"/>
      </left>
      <right style="thin">
        <color theme="0"/>
      </right>
      <top style="thin">
        <color theme="0"/>
      </top>
      <bottom style="thin">
        <color theme="0"/>
      </bottom>
      <diagonal/>
    </border>
    <border diagonalUp="1">
      <left style="thin">
        <color indexed="64"/>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38" fontId="5" fillId="0" borderId="0" applyFont="0" applyFill="0" applyBorder="0" applyAlignment="0" applyProtection="0"/>
    <xf numFmtId="0" fontId="5" fillId="0" borderId="0"/>
  </cellStyleXfs>
  <cellXfs count="245">
    <xf numFmtId="0" fontId="0" fillId="0" borderId="0" xfId="0">
      <alignment vertical="center"/>
    </xf>
    <xf numFmtId="0" fontId="0" fillId="0" borderId="0" xfId="0">
      <alignment vertical="center"/>
    </xf>
    <xf numFmtId="0" fontId="6" fillId="0" borderId="0" xfId="0" applyFont="1">
      <alignment vertical="center"/>
    </xf>
    <xf numFmtId="0" fontId="5" fillId="0" borderId="0" xfId="0" applyFont="1">
      <alignment vertical="center"/>
    </xf>
    <xf numFmtId="177" fontId="9" fillId="0" borderId="0" xfId="0" applyNumberFormat="1" applyFont="1" applyAlignment="1">
      <alignment vertical="center" wrapText="1"/>
    </xf>
    <xf numFmtId="177" fontId="3" fillId="0" borderId="0" xfId="0" applyNumberFormat="1" applyFont="1" applyAlignment="1">
      <alignment vertical="center" wrapText="1"/>
    </xf>
    <xf numFmtId="0" fontId="8" fillId="0" borderId="0" xfId="0" applyFont="1">
      <alignment vertical="center"/>
    </xf>
    <xf numFmtId="0" fontId="10" fillId="0" borderId="0" xfId="0" applyFont="1">
      <alignment vertical="center"/>
    </xf>
    <xf numFmtId="0" fontId="14" fillId="0" borderId="0" xfId="0" applyFont="1">
      <alignment vertical="center"/>
    </xf>
    <xf numFmtId="177" fontId="3" fillId="2" borderId="0" xfId="0" applyNumberFormat="1" applyFont="1" applyFill="1" applyAlignment="1">
      <alignment vertical="center" wrapText="1"/>
    </xf>
    <xf numFmtId="0" fontId="5" fillId="2" borderId="0" xfId="0" applyFont="1" applyFill="1">
      <alignment vertical="center"/>
    </xf>
    <xf numFmtId="0" fontId="7" fillId="2" borderId="0" xfId="0" applyFont="1" applyFill="1" applyBorder="1" applyAlignment="1">
      <alignment horizontal="left" vertical="center" wrapText="1"/>
    </xf>
    <xf numFmtId="0" fontId="7" fillId="2" borderId="0" xfId="0" applyFont="1" applyFill="1">
      <alignment vertical="center"/>
    </xf>
    <xf numFmtId="177" fontId="9" fillId="2" borderId="0" xfId="0" applyNumberFormat="1" applyFont="1" applyFill="1" applyAlignment="1">
      <alignment vertical="center" wrapText="1"/>
    </xf>
    <xf numFmtId="177" fontId="9" fillId="2" borderId="0" xfId="0" applyNumberFormat="1" applyFont="1" applyFill="1" applyBorder="1" applyAlignment="1">
      <alignment vertical="center" wrapText="1"/>
    </xf>
    <xf numFmtId="177" fontId="14" fillId="2" borderId="0" xfId="0" applyNumberFormat="1" applyFont="1" applyFill="1" applyAlignment="1">
      <alignment vertical="center" wrapText="1"/>
    </xf>
    <xf numFmtId="0" fontId="20" fillId="0" borderId="0" xfId="0" applyFont="1">
      <alignment vertical="center"/>
    </xf>
    <xf numFmtId="0" fontId="16" fillId="0" borderId="0" xfId="0" applyFont="1">
      <alignment vertical="center"/>
    </xf>
    <xf numFmtId="0" fontId="11" fillId="3" borderId="10" xfId="0" applyFont="1" applyFill="1" applyBorder="1" applyAlignment="1">
      <alignment horizontal="center" vertical="center" wrapText="1"/>
    </xf>
    <xf numFmtId="0" fontId="18" fillId="2" borderId="0" xfId="0" applyFont="1" applyFill="1">
      <alignment vertical="center"/>
    </xf>
    <xf numFmtId="0" fontId="16" fillId="2" borderId="0" xfId="0" applyFont="1" applyFill="1">
      <alignment vertical="center"/>
    </xf>
    <xf numFmtId="177" fontId="21" fillId="2" borderId="0" xfId="0" applyNumberFormat="1" applyFont="1" applyFill="1" applyAlignment="1">
      <alignment vertical="center" wrapText="1"/>
    </xf>
    <xf numFmtId="0" fontId="17" fillId="2" borderId="11" xfId="0" applyFont="1" applyFill="1" applyBorder="1" applyAlignment="1">
      <alignment horizontal="center" vertical="center" wrapText="1"/>
    </xf>
    <xf numFmtId="177" fontId="27" fillId="2" borderId="0" xfId="0" applyNumberFormat="1" applyFont="1" applyFill="1" applyAlignment="1">
      <alignment vertical="center" wrapText="1"/>
    </xf>
    <xf numFmtId="0" fontId="22" fillId="2" borderId="0" xfId="0" applyFont="1" applyFill="1" applyBorder="1">
      <alignment vertical="center"/>
    </xf>
    <xf numFmtId="0" fontId="28" fillId="2" borderId="0" xfId="0" applyFont="1" applyFill="1" applyBorder="1">
      <alignment vertical="center"/>
    </xf>
    <xf numFmtId="0" fontId="28" fillId="2" borderId="0" xfId="0" applyFont="1" applyFill="1" applyBorder="1" applyAlignment="1">
      <alignment horizontal="center" vertical="center"/>
    </xf>
    <xf numFmtId="0" fontId="28" fillId="2" borderId="0" xfId="0" applyFont="1" applyFill="1" applyBorder="1" applyAlignment="1">
      <alignment horizontal="left" vertical="center"/>
    </xf>
    <xf numFmtId="0" fontId="29" fillId="0" borderId="0" xfId="0" applyFont="1">
      <alignment vertical="center"/>
    </xf>
    <xf numFmtId="0" fontId="16" fillId="2" borderId="0" xfId="0" applyFont="1" applyFill="1" applyAlignment="1">
      <alignment vertical="center"/>
    </xf>
    <xf numFmtId="180" fontId="25" fillId="2" borderId="0" xfId="0" applyNumberFormat="1"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37" xfId="0" applyFont="1" applyFill="1" applyBorder="1" applyAlignment="1">
      <alignment horizontal="center" vertical="center" wrapText="1"/>
    </xf>
    <xf numFmtId="0" fontId="17" fillId="2" borderId="0" xfId="0" applyFont="1" applyFill="1" applyBorder="1" applyAlignment="1">
      <alignment horizontal="center" vertical="center" wrapText="1"/>
    </xf>
    <xf numFmtId="0" fontId="5" fillId="2" borderId="0" xfId="0" applyFont="1" applyFill="1" applyBorder="1">
      <alignment vertical="center"/>
    </xf>
    <xf numFmtId="0" fontId="7" fillId="2" borderId="0" xfId="0" applyFont="1" applyFill="1" applyBorder="1">
      <alignment vertical="center"/>
    </xf>
    <xf numFmtId="0" fontId="8" fillId="2" borderId="0" xfId="0" applyFont="1" applyFill="1" applyBorder="1">
      <alignment vertical="center"/>
    </xf>
    <xf numFmtId="0" fontId="23" fillId="2" borderId="0" xfId="0" applyFont="1" applyFill="1" applyBorder="1" applyAlignment="1">
      <alignment horizontal="center" vertical="center" wrapText="1"/>
    </xf>
    <xf numFmtId="0" fontId="13" fillId="2" borderId="0" xfId="0" applyFont="1" applyFill="1" applyBorder="1" applyAlignment="1">
      <alignment horizontal="center" vertical="center" wrapText="1"/>
    </xf>
    <xf numFmtId="180" fontId="12" fillId="2" borderId="0" xfId="0" applyNumberFormat="1" applyFont="1" applyFill="1" applyBorder="1" applyAlignment="1">
      <alignment horizontal="center" vertical="center" wrapText="1"/>
    </xf>
    <xf numFmtId="0" fontId="25" fillId="4" borderId="24" xfId="0" applyFont="1" applyFill="1" applyBorder="1" applyAlignment="1">
      <alignment horizontal="center" vertical="center" wrapText="1"/>
    </xf>
    <xf numFmtId="49" fontId="24" fillId="4" borderId="11" xfId="0" applyNumberFormat="1" applyFont="1" applyFill="1" applyBorder="1" applyAlignment="1">
      <alignment horizontal="center" vertical="center" wrapText="1"/>
    </xf>
    <xf numFmtId="180" fontId="25" fillId="4" borderId="11" xfId="0" applyNumberFormat="1" applyFont="1" applyFill="1" applyBorder="1" applyAlignment="1">
      <alignment horizontal="center" vertical="center" wrapText="1"/>
    </xf>
    <xf numFmtId="0" fontId="26" fillId="2" borderId="0" xfId="0" applyFont="1" applyFill="1" applyBorder="1" applyAlignment="1">
      <alignment horizontal="center" vertical="center" wrapText="1"/>
    </xf>
    <xf numFmtId="180" fontId="12" fillId="2" borderId="25" xfId="0" applyNumberFormat="1" applyFont="1" applyFill="1" applyBorder="1" applyAlignment="1">
      <alignment horizontal="center" vertical="center" wrapText="1"/>
    </xf>
    <xf numFmtId="177" fontId="26" fillId="2" borderId="0" xfId="2" applyNumberFormat="1" applyFont="1" applyFill="1" applyBorder="1" applyAlignment="1">
      <alignment horizontal="center" vertical="center"/>
    </xf>
    <xf numFmtId="0" fontId="23" fillId="0" borderId="3" xfId="0" applyFont="1" applyFill="1" applyBorder="1" applyAlignment="1">
      <alignment horizontal="center" vertical="center" wrapText="1"/>
    </xf>
    <xf numFmtId="180" fontId="25" fillId="0" borderId="3" xfId="0" applyNumberFormat="1" applyFont="1" applyFill="1" applyBorder="1" applyAlignment="1">
      <alignment horizontal="center" vertical="center" wrapText="1"/>
    </xf>
    <xf numFmtId="180" fontId="24" fillId="0" borderId="3" xfId="0" applyNumberFormat="1" applyFont="1" applyFill="1" applyBorder="1" applyAlignment="1">
      <alignment horizontal="center" vertical="center" wrapText="1"/>
    </xf>
    <xf numFmtId="49" fontId="31" fillId="0" borderId="3" xfId="0" applyNumberFormat="1" applyFont="1" applyFill="1" applyBorder="1" applyAlignment="1">
      <alignment horizontal="center" vertical="center" wrapText="1"/>
    </xf>
    <xf numFmtId="49" fontId="30" fillId="0" borderId="3" xfId="0" applyNumberFormat="1" applyFont="1" applyFill="1" applyBorder="1" applyAlignment="1">
      <alignment horizontal="center" vertical="center" wrapText="1"/>
    </xf>
    <xf numFmtId="182" fontId="26" fillId="0" borderId="3" xfId="1" applyNumberFormat="1" applyFont="1" applyFill="1" applyBorder="1" applyAlignment="1">
      <alignment horizontal="left" vertical="center" wrapText="1"/>
    </xf>
    <xf numFmtId="179" fontId="26" fillId="2" borderId="42" xfId="1" applyNumberFormat="1" applyFont="1" applyFill="1" applyBorder="1" applyAlignment="1">
      <alignment horizontal="right" vertical="center" wrapText="1"/>
    </xf>
    <xf numFmtId="179" fontId="26" fillId="2" borderId="9" xfId="1" applyNumberFormat="1" applyFont="1" applyFill="1" applyBorder="1" applyAlignment="1">
      <alignment horizontal="right" vertical="center" wrapText="1"/>
    </xf>
    <xf numFmtId="178" fontId="26" fillId="0" borderId="7" xfId="1" applyNumberFormat="1" applyFont="1" applyFill="1" applyBorder="1" applyAlignment="1">
      <alignment horizontal="right" vertical="center" wrapText="1"/>
    </xf>
    <xf numFmtId="178" fontId="26" fillId="2" borderId="9" xfId="1" applyNumberFormat="1" applyFont="1" applyFill="1" applyBorder="1" applyAlignment="1">
      <alignment horizontal="right" vertical="center" wrapText="1"/>
    </xf>
    <xf numFmtId="179" fontId="26" fillId="2" borderId="46" xfId="1" applyNumberFormat="1" applyFont="1" applyFill="1" applyBorder="1" applyAlignment="1">
      <alignment horizontal="right" vertical="center" wrapText="1"/>
    </xf>
    <xf numFmtId="0" fontId="28" fillId="0" borderId="0" xfId="0" applyFont="1" applyFill="1" applyBorder="1">
      <alignment vertical="center"/>
    </xf>
    <xf numFmtId="0" fontId="17" fillId="0" borderId="0" xfId="0" applyFont="1" applyFill="1" applyBorder="1" applyAlignment="1">
      <alignment horizontal="center" vertical="center" wrapText="1"/>
    </xf>
    <xf numFmtId="0" fontId="28" fillId="0" borderId="0" xfId="0" applyFont="1" applyFill="1" applyBorder="1" applyAlignment="1">
      <alignment horizontal="center" vertical="center"/>
    </xf>
    <xf numFmtId="180" fontId="31" fillId="2" borderId="0" xfId="0" applyNumberFormat="1" applyFont="1" applyFill="1" applyBorder="1" applyAlignment="1">
      <alignment horizontal="center" vertical="center" wrapText="1"/>
    </xf>
    <xf numFmtId="180" fontId="30" fillId="2" borderId="6" xfId="0" applyNumberFormat="1" applyFont="1" applyFill="1" applyBorder="1" applyAlignment="1">
      <alignment horizontal="center" vertical="center" wrapText="1"/>
    </xf>
    <xf numFmtId="0" fontId="32" fillId="2" borderId="0" xfId="0" applyFont="1" applyFill="1" applyBorder="1">
      <alignment vertical="center"/>
    </xf>
    <xf numFmtId="179" fontId="26" fillId="0" borderId="9" xfId="2" applyNumberFormat="1" applyFont="1" applyFill="1" applyBorder="1" applyAlignment="1">
      <alignment horizontal="right" vertical="center"/>
    </xf>
    <xf numFmtId="178" fontId="26" fillId="0" borderId="14" xfId="1" applyNumberFormat="1" applyFont="1" applyFill="1" applyBorder="1" applyAlignment="1">
      <alignment horizontal="right" vertical="center" wrapText="1"/>
    </xf>
    <xf numFmtId="178" fontId="26" fillId="0" borderId="1" xfId="1" applyNumberFormat="1" applyFont="1" applyFill="1" applyBorder="1" applyAlignment="1">
      <alignment horizontal="right" vertical="center" wrapText="1"/>
    </xf>
    <xf numFmtId="178" fontId="26" fillId="0" borderId="44" xfId="1" applyNumberFormat="1" applyFont="1" applyFill="1" applyBorder="1" applyAlignment="1">
      <alignment horizontal="right" vertical="center" wrapText="1"/>
    </xf>
    <xf numFmtId="179" fontId="26" fillId="0" borderId="42" xfId="2" applyNumberFormat="1" applyFont="1" applyFill="1" applyBorder="1" applyAlignment="1">
      <alignment horizontal="right" vertical="center"/>
    </xf>
    <xf numFmtId="178" fontId="26" fillId="0" borderId="9" xfId="1" applyNumberFormat="1" applyFont="1" applyFill="1" applyBorder="1" applyAlignment="1">
      <alignment horizontal="right" vertical="center" wrapText="1"/>
    </xf>
    <xf numFmtId="182" fontId="26" fillId="2" borderId="12" xfId="1" applyNumberFormat="1" applyFont="1" applyFill="1" applyBorder="1" applyAlignment="1">
      <alignment horizontal="right" vertical="center" wrapText="1"/>
    </xf>
    <xf numFmtId="182" fontId="26" fillId="0" borderId="36" xfId="1" applyNumberFormat="1" applyFont="1" applyFill="1" applyBorder="1" applyAlignment="1">
      <alignment horizontal="right" vertical="center" wrapText="1"/>
    </xf>
    <xf numFmtId="182" fontId="26" fillId="0" borderId="3" xfId="1" applyNumberFormat="1" applyFont="1" applyFill="1" applyBorder="1" applyAlignment="1">
      <alignment horizontal="right" vertical="center" wrapText="1"/>
    </xf>
    <xf numFmtId="182" fontId="26" fillId="0" borderId="47" xfId="1" applyNumberFormat="1" applyFont="1" applyFill="1" applyBorder="1" applyAlignment="1">
      <alignment horizontal="right" vertical="center" wrapText="1"/>
    </xf>
    <xf numFmtId="182" fontId="26" fillId="2" borderId="36" xfId="1" applyNumberFormat="1" applyFont="1" applyFill="1" applyBorder="1" applyAlignment="1">
      <alignment horizontal="right" vertical="center" wrapText="1"/>
    </xf>
    <xf numFmtId="182" fontId="26" fillId="0" borderId="50" xfId="1" applyNumberFormat="1" applyFont="1" applyFill="1" applyBorder="1" applyAlignment="1">
      <alignment horizontal="right" vertical="center" wrapText="1"/>
    </xf>
    <xf numFmtId="183" fontId="26" fillId="0" borderId="7" xfId="1" applyNumberFormat="1" applyFont="1" applyFill="1" applyBorder="1" applyAlignment="1">
      <alignment horizontal="right" vertical="center" wrapText="1"/>
    </xf>
    <xf numFmtId="183" fontId="26" fillId="0" borderId="43" xfId="1" applyNumberFormat="1" applyFont="1" applyFill="1" applyBorder="1" applyAlignment="1">
      <alignment horizontal="right" vertical="center" wrapText="1"/>
    </xf>
    <xf numFmtId="183" fontId="26" fillId="0" borderId="36" xfId="1" applyNumberFormat="1" applyFont="1" applyFill="1" applyBorder="1" applyAlignment="1">
      <alignment horizontal="right" vertical="center" wrapText="1"/>
    </xf>
    <xf numFmtId="182" fontId="26" fillId="0" borderId="12" xfId="2" applyNumberFormat="1" applyFont="1" applyFill="1" applyBorder="1" applyAlignment="1">
      <alignment horizontal="right" vertical="center"/>
    </xf>
    <xf numFmtId="182" fontId="26" fillId="0" borderId="43" xfId="2" applyNumberFormat="1" applyFont="1" applyFill="1" applyBorder="1" applyAlignment="1">
      <alignment horizontal="right" vertical="center"/>
    </xf>
    <xf numFmtId="182" fontId="26" fillId="0" borderId="36" xfId="2" applyNumberFormat="1" applyFont="1" applyFill="1" applyBorder="1" applyAlignment="1">
      <alignment horizontal="right" vertical="center"/>
    </xf>
    <xf numFmtId="38" fontId="17" fillId="3" borderId="8" xfId="1" applyFont="1" applyFill="1" applyBorder="1" applyAlignment="1">
      <alignment horizontal="right" vertical="center" wrapText="1"/>
    </xf>
    <xf numFmtId="38" fontId="17" fillId="3" borderId="10" xfId="1" applyFont="1" applyFill="1" applyBorder="1" applyAlignment="1">
      <alignment horizontal="right" vertical="center" wrapText="1"/>
    </xf>
    <xf numFmtId="38" fontId="17" fillId="3" borderId="5" xfId="1" applyFont="1" applyFill="1" applyBorder="1" applyAlignment="1">
      <alignment horizontal="right" vertical="center" wrapText="1"/>
    </xf>
    <xf numFmtId="38" fontId="17" fillId="3" borderId="37" xfId="1" applyFont="1" applyFill="1" applyBorder="1" applyAlignment="1">
      <alignment horizontal="right" vertical="center" wrapText="1"/>
    </xf>
    <xf numFmtId="182" fontId="26" fillId="2" borderId="47" xfId="1" applyNumberFormat="1" applyFont="1" applyFill="1" applyBorder="1" applyAlignment="1">
      <alignment horizontal="right" vertical="center" wrapText="1"/>
    </xf>
    <xf numFmtId="9" fontId="26" fillId="2" borderId="0" xfId="1" applyNumberFormat="1" applyFont="1" applyFill="1" applyBorder="1" applyAlignment="1">
      <alignment horizontal="right" vertical="center" wrapText="1"/>
    </xf>
    <xf numFmtId="180" fontId="25" fillId="4" borderId="38" xfId="0" applyNumberFormat="1" applyFont="1" applyFill="1" applyBorder="1" applyAlignment="1">
      <alignment horizontal="center" vertical="center" wrapText="1"/>
    </xf>
    <xf numFmtId="180" fontId="25" fillId="4" borderId="39" xfId="0" applyNumberFormat="1" applyFont="1" applyFill="1" applyBorder="1" applyAlignment="1">
      <alignment horizontal="center" vertical="center" wrapText="1"/>
    </xf>
    <xf numFmtId="180" fontId="25" fillId="4" borderId="16" xfId="0" applyNumberFormat="1" applyFont="1" applyFill="1" applyBorder="1" applyAlignment="1">
      <alignment horizontal="center" vertical="center" wrapText="1"/>
    </xf>
    <xf numFmtId="9" fontId="30" fillId="0" borderId="40" xfId="0" applyNumberFormat="1" applyFont="1" applyFill="1" applyBorder="1" applyAlignment="1">
      <alignment horizontal="center" vertical="center" wrapText="1"/>
    </xf>
    <xf numFmtId="9" fontId="30" fillId="0" borderId="41" xfId="0" applyNumberFormat="1" applyFont="1" applyFill="1" applyBorder="1" applyAlignment="1">
      <alignment horizontal="center" vertical="center" wrapText="1"/>
    </xf>
    <xf numFmtId="180" fontId="25" fillId="4" borderId="25" xfId="0" applyNumberFormat="1" applyFont="1" applyFill="1" applyBorder="1" applyAlignment="1">
      <alignment horizontal="center" vertical="center" wrapText="1"/>
    </xf>
    <xf numFmtId="0" fontId="23" fillId="4" borderId="31" xfId="0" applyFont="1" applyFill="1" applyBorder="1" applyAlignment="1">
      <alignment horizontal="center" vertical="center" wrapText="1"/>
    </xf>
    <xf numFmtId="0" fontId="19" fillId="4" borderId="19" xfId="0" applyFont="1" applyFill="1" applyBorder="1" applyAlignment="1">
      <alignment horizontal="center" vertical="center" wrapText="1"/>
    </xf>
    <xf numFmtId="0" fontId="17" fillId="2" borderId="35" xfId="0" applyFont="1" applyFill="1" applyBorder="1" applyAlignment="1">
      <alignment horizontal="center" vertical="center" wrapText="1"/>
    </xf>
    <xf numFmtId="0" fontId="23" fillId="4" borderId="55" xfId="0" applyFont="1" applyFill="1" applyBorder="1" applyAlignment="1">
      <alignment vertical="center" wrapText="1"/>
    </xf>
    <xf numFmtId="0" fontId="23" fillId="4" borderId="1" xfId="0" applyFont="1" applyFill="1" applyBorder="1" applyAlignment="1">
      <alignment vertical="center" wrapText="1"/>
    </xf>
    <xf numFmtId="0" fontId="23" fillId="4" borderId="0" xfId="0" applyFont="1" applyFill="1" applyBorder="1" applyAlignment="1">
      <alignment horizontal="center" vertical="center" wrapText="1"/>
    </xf>
    <xf numFmtId="0" fontId="19" fillId="4" borderId="22" xfId="0" applyFont="1" applyFill="1" applyBorder="1" applyAlignment="1">
      <alignment horizontal="center" vertical="center" wrapText="1"/>
    </xf>
    <xf numFmtId="0" fontId="15" fillId="4" borderId="58" xfId="0" applyFont="1" applyFill="1" applyBorder="1" applyAlignment="1">
      <alignment horizontal="center" vertical="center" wrapText="1"/>
    </xf>
    <xf numFmtId="0" fontId="19" fillId="4" borderId="16" xfId="0" applyFont="1" applyFill="1" applyBorder="1" applyAlignment="1">
      <alignment vertical="center" wrapText="1"/>
    </xf>
    <xf numFmtId="0" fontId="19" fillId="4" borderId="25" xfId="0" applyFont="1" applyFill="1" applyBorder="1" applyAlignment="1">
      <alignment vertical="center" wrapText="1"/>
    </xf>
    <xf numFmtId="0" fontId="19" fillId="4" borderId="26" xfId="0" applyFont="1" applyFill="1" applyBorder="1" applyAlignment="1">
      <alignment vertical="center" wrapText="1"/>
    </xf>
    <xf numFmtId="180" fontId="25" fillId="4" borderId="35" xfId="0" applyNumberFormat="1" applyFont="1" applyFill="1" applyBorder="1" applyAlignment="1">
      <alignment horizontal="center" vertical="center" wrapText="1"/>
    </xf>
    <xf numFmtId="180" fontId="25" fillId="4" borderId="17" xfId="0" applyNumberFormat="1" applyFont="1" applyFill="1" applyBorder="1" applyAlignment="1">
      <alignment horizontal="center" vertical="center" wrapText="1"/>
    </xf>
    <xf numFmtId="180" fontId="25" fillId="4" borderId="31" xfId="0" applyNumberFormat="1" applyFont="1" applyFill="1" applyBorder="1" applyAlignment="1">
      <alignment horizontal="center" vertical="center" wrapText="1"/>
    </xf>
    <xf numFmtId="0" fontId="25" fillId="4" borderId="39" xfId="0" applyFont="1" applyFill="1" applyBorder="1" applyAlignment="1">
      <alignment horizontal="center" vertical="center" wrapText="1"/>
    </xf>
    <xf numFmtId="180" fontId="25" fillId="4" borderId="58" xfId="0" applyNumberFormat="1" applyFont="1" applyFill="1" applyBorder="1" applyAlignment="1">
      <alignment horizontal="center" vertical="center" wrapText="1"/>
    </xf>
    <xf numFmtId="9" fontId="31" fillId="0" borderId="59" xfId="0" applyNumberFormat="1" applyFont="1" applyFill="1" applyBorder="1" applyAlignment="1">
      <alignment horizontal="center" vertical="center" wrapText="1"/>
    </xf>
    <xf numFmtId="9" fontId="31" fillId="0" borderId="60" xfId="0" applyNumberFormat="1" applyFont="1" applyFill="1" applyBorder="1" applyAlignment="1">
      <alignment horizontal="center" vertical="center" wrapText="1"/>
    </xf>
    <xf numFmtId="9" fontId="31" fillId="0" borderId="41" xfId="0" applyNumberFormat="1" applyFont="1" applyFill="1" applyBorder="1" applyAlignment="1">
      <alignment horizontal="center" vertical="center" wrapText="1"/>
    </xf>
    <xf numFmtId="9" fontId="31" fillId="0" borderId="61" xfId="0" applyNumberFormat="1" applyFont="1" applyFill="1" applyBorder="1" applyAlignment="1">
      <alignment horizontal="center" vertical="center" wrapText="1"/>
    </xf>
    <xf numFmtId="9" fontId="31" fillId="0" borderId="40" xfId="0" applyNumberFormat="1" applyFont="1" applyFill="1" applyBorder="1" applyAlignment="1">
      <alignment horizontal="center" vertical="center" wrapText="1"/>
    </xf>
    <xf numFmtId="9" fontId="30" fillId="0" borderId="61" xfId="0" applyNumberFormat="1" applyFont="1" applyFill="1" applyBorder="1" applyAlignment="1">
      <alignment horizontal="center" vertical="center" wrapText="1"/>
    </xf>
    <xf numFmtId="38" fontId="17" fillId="0" borderId="8" xfId="1" applyFont="1" applyFill="1" applyBorder="1" applyAlignment="1">
      <alignment horizontal="right" vertical="center" wrapText="1"/>
    </xf>
    <xf numFmtId="38" fontId="17" fillId="0" borderId="9" xfId="1" applyFont="1" applyFill="1" applyBorder="1" applyAlignment="1">
      <alignment horizontal="right" vertical="center" wrapText="1"/>
    </xf>
    <xf numFmtId="179" fontId="26" fillId="0" borderId="13" xfId="1" applyNumberFormat="1" applyFont="1" applyFill="1" applyBorder="1" applyAlignment="1">
      <alignment horizontal="right" vertical="center" wrapText="1"/>
    </xf>
    <xf numFmtId="182" fontId="26" fillId="0" borderId="12" xfId="1" applyNumberFormat="1" applyFont="1" applyFill="1" applyBorder="1" applyAlignment="1">
      <alignment horizontal="right" vertical="center" wrapText="1"/>
    </xf>
    <xf numFmtId="179" fontId="26" fillId="0" borderId="14" xfId="1" applyNumberFormat="1" applyFont="1" applyFill="1" applyBorder="1" applyAlignment="1">
      <alignment horizontal="right" vertical="center" wrapText="1"/>
    </xf>
    <xf numFmtId="0" fontId="17" fillId="0" borderId="36" xfId="1" applyNumberFormat="1" applyFont="1" applyFill="1" applyBorder="1" applyAlignment="1">
      <alignment horizontal="right" vertical="center" wrapText="1"/>
    </xf>
    <xf numFmtId="0" fontId="17" fillId="0" borderId="8" xfId="1" applyNumberFormat="1" applyFont="1" applyFill="1" applyBorder="1" applyAlignment="1">
      <alignment horizontal="right" vertical="center" wrapText="1"/>
    </xf>
    <xf numFmtId="0" fontId="17" fillId="0" borderId="9" xfId="1" applyNumberFormat="1" applyFont="1" applyFill="1" applyBorder="1" applyAlignment="1">
      <alignment horizontal="right" vertical="center" wrapText="1"/>
    </xf>
    <xf numFmtId="179" fontId="26" fillId="0" borderId="9" xfId="1" applyNumberFormat="1" applyFont="1" applyFill="1" applyBorder="1" applyAlignment="1">
      <alignment horizontal="right" vertical="center" wrapText="1"/>
    </xf>
    <xf numFmtId="176" fontId="26" fillId="0" borderId="13" xfId="1" applyNumberFormat="1" applyFont="1" applyFill="1" applyBorder="1" applyAlignment="1">
      <alignment horizontal="right" vertical="center" wrapText="1"/>
    </xf>
    <xf numFmtId="0" fontId="11" fillId="3" borderId="36" xfId="0" applyFont="1" applyFill="1" applyBorder="1" applyAlignment="1">
      <alignment horizontal="center" vertical="center" wrapText="1"/>
    </xf>
    <xf numFmtId="184" fontId="17" fillId="0" borderId="12" xfId="1" applyNumberFormat="1" applyFont="1" applyFill="1" applyBorder="1" applyAlignment="1">
      <alignment horizontal="right" vertical="center" wrapText="1"/>
    </xf>
    <xf numFmtId="185" fontId="17" fillId="0" borderId="14" xfId="1" applyNumberFormat="1" applyFont="1" applyFill="1" applyBorder="1" applyAlignment="1">
      <alignment horizontal="right" vertical="center" wrapText="1"/>
    </xf>
    <xf numFmtId="0" fontId="11" fillId="3" borderId="12" xfId="0" applyFont="1" applyFill="1" applyBorder="1" applyAlignment="1">
      <alignment horizontal="center" vertical="center" wrapText="1"/>
    </xf>
    <xf numFmtId="178" fontId="26" fillId="2" borderId="13" xfId="1" applyNumberFormat="1" applyFont="1" applyFill="1" applyBorder="1" applyAlignment="1">
      <alignment horizontal="right" vertical="center" wrapText="1"/>
    </xf>
    <xf numFmtId="182" fontId="26" fillId="0" borderId="6" xfId="1" applyNumberFormat="1" applyFont="1" applyFill="1" applyBorder="1" applyAlignment="1">
      <alignment horizontal="left" vertical="center" wrapText="1"/>
    </xf>
    <xf numFmtId="9" fontId="26" fillId="2" borderId="6" xfId="1" applyNumberFormat="1" applyFont="1" applyFill="1" applyBorder="1" applyAlignment="1">
      <alignment horizontal="right" vertical="center" wrapText="1"/>
    </xf>
    <xf numFmtId="182" fontId="26" fillId="0" borderId="14" xfId="2" applyNumberFormat="1" applyFont="1" applyFill="1" applyBorder="1" applyAlignment="1">
      <alignment horizontal="right" vertical="center"/>
    </xf>
    <xf numFmtId="177" fontId="26" fillId="2" borderId="4" xfId="2" applyNumberFormat="1" applyFont="1" applyFill="1" applyBorder="1" applyAlignment="1">
      <alignment horizontal="center" vertical="center"/>
    </xf>
    <xf numFmtId="179" fontId="26" fillId="0" borderId="7" xfId="1" applyNumberFormat="1" applyFont="1" applyFill="1" applyBorder="1" applyAlignment="1">
      <alignment horizontal="right" vertical="center" wrapText="1"/>
    </xf>
    <xf numFmtId="176" fontId="26" fillId="0" borderId="9" xfId="1" applyNumberFormat="1" applyFont="1" applyFill="1" applyBorder="1" applyAlignment="1">
      <alignment horizontal="right" vertical="center" wrapText="1"/>
    </xf>
    <xf numFmtId="184" fontId="17" fillId="0" borderId="36" xfId="1" applyNumberFormat="1" applyFont="1" applyFill="1" applyBorder="1" applyAlignment="1">
      <alignment horizontal="right" vertical="center" wrapText="1"/>
    </xf>
    <xf numFmtId="185" fontId="17" fillId="0" borderId="7" xfId="1" applyNumberFormat="1" applyFont="1" applyFill="1" applyBorder="1" applyAlignment="1">
      <alignment horizontal="right" vertical="center" wrapText="1"/>
    </xf>
    <xf numFmtId="178" fontId="26" fillId="2" borderId="2" xfId="1" applyNumberFormat="1" applyFont="1" applyFill="1" applyBorder="1" applyAlignment="1">
      <alignment horizontal="right" vertical="center" wrapText="1"/>
    </xf>
    <xf numFmtId="182" fontId="26" fillId="2" borderId="3" xfId="1" applyNumberFormat="1" applyFont="1" applyFill="1" applyBorder="1" applyAlignment="1">
      <alignment horizontal="right" vertical="center" wrapText="1"/>
    </xf>
    <xf numFmtId="176" fontId="26" fillId="0" borderId="2" xfId="1" applyNumberFormat="1" applyFont="1" applyFill="1" applyBorder="1" applyAlignment="1">
      <alignment horizontal="right" vertical="center" wrapText="1"/>
    </xf>
    <xf numFmtId="0" fontId="11" fillId="3" borderId="15" xfId="0" applyFont="1" applyFill="1" applyBorder="1" applyAlignment="1">
      <alignment horizontal="center" vertical="center" wrapText="1"/>
    </xf>
    <xf numFmtId="182" fontId="26" fillId="2" borderId="52" xfId="1" applyNumberFormat="1" applyFont="1" applyFill="1" applyBorder="1" applyAlignment="1">
      <alignment horizontal="right" vertical="center" wrapText="1"/>
    </xf>
    <xf numFmtId="38" fontId="17" fillId="0" borderId="37" xfId="1" applyFont="1" applyFill="1" applyBorder="1" applyAlignment="1">
      <alignment horizontal="right" vertical="center" wrapText="1"/>
    </xf>
    <xf numFmtId="38" fontId="17" fillId="0" borderId="42" xfId="1" applyFont="1" applyFill="1" applyBorder="1" applyAlignment="1">
      <alignment horizontal="right" vertical="center" wrapText="1"/>
    </xf>
    <xf numFmtId="179" fontId="26" fillId="0" borderId="42" xfId="1" applyNumberFormat="1" applyFont="1" applyFill="1" applyBorder="1" applyAlignment="1">
      <alignment horizontal="right" vertical="center" wrapText="1"/>
    </xf>
    <xf numFmtId="182" fontId="26" fillId="0" borderId="43" xfId="1" applyNumberFormat="1" applyFont="1" applyFill="1" applyBorder="1" applyAlignment="1">
      <alignment horizontal="right" vertical="center" wrapText="1"/>
    </xf>
    <xf numFmtId="0" fontId="17" fillId="0" borderId="43" xfId="1" applyNumberFormat="1" applyFont="1" applyFill="1" applyBorder="1" applyAlignment="1">
      <alignment horizontal="right" vertical="center" wrapText="1"/>
    </xf>
    <xf numFmtId="0" fontId="17" fillId="0" borderId="37" xfId="1" applyNumberFormat="1" applyFont="1" applyFill="1" applyBorder="1" applyAlignment="1">
      <alignment horizontal="right" vertical="center" wrapText="1"/>
    </xf>
    <xf numFmtId="0" fontId="17" fillId="0" borderId="42" xfId="1" applyNumberFormat="1" applyFont="1" applyFill="1" applyBorder="1" applyAlignment="1">
      <alignment horizontal="right" vertical="center" wrapText="1"/>
    </xf>
    <xf numFmtId="176" fontId="26" fillId="0" borderId="42" xfId="1" applyNumberFormat="1" applyFont="1" applyFill="1" applyBorder="1" applyAlignment="1">
      <alignment horizontal="right" vertical="center" wrapText="1"/>
    </xf>
    <xf numFmtId="0" fontId="11" fillId="3" borderId="43" xfId="0" applyFont="1" applyFill="1" applyBorder="1" applyAlignment="1">
      <alignment horizontal="center" vertical="center" wrapText="1"/>
    </xf>
    <xf numFmtId="184" fontId="17" fillId="0" borderId="43" xfId="1" applyNumberFormat="1" applyFont="1" applyFill="1" applyBorder="1" applyAlignment="1">
      <alignment horizontal="right" vertical="center" wrapText="1"/>
    </xf>
    <xf numFmtId="185" fontId="17" fillId="0" borderId="44" xfId="1" applyNumberFormat="1" applyFont="1" applyFill="1" applyBorder="1" applyAlignment="1">
      <alignment horizontal="right" vertical="center" wrapText="1"/>
    </xf>
    <xf numFmtId="178" fontId="26" fillId="2" borderId="51" xfId="1" applyNumberFormat="1" applyFont="1" applyFill="1" applyBorder="1" applyAlignment="1">
      <alignment horizontal="right" vertical="center" wrapText="1"/>
    </xf>
    <xf numFmtId="0" fontId="17" fillId="0" borderId="47" xfId="1" applyNumberFormat="1" applyFont="1" applyFill="1" applyBorder="1" applyAlignment="1">
      <alignment horizontal="right" vertical="center" wrapText="1"/>
    </xf>
    <xf numFmtId="0" fontId="17" fillId="0" borderId="62" xfId="1" applyNumberFormat="1" applyFont="1" applyFill="1" applyBorder="1" applyAlignment="1">
      <alignment horizontal="right" vertical="center" wrapText="1"/>
    </xf>
    <xf numFmtId="0" fontId="17" fillId="0" borderId="46" xfId="1" applyNumberFormat="1" applyFont="1" applyFill="1" applyBorder="1" applyAlignment="1">
      <alignment horizontal="right" vertical="center" wrapText="1"/>
    </xf>
    <xf numFmtId="176" fontId="26" fillId="0" borderId="46" xfId="1" applyNumberFormat="1" applyFont="1" applyFill="1" applyBorder="1" applyAlignment="1">
      <alignment horizontal="right" vertical="center" wrapText="1"/>
    </xf>
    <xf numFmtId="0" fontId="23" fillId="4" borderId="55" xfId="0" applyFont="1" applyFill="1" applyBorder="1" applyAlignment="1">
      <alignment horizontal="center" vertical="center" wrapText="1"/>
    </xf>
    <xf numFmtId="0" fontId="23" fillId="4" borderId="15" xfId="0" applyFont="1" applyFill="1" applyBorder="1" applyAlignment="1">
      <alignment horizontal="center" vertical="center" wrapText="1"/>
    </xf>
    <xf numFmtId="0" fontId="23" fillId="4" borderId="31" xfId="0" applyFont="1" applyFill="1" applyBorder="1" applyAlignment="1">
      <alignment horizontal="center" vertical="center" wrapText="1"/>
    </xf>
    <xf numFmtId="0" fontId="23" fillId="4" borderId="3" xfId="0" applyFont="1" applyFill="1" applyBorder="1" applyAlignment="1">
      <alignment horizontal="center" vertical="center" wrapText="1"/>
    </xf>
    <xf numFmtId="0" fontId="23" fillId="4" borderId="22" xfId="0" applyFont="1" applyFill="1" applyBorder="1" applyAlignment="1">
      <alignment horizontal="center" vertical="center" wrapText="1"/>
    </xf>
    <xf numFmtId="0" fontId="23" fillId="4" borderId="23" xfId="0" applyFont="1" applyFill="1" applyBorder="1" applyAlignment="1">
      <alignment horizontal="center" vertical="center" wrapText="1"/>
    </xf>
    <xf numFmtId="0" fontId="23" fillId="4" borderId="28" xfId="0" applyFont="1" applyFill="1" applyBorder="1" applyAlignment="1">
      <alignment horizontal="center" vertical="center" wrapText="1"/>
    </xf>
    <xf numFmtId="0" fontId="23" fillId="4" borderId="35" xfId="0" applyFont="1" applyFill="1" applyBorder="1" applyAlignment="1">
      <alignment horizontal="center" vertical="center" wrapText="1"/>
    </xf>
    <xf numFmtId="0" fontId="23" fillId="4" borderId="29" xfId="0" applyFont="1" applyFill="1" applyBorder="1" applyAlignment="1">
      <alignment horizontal="center" vertical="center" wrapText="1"/>
    </xf>
    <xf numFmtId="0" fontId="28" fillId="2" borderId="27" xfId="0" applyFont="1" applyFill="1" applyBorder="1" applyAlignment="1">
      <alignment horizontal="center" vertical="center"/>
    </xf>
    <xf numFmtId="0" fontId="17" fillId="2" borderId="32" xfId="0" applyFont="1" applyFill="1" applyBorder="1" applyAlignment="1">
      <alignment horizontal="center" vertical="center" wrapText="1"/>
    </xf>
    <xf numFmtId="0" fontId="17" fillId="2" borderId="33" xfId="0" applyFont="1" applyFill="1" applyBorder="1" applyAlignment="1">
      <alignment horizontal="center" vertical="center" wrapText="1"/>
    </xf>
    <xf numFmtId="0" fontId="17" fillId="2" borderId="34" xfId="0" applyFont="1" applyFill="1" applyBorder="1" applyAlignment="1">
      <alignment horizontal="center" vertical="center" wrapText="1"/>
    </xf>
    <xf numFmtId="0" fontId="17" fillId="2" borderId="38" xfId="0" applyFont="1" applyFill="1" applyBorder="1" applyAlignment="1">
      <alignment horizontal="center" vertical="center" wrapText="1"/>
    </xf>
    <xf numFmtId="0" fontId="17" fillId="2" borderId="45" xfId="0" applyFont="1" applyFill="1" applyBorder="1" applyAlignment="1">
      <alignment horizontal="center" vertical="center" wrapText="1"/>
    </xf>
    <xf numFmtId="0" fontId="17" fillId="2" borderId="39" xfId="0" applyFont="1" applyFill="1" applyBorder="1" applyAlignment="1">
      <alignment horizontal="center" vertical="center" wrapText="1"/>
    </xf>
    <xf numFmtId="49" fontId="17" fillId="2" borderId="38" xfId="0" applyNumberFormat="1" applyFont="1" applyFill="1" applyBorder="1" applyAlignment="1">
      <alignment horizontal="center" vertical="center" wrapText="1"/>
    </xf>
    <xf numFmtId="49" fontId="17" fillId="2" borderId="39" xfId="0" applyNumberFormat="1" applyFont="1" applyFill="1" applyBorder="1" applyAlignment="1">
      <alignment horizontal="center" vertical="center" wrapText="1"/>
    </xf>
    <xf numFmtId="0" fontId="15" fillId="4" borderId="16"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26" xfId="0" applyFont="1" applyFill="1" applyBorder="1" applyAlignment="1">
      <alignment horizontal="center" vertical="center" wrapText="1"/>
    </xf>
    <xf numFmtId="0" fontId="23" fillId="4" borderId="20" xfId="0" applyFont="1" applyFill="1" applyBorder="1" applyAlignment="1">
      <alignment horizontal="center" vertical="center" wrapText="1"/>
    </xf>
    <xf numFmtId="0" fontId="23" fillId="4" borderId="30" xfId="0" applyFont="1" applyFill="1" applyBorder="1" applyAlignment="1">
      <alignment horizontal="center" vertical="center" wrapText="1"/>
    </xf>
    <xf numFmtId="0" fontId="23" fillId="4" borderId="21" xfId="0" applyFont="1" applyFill="1" applyBorder="1" applyAlignment="1">
      <alignment horizontal="center" vertical="center" wrapText="1"/>
    </xf>
    <xf numFmtId="0" fontId="19" fillId="4" borderId="18" xfId="0" applyFont="1" applyFill="1" applyBorder="1" applyAlignment="1">
      <alignment horizontal="center" vertical="center" wrapText="1"/>
    </xf>
    <xf numFmtId="0" fontId="19" fillId="4" borderId="17" xfId="0" applyFont="1" applyFill="1" applyBorder="1" applyAlignment="1">
      <alignment horizontal="center" vertical="center" wrapText="1"/>
    </xf>
    <xf numFmtId="0" fontId="19" fillId="4" borderId="19" xfId="0" applyFont="1" applyFill="1" applyBorder="1" applyAlignment="1">
      <alignment horizontal="center" vertical="center" wrapText="1"/>
    </xf>
    <xf numFmtId="0" fontId="23" fillId="4" borderId="55" xfId="0" applyFont="1" applyFill="1" applyBorder="1" applyAlignment="1">
      <alignment horizontal="center" vertical="center"/>
    </xf>
    <xf numFmtId="0" fontId="23" fillId="4" borderId="1" xfId="0" applyFont="1" applyFill="1" applyBorder="1" applyAlignment="1">
      <alignment horizontal="center" vertical="center"/>
    </xf>
    <xf numFmtId="180" fontId="25" fillId="4" borderId="26" xfId="0" applyNumberFormat="1" applyFont="1" applyFill="1" applyBorder="1" applyAlignment="1">
      <alignment horizontal="center" vertical="center" wrapText="1"/>
    </xf>
    <xf numFmtId="180" fontId="25" fillId="4" borderId="22" xfId="0" applyNumberFormat="1" applyFont="1" applyFill="1" applyBorder="1" applyAlignment="1">
      <alignment horizontal="center" vertical="center" wrapText="1"/>
    </xf>
    <xf numFmtId="180" fontId="25" fillId="4" borderId="23" xfId="0" applyNumberFormat="1" applyFont="1" applyFill="1" applyBorder="1" applyAlignment="1">
      <alignment horizontal="center" vertical="center" wrapText="1"/>
    </xf>
    <xf numFmtId="180" fontId="25" fillId="4" borderId="25" xfId="0" applyNumberFormat="1" applyFont="1" applyFill="1" applyBorder="1" applyAlignment="1">
      <alignment horizontal="center" vertical="center" wrapText="1"/>
    </xf>
    <xf numFmtId="180" fontId="25" fillId="4" borderId="16" xfId="0" applyNumberFormat="1" applyFont="1" applyFill="1" applyBorder="1" applyAlignment="1">
      <alignment horizontal="center" vertical="center" wrapText="1"/>
    </xf>
    <xf numFmtId="180" fontId="25" fillId="4" borderId="54" xfId="0" applyNumberFormat="1" applyFont="1" applyFill="1" applyBorder="1" applyAlignment="1">
      <alignment horizontal="center" vertical="center" wrapText="1"/>
    </xf>
    <xf numFmtId="0" fontId="23" fillId="4" borderId="2" xfId="0" applyFont="1" applyFill="1" applyBorder="1" applyAlignment="1">
      <alignment horizontal="center" vertical="center" wrapText="1"/>
    </xf>
    <xf numFmtId="0" fontId="23" fillId="4" borderId="4" xfId="0" applyFont="1" applyFill="1" applyBorder="1" applyAlignment="1">
      <alignment horizontal="center" vertical="center" wrapText="1"/>
    </xf>
    <xf numFmtId="0" fontId="23" fillId="4" borderId="57" xfId="0" applyFont="1" applyFill="1" applyBorder="1" applyAlignment="1">
      <alignment horizontal="center" vertical="center" wrapText="1"/>
    </xf>
    <xf numFmtId="0" fontId="19" fillId="4" borderId="31" xfId="0" applyFont="1" applyFill="1" applyBorder="1" applyAlignment="1">
      <alignment horizontal="center" vertical="center" wrapText="1"/>
    </xf>
    <xf numFmtId="0" fontId="19" fillId="4" borderId="22" xfId="0" applyFont="1" applyFill="1" applyBorder="1" applyAlignment="1">
      <alignment horizontal="center" vertical="center" wrapText="1"/>
    </xf>
    <xf numFmtId="0" fontId="23" fillId="4" borderId="16" xfId="0" applyFont="1" applyFill="1" applyBorder="1" applyAlignment="1">
      <alignment horizontal="center" vertical="center"/>
    </xf>
    <xf numFmtId="0" fontId="23" fillId="4" borderId="26" xfId="0" applyFont="1" applyFill="1" applyBorder="1" applyAlignment="1">
      <alignment horizontal="center" vertical="center"/>
    </xf>
    <xf numFmtId="0" fontId="23" fillId="4" borderId="25" xfId="0" applyFont="1" applyFill="1" applyBorder="1" applyAlignment="1">
      <alignment horizontal="center" vertical="center"/>
    </xf>
    <xf numFmtId="0" fontId="23" fillId="4" borderId="38" xfId="0" applyFont="1" applyFill="1" applyBorder="1" applyAlignment="1">
      <alignment horizontal="center" vertical="center"/>
    </xf>
    <xf numFmtId="0" fontId="23" fillId="4" borderId="45" xfId="0" applyFont="1" applyFill="1" applyBorder="1" applyAlignment="1">
      <alignment horizontal="center" vertical="center"/>
    </xf>
    <xf numFmtId="0" fontId="15" fillId="4" borderId="16" xfId="0" applyFont="1" applyFill="1" applyBorder="1" applyAlignment="1">
      <alignment horizontal="center" vertical="center"/>
    </xf>
    <xf numFmtId="0" fontId="15" fillId="4" borderId="26" xfId="0" applyFont="1" applyFill="1" applyBorder="1" applyAlignment="1">
      <alignment horizontal="center" vertical="center"/>
    </xf>
    <xf numFmtId="180" fontId="25" fillId="4" borderId="32" xfId="0" applyNumberFormat="1" applyFont="1" applyFill="1" applyBorder="1" applyAlignment="1">
      <alignment horizontal="center" vertical="center" wrapText="1"/>
    </xf>
    <xf numFmtId="180" fontId="25" fillId="4" borderId="34" xfId="0" applyNumberFormat="1" applyFont="1" applyFill="1" applyBorder="1" applyAlignment="1">
      <alignment horizontal="center" vertical="center" wrapText="1"/>
    </xf>
    <xf numFmtId="0" fontId="24" fillId="4" borderId="16" xfId="0" applyNumberFormat="1" applyFont="1" applyFill="1" applyBorder="1" applyAlignment="1">
      <alignment horizontal="center" vertical="center" wrapText="1"/>
    </xf>
    <xf numFmtId="0" fontId="24" fillId="4" borderId="25" xfId="0" applyNumberFormat="1" applyFont="1" applyFill="1" applyBorder="1" applyAlignment="1">
      <alignment horizontal="center" vertical="center" wrapText="1"/>
    </xf>
    <xf numFmtId="180" fontId="25" fillId="4" borderId="56" xfId="0" applyNumberFormat="1" applyFont="1" applyFill="1" applyBorder="1" applyAlignment="1">
      <alignment horizontal="center" vertical="center" wrapText="1"/>
    </xf>
    <xf numFmtId="180" fontId="25" fillId="4" borderId="45" xfId="0" applyNumberFormat="1" applyFont="1" applyFill="1" applyBorder="1" applyAlignment="1">
      <alignment horizontal="center" vertical="center" wrapText="1"/>
    </xf>
    <xf numFmtId="180" fontId="24" fillId="4" borderId="56" xfId="0" applyNumberFormat="1" applyFont="1" applyFill="1" applyBorder="1" applyAlignment="1">
      <alignment horizontal="center" vertical="center" wrapText="1"/>
    </xf>
    <xf numFmtId="180" fontId="24" fillId="4" borderId="25" xfId="0" applyNumberFormat="1" applyFont="1" applyFill="1" applyBorder="1" applyAlignment="1">
      <alignment horizontal="center" vertical="center" wrapText="1"/>
    </xf>
    <xf numFmtId="180" fontId="24" fillId="4" borderId="38" xfId="0" applyNumberFormat="1" applyFont="1" applyFill="1" applyBorder="1" applyAlignment="1">
      <alignment horizontal="center" vertical="center" wrapText="1"/>
    </xf>
    <xf numFmtId="180" fontId="24" fillId="4" borderId="53" xfId="0" applyNumberFormat="1" applyFont="1" applyFill="1" applyBorder="1" applyAlignment="1">
      <alignment horizontal="center" vertical="center" wrapText="1"/>
    </xf>
    <xf numFmtId="0" fontId="25" fillId="6" borderId="4" xfId="0" applyFont="1" applyFill="1" applyBorder="1" applyAlignment="1">
      <alignment horizontal="center" vertical="center" wrapText="1"/>
    </xf>
    <xf numFmtId="0" fontId="0" fillId="0" borderId="3" xfId="0" applyBorder="1" applyAlignment="1">
      <alignment horizontal="center" vertical="center" wrapText="1"/>
    </xf>
    <xf numFmtId="9" fontId="31" fillId="0" borderId="9" xfId="0" applyNumberFormat="1" applyFont="1" applyFill="1" applyBorder="1" applyAlignment="1">
      <alignment horizontal="center" vertical="center" wrapText="1"/>
    </xf>
    <xf numFmtId="9" fontId="31" fillId="0" borderId="36" xfId="0" applyNumberFormat="1" applyFont="1" applyFill="1" applyBorder="1" applyAlignment="1">
      <alignment horizontal="center" vertical="center" wrapText="1"/>
    </xf>
    <xf numFmtId="9" fontId="31" fillId="0" borderId="7" xfId="0" applyNumberFormat="1" applyFont="1" applyFill="1" applyBorder="1" applyAlignment="1">
      <alignment horizontal="center" vertical="center" wrapText="1"/>
    </xf>
    <xf numFmtId="180" fontId="25" fillId="4" borderId="38" xfId="0" applyNumberFormat="1" applyFont="1" applyFill="1" applyBorder="1" applyAlignment="1">
      <alignment horizontal="center" vertical="center" wrapText="1"/>
    </xf>
    <xf numFmtId="180" fontId="25" fillId="4" borderId="39" xfId="0" applyNumberFormat="1" applyFont="1" applyFill="1" applyBorder="1" applyAlignment="1">
      <alignment horizontal="center" vertical="center" wrapText="1"/>
    </xf>
    <xf numFmtId="181" fontId="31" fillId="0" borderId="7" xfId="0" applyNumberFormat="1" applyFont="1" applyFill="1" applyBorder="1" applyAlignment="1">
      <alignment horizontal="center" vertical="center" wrapText="1"/>
    </xf>
    <xf numFmtId="9" fontId="31" fillId="0" borderId="4" xfId="0" applyNumberFormat="1" applyFont="1" applyFill="1" applyBorder="1" applyAlignment="1">
      <alignment horizontal="center" vertical="center" wrapText="1"/>
    </xf>
    <xf numFmtId="9" fontId="31" fillId="0" borderId="3" xfId="0" applyNumberFormat="1" applyFont="1" applyFill="1" applyBorder="1" applyAlignment="1">
      <alignment horizontal="center" vertical="center" wrapText="1"/>
    </xf>
    <xf numFmtId="0" fontId="25" fillId="5" borderId="4" xfId="0" applyFont="1" applyFill="1" applyBorder="1" applyAlignment="1">
      <alignment horizontal="center" vertical="center" wrapText="1"/>
    </xf>
    <xf numFmtId="9" fontId="30" fillId="0" borderId="40" xfId="0" applyNumberFormat="1" applyFont="1" applyFill="1" applyBorder="1" applyAlignment="1">
      <alignment horizontal="center" vertical="center" wrapText="1"/>
    </xf>
    <xf numFmtId="9" fontId="30" fillId="0" borderId="41" xfId="0" applyNumberFormat="1" applyFont="1" applyFill="1" applyBorder="1" applyAlignment="1">
      <alignment horizontal="center" vertical="center" wrapText="1"/>
    </xf>
    <xf numFmtId="9" fontId="30" fillId="0" borderId="14" xfId="0" applyNumberFormat="1" applyFont="1" applyFill="1" applyBorder="1" applyAlignment="1">
      <alignment horizontal="center" vertical="center" wrapText="1"/>
    </xf>
    <xf numFmtId="9" fontId="30" fillId="0" borderId="12" xfId="0" applyNumberFormat="1" applyFont="1" applyFill="1" applyBorder="1" applyAlignment="1">
      <alignment horizontal="center" vertical="center" wrapText="1"/>
    </xf>
    <xf numFmtId="9" fontId="30" fillId="0" borderId="13" xfId="0" applyNumberFormat="1" applyFont="1" applyFill="1" applyBorder="1" applyAlignment="1">
      <alignment horizontal="center" vertical="center" wrapText="1"/>
    </xf>
    <xf numFmtId="49" fontId="30" fillId="0" borderId="13" xfId="0" applyNumberFormat="1" applyFont="1" applyFill="1" applyBorder="1" applyAlignment="1">
      <alignment horizontal="center" vertical="center" wrapText="1"/>
    </xf>
    <xf numFmtId="49" fontId="30" fillId="0" borderId="12" xfId="0" applyNumberFormat="1" applyFont="1" applyFill="1" applyBorder="1" applyAlignment="1">
      <alignment horizontal="center" vertical="center" wrapText="1"/>
    </xf>
    <xf numFmtId="0" fontId="25" fillId="5" borderId="0" xfId="0" applyFont="1" applyFill="1" applyBorder="1" applyAlignment="1">
      <alignment horizontal="center" vertical="center"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49" fontId="31" fillId="0" borderId="9" xfId="0" applyNumberFormat="1" applyFont="1" applyFill="1" applyBorder="1" applyAlignment="1">
      <alignment horizontal="center" vertical="center" wrapText="1"/>
    </xf>
    <xf numFmtId="49" fontId="31" fillId="0" borderId="36" xfId="0" applyNumberFormat="1" applyFont="1" applyFill="1" applyBorder="1" applyAlignment="1">
      <alignment horizontal="center" vertical="center" wrapText="1"/>
    </xf>
    <xf numFmtId="0" fontId="25" fillId="6" borderId="0" xfId="0" applyFont="1" applyFill="1" applyBorder="1" applyAlignment="1">
      <alignment horizontal="center" vertical="center" wrapText="1"/>
    </xf>
    <xf numFmtId="0" fontId="0" fillId="0" borderId="61" xfId="0" applyBorder="1" applyAlignment="1">
      <alignment horizontal="center" vertical="center" wrapText="1"/>
    </xf>
    <xf numFmtId="181" fontId="30" fillId="0" borderId="14" xfId="0" applyNumberFormat="1" applyFont="1" applyFill="1" applyBorder="1" applyAlignment="1">
      <alignment horizontal="center" vertical="center" wrapText="1"/>
    </xf>
    <xf numFmtId="9" fontId="30" fillId="0" borderId="48" xfId="0" applyNumberFormat="1" applyFont="1" applyFill="1" applyBorder="1" applyAlignment="1">
      <alignment horizontal="center" vertical="center" wrapText="1"/>
    </xf>
    <xf numFmtId="9" fontId="30" fillId="0" borderId="49" xfId="0" applyNumberFormat="1" applyFont="1" applyFill="1" applyBorder="1" applyAlignment="1">
      <alignment horizontal="center" vertical="center" wrapText="1"/>
    </xf>
  </cellXfs>
  <cellStyles count="5">
    <cellStyle name="パーセント" xfId="2" builtinId="5"/>
    <cellStyle name="桁区切り" xfId="1" builtinId="6"/>
    <cellStyle name="桁区切り 3" xfId="3"/>
    <cellStyle name="標準" xfId="0" builtinId="0"/>
    <cellStyle name="標準 2" xfId="4"/>
  </cellStyles>
  <dxfs count="0"/>
  <tableStyles count="0" defaultTableStyle="TableStyleMedium2" defaultPivotStyle="PivotStyleLight16"/>
  <colors>
    <mruColors>
      <color rgb="FFFFCCCC"/>
      <color rgb="FFFF9999"/>
      <color rgb="FFFF99CC"/>
      <color rgb="FFFF99FF"/>
      <color rgb="FFFFCCFF"/>
      <color rgb="FFFF00E7"/>
      <color rgb="FFEF08F2"/>
      <color rgb="FFAF78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210226_1500&#12305;&#26032;&#32207;&#29702;&#12524;&#12463;&#29992;&#36039;&#26009;&#26696;%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新総理レク資料案"/>
      <sheetName val="総理レク①"/>
      <sheetName val="総理レク②"/>
      <sheetName val="公表１"/>
      <sheetName val="総理レク③"/>
      <sheetName val="新総理レク資料案 (金曜日用)"/>
      <sheetName val="毎週金曜公表用（色あり） (緊急事態宣言関係②)"/>
      <sheetName val="毎週金曜公表用（色あり） (緊急事態宣言関係)"/>
      <sheetName val="毎週金曜公表用（色あり） （2021年1月15日）"/>
      <sheetName val="毎週金曜公表用（色あり）（2021年1月22日以降）"/>
      <sheetName val="毎週金曜公表用（色あり）"/>
      <sheetName val="毎週金曜公表用（色なし）"/>
      <sheetName val="公表１ "/>
      <sheetName val="公表２（このシートのみ印刷！！）"/>
      <sheetName val="BASE"/>
      <sheetName val="手持ち (survey)"/>
      <sheetName val="★患者数 (入力)"/>
      <sheetName val="患者数（出力）"/>
      <sheetName val="追加確認"/>
      <sheetName val="Sheet1"/>
      <sheetName val="人口"/>
      <sheetName val="保健所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5">
          <cell r="BI5">
            <v>44250</v>
          </cell>
        </row>
      </sheetData>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J70"/>
  <sheetViews>
    <sheetView tabSelected="1" view="pageBreakPreview" topLeftCell="A51" zoomScale="55" zoomScaleNormal="34" zoomScaleSheetLayoutView="55" workbookViewId="0">
      <selection activeCell="O64" sqref="O64"/>
    </sheetView>
  </sheetViews>
  <sheetFormatPr defaultColWidth="11.5" defaultRowHeight="18.75" x14ac:dyDescent="0.4"/>
  <cols>
    <col min="1" max="1" width="1" style="5" customWidth="1"/>
    <col min="2" max="2" width="18.625" style="3" customWidth="1"/>
    <col min="3" max="3" width="16.75" style="3" customWidth="1"/>
    <col min="4" max="6" width="15.125" style="3" hidden="1" customWidth="1"/>
    <col min="7" max="7" width="15.75" style="3" customWidth="1"/>
    <col min="8" max="8" width="18.25" style="3" customWidth="1"/>
    <col min="9" max="9" width="15.75" style="3" customWidth="1"/>
    <col min="10" max="10" width="18.25" style="3" customWidth="1"/>
    <col min="11" max="13" width="15.625" style="3" hidden="1" customWidth="1"/>
    <col min="14" max="14" width="18.25" style="3" customWidth="1"/>
    <col min="15" max="15" width="22.625" style="3" customWidth="1"/>
    <col min="16" max="16" width="18.25" style="3" customWidth="1"/>
    <col min="17" max="17" width="22.625" style="3" customWidth="1"/>
    <col min="18" max="18" width="13.125" style="3" customWidth="1"/>
    <col min="19" max="19" width="19.125" style="3" customWidth="1"/>
    <col min="20" max="20" width="1.375" style="3" customWidth="1"/>
    <col min="21" max="21" width="20.5" style="3" hidden="1" customWidth="1"/>
    <col min="22" max="22" width="20.75" style="3" hidden="1" customWidth="1"/>
    <col min="23" max="23" width="15.375" style="3" hidden="1" customWidth="1"/>
    <col min="24" max="24" width="20.75" style="3" hidden="1" customWidth="1"/>
    <col min="25" max="25" width="19.625" style="3" hidden="1" customWidth="1"/>
    <col min="26" max="26" width="22.125" style="3" hidden="1" customWidth="1"/>
    <col min="27" max="27" width="16.125" style="3" customWidth="1"/>
    <col min="28" max="28" width="20.625" style="3" customWidth="1"/>
    <col min="29" max="29" width="1.625" style="35" customWidth="1"/>
    <col min="30" max="30" width="16.25" style="3" customWidth="1"/>
    <col min="31" max="31" width="18.25" style="3" customWidth="1"/>
    <col min="32" max="32" width="16.25" style="3" customWidth="1"/>
    <col min="33" max="33" width="23.625" style="3" customWidth="1"/>
    <col min="34" max="34" width="18.625" style="3" customWidth="1"/>
    <col min="35" max="35" width="20.25" style="3" customWidth="1"/>
    <col min="36" max="36" width="30.75" style="3" customWidth="1"/>
    <col min="37" max="16384" width="11.5" style="1"/>
  </cols>
  <sheetData>
    <row r="1" spans="1:36" s="28" customFormat="1" ht="78.75" customHeight="1" x14ac:dyDescent="0.4">
      <c r="A1" s="23"/>
      <c r="B1" s="63" t="s">
        <v>92</v>
      </c>
      <c r="C1" s="25"/>
      <c r="D1" s="25"/>
      <c r="E1" s="25"/>
      <c r="F1" s="25"/>
      <c r="G1" s="25"/>
      <c r="H1" s="25"/>
      <c r="I1" s="25"/>
      <c r="J1" s="25"/>
      <c r="K1" s="25"/>
      <c r="L1" s="25"/>
      <c r="M1" s="25"/>
      <c r="N1" s="25"/>
      <c r="O1" s="25"/>
      <c r="P1" s="25"/>
      <c r="Q1" s="25"/>
      <c r="R1" s="25"/>
      <c r="S1" s="25"/>
      <c r="T1" s="58"/>
      <c r="U1" s="63"/>
      <c r="V1" s="25"/>
      <c r="W1" s="25"/>
      <c r="X1" s="25"/>
      <c r="Y1" s="25"/>
      <c r="Z1" s="25"/>
      <c r="AA1" s="25"/>
      <c r="AB1" s="25"/>
      <c r="AC1" s="25"/>
      <c r="AD1" s="25"/>
      <c r="AE1" s="25"/>
      <c r="AF1" s="25"/>
      <c r="AG1" s="25"/>
      <c r="AH1" s="26"/>
      <c r="AI1" s="26"/>
      <c r="AJ1" s="27"/>
    </row>
    <row r="2" spans="1:36" s="28" customFormat="1" ht="35.25" customHeight="1" x14ac:dyDescent="0.4">
      <c r="A2" s="23"/>
      <c r="B2" s="24"/>
      <c r="C2" s="25"/>
      <c r="D2" s="169" t="s">
        <v>95</v>
      </c>
      <c r="E2" s="169"/>
      <c r="F2" s="169"/>
      <c r="G2" s="169"/>
      <c r="H2" s="169"/>
      <c r="I2" s="169"/>
      <c r="J2" s="169"/>
      <c r="K2" s="169"/>
      <c r="L2" s="169"/>
      <c r="M2" s="169"/>
      <c r="N2" s="169"/>
      <c r="O2" s="169"/>
      <c r="P2" s="169"/>
      <c r="Q2" s="169"/>
      <c r="R2" s="169"/>
      <c r="S2" s="169"/>
      <c r="T2" s="60"/>
      <c r="U2" s="24"/>
      <c r="V2" s="25"/>
      <c r="W2" s="169" t="s">
        <v>96</v>
      </c>
      <c r="X2" s="169"/>
      <c r="Y2" s="169"/>
      <c r="Z2" s="169"/>
      <c r="AA2" s="169"/>
      <c r="AB2" s="169"/>
      <c r="AC2" s="25"/>
      <c r="AD2" s="169" t="s">
        <v>69</v>
      </c>
      <c r="AE2" s="169"/>
      <c r="AF2" s="169"/>
      <c r="AG2" s="169"/>
      <c r="AH2" s="169"/>
      <c r="AI2" s="169"/>
      <c r="AJ2" s="27"/>
    </row>
    <row r="3" spans="1:36" s="16" customFormat="1" ht="30" x14ac:dyDescent="0.4">
      <c r="A3" s="21"/>
      <c r="B3" s="22"/>
      <c r="C3" s="22" t="s">
        <v>47</v>
      </c>
      <c r="D3" s="22"/>
      <c r="E3" s="22"/>
      <c r="F3" s="22"/>
      <c r="G3" s="170" t="s">
        <v>48</v>
      </c>
      <c r="H3" s="171"/>
      <c r="I3" s="170" t="s">
        <v>49</v>
      </c>
      <c r="J3" s="172"/>
      <c r="K3" s="171"/>
      <c r="L3" s="22"/>
      <c r="M3" s="22"/>
      <c r="N3" s="170" t="s">
        <v>50</v>
      </c>
      <c r="O3" s="171"/>
      <c r="P3" s="170" t="s">
        <v>51</v>
      </c>
      <c r="Q3" s="171"/>
      <c r="R3" s="173" t="s">
        <v>56</v>
      </c>
      <c r="S3" s="174"/>
      <c r="T3" s="59"/>
      <c r="U3" s="96"/>
      <c r="V3" s="22" t="s">
        <v>47</v>
      </c>
      <c r="W3" s="170" t="s">
        <v>90</v>
      </c>
      <c r="X3" s="172"/>
      <c r="Y3" s="172"/>
      <c r="Z3" s="172"/>
      <c r="AA3" s="174"/>
      <c r="AB3" s="174"/>
      <c r="AC3" s="34"/>
      <c r="AD3" s="174" t="s">
        <v>54</v>
      </c>
      <c r="AE3" s="175"/>
      <c r="AF3" s="176" t="s">
        <v>55</v>
      </c>
      <c r="AG3" s="177"/>
      <c r="AH3" s="176" t="s">
        <v>53</v>
      </c>
      <c r="AI3" s="177"/>
      <c r="AJ3" s="22"/>
    </row>
    <row r="4" spans="1:36" ht="33" customHeight="1" x14ac:dyDescent="0.4">
      <c r="A4" s="13"/>
      <c r="B4" s="181"/>
      <c r="C4" s="184" t="s">
        <v>59</v>
      </c>
      <c r="D4" s="187" t="s">
        <v>97</v>
      </c>
      <c r="E4" s="188"/>
      <c r="F4" s="188"/>
      <c r="G4" s="188"/>
      <c r="H4" s="188"/>
      <c r="I4" s="188"/>
      <c r="J4" s="188"/>
      <c r="K4" s="188"/>
      <c r="L4" s="188"/>
      <c r="M4" s="188"/>
      <c r="N4" s="188"/>
      <c r="O4" s="188"/>
      <c r="P4" s="188"/>
      <c r="Q4" s="188"/>
      <c r="R4" s="160" t="s">
        <v>63</v>
      </c>
      <c r="S4" s="161"/>
      <c r="T4" s="47"/>
      <c r="U4" s="166"/>
      <c r="V4" s="184" t="s">
        <v>59</v>
      </c>
      <c r="W4" s="97" t="s">
        <v>98</v>
      </c>
      <c r="X4" s="98"/>
      <c r="Y4" s="98"/>
      <c r="Z4" s="98"/>
      <c r="AA4" s="160" t="s">
        <v>77</v>
      </c>
      <c r="AB4" s="161"/>
      <c r="AC4" s="38"/>
      <c r="AD4" s="195" t="s">
        <v>70</v>
      </c>
      <c r="AE4" s="166"/>
      <c r="AF4" s="160" t="s">
        <v>71</v>
      </c>
      <c r="AG4" s="166"/>
      <c r="AH4" s="160" t="s">
        <v>72</v>
      </c>
      <c r="AI4" s="161"/>
      <c r="AJ4" s="44"/>
    </row>
    <row r="5" spans="1:36" ht="33" customHeight="1" x14ac:dyDescent="0.4">
      <c r="A5" s="13"/>
      <c r="B5" s="182"/>
      <c r="C5" s="185"/>
      <c r="D5" s="200" t="s">
        <v>88</v>
      </c>
      <c r="E5" s="201"/>
      <c r="F5" s="201"/>
      <c r="G5" s="201"/>
      <c r="H5" s="201"/>
      <c r="I5" s="201"/>
      <c r="J5" s="202"/>
      <c r="K5" s="203" t="s">
        <v>89</v>
      </c>
      <c r="L5" s="204"/>
      <c r="M5" s="204"/>
      <c r="N5" s="204"/>
      <c r="O5" s="204"/>
      <c r="P5" s="204"/>
      <c r="Q5" s="204"/>
      <c r="R5" s="162"/>
      <c r="S5" s="163"/>
      <c r="T5" s="47"/>
      <c r="U5" s="167"/>
      <c r="V5" s="198"/>
      <c r="W5" s="94"/>
      <c r="X5" s="99"/>
      <c r="Y5" s="99"/>
      <c r="Z5" s="99"/>
      <c r="AA5" s="162"/>
      <c r="AB5" s="163"/>
      <c r="AC5" s="38"/>
      <c r="AD5" s="196"/>
      <c r="AE5" s="167"/>
      <c r="AF5" s="162"/>
      <c r="AG5" s="167"/>
      <c r="AH5" s="162"/>
      <c r="AI5" s="163"/>
      <c r="AJ5" s="44"/>
    </row>
    <row r="6" spans="1:36" ht="84" customHeight="1" x14ac:dyDescent="0.4">
      <c r="A6" s="13"/>
      <c r="B6" s="183"/>
      <c r="C6" s="186"/>
      <c r="D6" s="95" t="s">
        <v>99</v>
      </c>
      <c r="E6" s="95" t="s">
        <v>100</v>
      </c>
      <c r="F6" s="100" t="s">
        <v>101</v>
      </c>
      <c r="G6" s="205" t="s">
        <v>64</v>
      </c>
      <c r="H6" s="206"/>
      <c r="I6" s="178" t="s">
        <v>65</v>
      </c>
      <c r="J6" s="179"/>
      <c r="K6" s="101" t="s">
        <v>102</v>
      </c>
      <c r="L6" s="101" t="s">
        <v>103</v>
      </c>
      <c r="M6" s="101" t="s">
        <v>104</v>
      </c>
      <c r="N6" s="178" t="s">
        <v>66</v>
      </c>
      <c r="O6" s="180"/>
      <c r="P6" s="178" t="s">
        <v>67</v>
      </c>
      <c r="Q6" s="180"/>
      <c r="R6" s="164"/>
      <c r="S6" s="165"/>
      <c r="T6" s="47"/>
      <c r="U6" s="168"/>
      <c r="V6" s="199"/>
      <c r="W6" s="102" t="s">
        <v>105</v>
      </c>
      <c r="X6" s="103"/>
      <c r="Y6" s="102" t="s">
        <v>106</v>
      </c>
      <c r="Z6" s="104"/>
      <c r="AA6" s="162"/>
      <c r="AB6" s="163"/>
      <c r="AC6" s="39"/>
      <c r="AD6" s="197"/>
      <c r="AE6" s="168"/>
      <c r="AF6" s="164"/>
      <c r="AG6" s="168"/>
      <c r="AH6" s="164"/>
      <c r="AI6" s="165"/>
      <c r="AJ6" s="44"/>
    </row>
    <row r="7" spans="1:36" ht="33.75" customHeight="1" x14ac:dyDescent="0.4">
      <c r="A7" s="13"/>
      <c r="B7" s="41" t="s">
        <v>52</v>
      </c>
      <c r="C7" s="42" t="s">
        <v>61</v>
      </c>
      <c r="D7" s="89">
        <f>[2]BASE!BI5</f>
        <v>44250</v>
      </c>
      <c r="E7" s="43">
        <f>[2]BASE!BI5</f>
        <v>44250</v>
      </c>
      <c r="F7" s="88">
        <f>[2]BASE!BI5</f>
        <v>44250</v>
      </c>
      <c r="G7" s="189">
        <v>44250</v>
      </c>
      <c r="H7" s="192"/>
      <c r="I7" s="193">
        <v>44250</v>
      </c>
      <c r="J7" s="192"/>
      <c r="K7" s="105">
        <v>44250</v>
      </c>
      <c r="L7" s="106">
        <v>44250</v>
      </c>
      <c r="M7" s="107">
        <v>44250</v>
      </c>
      <c r="N7" s="193">
        <v>44250</v>
      </c>
      <c r="O7" s="192"/>
      <c r="P7" s="189">
        <v>44250</v>
      </c>
      <c r="Q7" s="192"/>
      <c r="R7" s="193">
        <v>44250</v>
      </c>
      <c r="S7" s="194"/>
      <c r="T7" s="48"/>
      <c r="U7" s="108" t="s">
        <v>52</v>
      </c>
      <c r="V7" s="42" t="s">
        <v>61</v>
      </c>
      <c r="W7" s="209" t="s">
        <v>120</v>
      </c>
      <c r="X7" s="210"/>
      <c r="Y7" s="193" t="s">
        <v>120</v>
      </c>
      <c r="Z7" s="189"/>
      <c r="AA7" s="193" t="s">
        <v>120</v>
      </c>
      <c r="AB7" s="194"/>
      <c r="AC7" s="30"/>
      <c r="AD7" s="211" t="s">
        <v>121</v>
      </c>
      <c r="AE7" s="192"/>
      <c r="AF7" s="189" t="s">
        <v>87</v>
      </c>
      <c r="AG7" s="189"/>
      <c r="AH7" s="190" t="s">
        <v>122</v>
      </c>
      <c r="AI7" s="191"/>
      <c r="AJ7" s="40"/>
    </row>
    <row r="8" spans="1:36" ht="50.1" customHeight="1" x14ac:dyDescent="0.4">
      <c r="A8" s="13"/>
      <c r="B8" s="41" t="s">
        <v>57</v>
      </c>
      <c r="C8" s="43" t="s">
        <v>58</v>
      </c>
      <c r="D8" s="93" t="s">
        <v>107</v>
      </c>
      <c r="E8" s="109"/>
      <c r="F8" s="90"/>
      <c r="G8" s="189" t="s">
        <v>75</v>
      </c>
      <c r="H8" s="192"/>
      <c r="I8" s="193" t="s">
        <v>75</v>
      </c>
      <c r="J8" s="192"/>
      <c r="K8" s="89" t="s">
        <v>108</v>
      </c>
      <c r="L8" s="43"/>
      <c r="M8" s="88"/>
      <c r="N8" s="193" t="s">
        <v>75</v>
      </c>
      <c r="O8" s="192"/>
      <c r="P8" s="189" t="s">
        <v>75</v>
      </c>
      <c r="Q8" s="192"/>
      <c r="R8" s="215" t="s">
        <v>76</v>
      </c>
      <c r="S8" s="216"/>
      <c r="T8" s="49"/>
      <c r="U8" s="108" t="s">
        <v>57</v>
      </c>
      <c r="V8" s="43" t="s">
        <v>58</v>
      </c>
      <c r="W8" s="207" t="s">
        <v>109</v>
      </c>
      <c r="X8" s="208"/>
      <c r="Y8" s="212" t="s">
        <v>78</v>
      </c>
      <c r="Z8" s="212"/>
      <c r="AA8" s="193" t="s">
        <v>75</v>
      </c>
      <c r="AB8" s="194"/>
      <c r="AC8" s="30"/>
      <c r="AD8" s="213" t="s">
        <v>79</v>
      </c>
      <c r="AE8" s="214"/>
      <c r="AF8" s="222" t="s">
        <v>78</v>
      </c>
      <c r="AG8" s="223"/>
      <c r="AH8" s="193" t="s">
        <v>75</v>
      </c>
      <c r="AI8" s="194"/>
      <c r="AJ8" s="45"/>
    </row>
    <row r="9" spans="1:36" ht="51.75" customHeight="1" x14ac:dyDescent="0.4">
      <c r="A9" s="13"/>
      <c r="B9" s="217" t="s">
        <v>73</v>
      </c>
      <c r="C9" s="218"/>
      <c r="D9" s="110"/>
      <c r="E9" s="110"/>
      <c r="F9" s="111"/>
      <c r="G9" s="219">
        <v>0.25</v>
      </c>
      <c r="H9" s="220"/>
      <c r="I9" s="221">
        <v>0.2</v>
      </c>
      <c r="J9" s="220"/>
      <c r="K9" s="112"/>
      <c r="L9" s="113"/>
      <c r="M9" s="114"/>
      <c r="N9" s="219">
        <v>0.25</v>
      </c>
      <c r="O9" s="220"/>
      <c r="P9" s="219">
        <v>0.2</v>
      </c>
      <c r="Q9" s="220"/>
      <c r="R9" s="238" t="s">
        <v>110</v>
      </c>
      <c r="S9" s="239"/>
      <c r="T9" s="50"/>
      <c r="U9" s="240" t="s">
        <v>73</v>
      </c>
      <c r="V9" s="218"/>
      <c r="W9" s="236"/>
      <c r="X9" s="237"/>
      <c r="Y9" s="241"/>
      <c r="Z9" s="236"/>
      <c r="AA9" s="238" t="s">
        <v>111</v>
      </c>
      <c r="AB9" s="239"/>
      <c r="AC9" s="61"/>
      <c r="AD9" s="238">
        <v>15</v>
      </c>
      <c r="AE9" s="239"/>
      <c r="AF9" s="224">
        <v>1</v>
      </c>
      <c r="AG9" s="224"/>
      <c r="AH9" s="225">
        <v>0.5</v>
      </c>
      <c r="AI9" s="226"/>
      <c r="AJ9" s="40"/>
    </row>
    <row r="10" spans="1:36" ht="51.75" customHeight="1" x14ac:dyDescent="0.4">
      <c r="A10" s="13"/>
      <c r="B10" s="227" t="s">
        <v>74</v>
      </c>
      <c r="C10" s="218"/>
      <c r="D10" s="115"/>
      <c r="E10" s="115"/>
      <c r="F10" s="91"/>
      <c r="G10" s="228"/>
      <c r="H10" s="229"/>
      <c r="I10" s="230">
        <v>0.5</v>
      </c>
      <c r="J10" s="231"/>
      <c r="K10" s="92"/>
      <c r="L10" s="115"/>
      <c r="M10" s="91"/>
      <c r="N10" s="228"/>
      <c r="O10" s="229"/>
      <c r="P10" s="232">
        <v>0.5</v>
      </c>
      <c r="Q10" s="231"/>
      <c r="R10" s="233" t="s">
        <v>112</v>
      </c>
      <c r="S10" s="234"/>
      <c r="T10" s="51"/>
      <c r="U10" s="235" t="s">
        <v>74</v>
      </c>
      <c r="V10" s="218"/>
      <c r="W10" s="236"/>
      <c r="X10" s="237"/>
      <c r="Y10" s="241"/>
      <c r="Z10" s="236"/>
      <c r="AA10" s="233" t="s">
        <v>111</v>
      </c>
      <c r="AB10" s="234"/>
      <c r="AC10" s="62"/>
      <c r="AD10" s="233" t="s">
        <v>112</v>
      </c>
      <c r="AE10" s="234"/>
      <c r="AF10" s="242">
        <v>1</v>
      </c>
      <c r="AG10" s="242"/>
      <c r="AH10" s="243">
        <v>0.5</v>
      </c>
      <c r="AI10" s="244"/>
      <c r="AJ10" s="40"/>
    </row>
    <row r="11" spans="1:36" s="2" customFormat="1" ht="41.1" customHeight="1" x14ac:dyDescent="0.4">
      <c r="A11" s="14"/>
      <c r="B11" s="31" t="s">
        <v>45</v>
      </c>
      <c r="C11" s="82">
        <v>5250</v>
      </c>
      <c r="D11" s="116">
        <v>384</v>
      </c>
      <c r="E11" s="116">
        <v>1827</v>
      </c>
      <c r="F11" s="117">
        <v>1827</v>
      </c>
      <c r="G11" s="118">
        <v>0.21018062397372742</v>
      </c>
      <c r="H11" s="119">
        <v>-0.93048713738368982</v>
      </c>
      <c r="I11" s="120">
        <v>0.21018062397372742</v>
      </c>
      <c r="J11" s="119">
        <v>-0.93048713738368982</v>
      </c>
      <c r="K11" s="121">
        <v>8</v>
      </c>
      <c r="L11" s="122">
        <v>161</v>
      </c>
      <c r="M11" s="123">
        <v>161</v>
      </c>
      <c r="N11" s="124">
        <v>4.9689440993788817E-2</v>
      </c>
      <c r="O11" s="71">
        <v>-4.9689440993788816</v>
      </c>
      <c r="P11" s="124">
        <v>4.9689440993788817E-2</v>
      </c>
      <c r="Q11" s="71">
        <v>-4.9689440993788816</v>
      </c>
      <c r="R11" s="125">
        <v>13.504761904761905</v>
      </c>
      <c r="S11" s="71">
        <v>-1.3333333333333339</v>
      </c>
      <c r="T11" s="52"/>
      <c r="U11" s="126" t="s">
        <v>45</v>
      </c>
      <c r="V11" s="82">
        <v>5250</v>
      </c>
      <c r="W11" s="117">
        <v>321</v>
      </c>
      <c r="X11" s="127">
        <v>-92</v>
      </c>
      <c r="Y11" s="117">
        <v>15368</v>
      </c>
      <c r="Z11" s="128">
        <v>1660</v>
      </c>
      <c r="AA11" s="54">
        <v>2.088755856324831E-2</v>
      </c>
      <c r="AB11" s="70">
        <v>-0.92408336165007432</v>
      </c>
      <c r="AC11" s="87"/>
      <c r="AD11" s="56">
        <v>5.961904761904762</v>
      </c>
      <c r="AE11" s="74">
        <v>-0.64761904761904709</v>
      </c>
      <c r="AF11" s="55">
        <v>0.90201729106628237</v>
      </c>
      <c r="AG11" s="76">
        <v>0.18949162371515305</v>
      </c>
      <c r="AH11" s="64">
        <v>0.2634920634920635</v>
      </c>
      <c r="AI11" s="81">
        <v>1.1892916370528306</v>
      </c>
      <c r="AJ11" s="46"/>
    </row>
    <row r="12" spans="1:36" s="2" customFormat="1" ht="41.1" customHeight="1" x14ac:dyDescent="0.4">
      <c r="A12" s="13"/>
      <c r="B12" s="18" t="s">
        <v>13</v>
      </c>
      <c r="C12" s="83">
        <v>1246</v>
      </c>
      <c r="D12" s="116">
        <v>39</v>
      </c>
      <c r="E12" s="116">
        <v>204</v>
      </c>
      <c r="F12" s="117">
        <v>225</v>
      </c>
      <c r="G12" s="118">
        <v>0.19117647058823528</v>
      </c>
      <c r="H12" s="71">
        <v>-7.3529411764705896</v>
      </c>
      <c r="I12" s="120">
        <v>0.17333333333333334</v>
      </c>
      <c r="J12" s="71">
        <v>-6.6666666666666652</v>
      </c>
      <c r="K12" s="121">
        <v>0</v>
      </c>
      <c r="L12" s="122">
        <v>31</v>
      </c>
      <c r="M12" s="123">
        <v>31</v>
      </c>
      <c r="N12" s="124">
        <v>0</v>
      </c>
      <c r="O12" s="71">
        <v>-3.225806451612903</v>
      </c>
      <c r="P12" s="124">
        <v>0</v>
      </c>
      <c r="Q12" s="71">
        <v>-3.225806451612903</v>
      </c>
      <c r="R12" s="125">
        <v>3.3707865168539324</v>
      </c>
      <c r="S12" s="71">
        <v>-2.407704654895666</v>
      </c>
      <c r="T12" s="52"/>
      <c r="U12" s="129" t="s">
        <v>13</v>
      </c>
      <c r="V12" s="82">
        <v>1246</v>
      </c>
      <c r="W12" s="117">
        <v>7</v>
      </c>
      <c r="X12" s="127">
        <v>-54</v>
      </c>
      <c r="Y12" s="117">
        <v>966</v>
      </c>
      <c r="Z12" s="128">
        <v>-269</v>
      </c>
      <c r="AA12" s="54">
        <v>7.246376811594203E-3</v>
      </c>
      <c r="AB12" s="74">
        <v>-4.2146335739013088</v>
      </c>
      <c r="AC12" s="87"/>
      <c r="AD12" s="130">
        <v>0.16051364365971107</v>
      </c>
      <c r="AE12" s="74">
        <v>-1.2841091492776886</v>
      </c>
      <c r="AF12" s="55">
        <v>0.1111111111111111</v>
      </c>
      <c r="AG12" s="76">
        <v>-0.1992337164750958</v>
      </c>
      <c r="AH12" s="64">
        <v>5.5555555555555552E-2</v>
      </c>
      <c r="AI12" s="79">
        <v>0.1984126984126984</v>
      </c>
      <c r="AJ12" s="46"/>
    </row>
    <row r="13" spans="1:36" s="2" customFormat="1" ht="41.1" customHeight="1" x14ac:dyDescent="0.4">
      <c r="A13" s="14"/>
      <c r="B13" s="18" t="s">
        <v>14</v>
      </c>
      <c r="C13" s="83">
        <v>1227</v>
      </c>
      <c r="D13" s="116">
        <v>13</v>
      </c>
      <c r="E13" s="116">
        <v>385</v>
      </c>
      <c r="F13" s="117">
        <v>385</v>
      </c>
      <c r="G13" s="118">
        <v>3.3766233766233764E-2</v>
      </c>
      <c r="H13" s="119">
        <v>-3.3766233766233764</v>
      </c>
      <c r="I13" s="120">
        <v>3.3766233766233764E-2</v>
      </c>
      <c r="J13" s="71">
        <v>-3.3766233766233764</v>
      </c>
      <c r="K13" s="121">
        <v>0</v>
      </c>
      <c r="L13" s="122">
        <v>60</v>
      </c>
      <c r="M13" s="123">
        <v>60</v>
      </c>
      <c r="N13" s="124">
        <v>0</v>
      </c>
      <c r="O13" s="71">
        <v>-1.6666666666666667</v>
      </c>
      <c r="P13" s="124">
        <v>0</v>
      </c>
      <c r="Q13" s="71">
        <v>-1.6666666666666667</v>
      </c>
      <c r="R13" s="125">
        <v>2.1189894050529747</v>
      </c>
      <c r="S13" s="71">
        <v>0</v>
      </c>
      <c r="T13" s="52"/>
      <c r="U13" s="129" t="s">
        <v>14</v>
      </c>
      <c r="V13" s="82">
        <v>1227</v>
      </c>
      <c r="W13" s="117">
        <v>32</v>
      </c>
      <c r="X13" s="127">
        <v>25</v>
      </c>
      <c r="Y13" s="117">
        <v>2296</v>
      </c>
      <c r="Z13" s="128">
        <v>1072</v>
      </c>
      <c r="AA13" s="54">
        <v>1.3937282229965157E-2</v>
      </c>
      <c r="AB13" s="74">
        <v>0.82183279815991428</v>
      </c>
      <c r="AC13" s="87"/>
      <c r="AD13" s="130">
        <v>0.81499592502037488</v>
      </c>
      <c r="AE13" s="74">
        <v>-1.140994295028525</v>
      </c>
      <c r="AF13" s="65">
        <v>0.41666666666666669</v>
      </c>
      <c r="AG13" s="76">
        <v>-1.9833333333333332</v>
      </c>
      <c r="AH13" s="64">
        <v>0.16666666666666666</v>
      </c>
      <c r="AI13" s="79">
        <v>4.1666666666666661</v>
      </c>
      <c r="AJ13" s="46"/>
    </row>
    <row r="14" spans="1:36" s="2" customFormat="1" ht="41.1" customHeight="1" x14ac:dyDescent="0.4">
      <c r="A14" s="14"/>
      <c r="B14" s="18" t="s">
        <v>15</v>
      </c>
      <c r="C14" s="83">
        <v>2306</v>
      </c>
      <c r="D14" s="116">
        <v>36</v>
      </c>
      <c r="E14" s="116">
        <v>345</v>
      </c>
      <c r="F14" s="117">
        <v>450</v>
      </c>
      <c r="G14" s="118">
        <v>0.10434782608695652</v>
      </c>
      <c r="H14" s="71">
        <v>-2.8985507246376816</v>
      </c>
      <c r="I14" s="120">
        <v>0.08</v>
      </c>
      <c r="J14" s="71">
        <v>-2.2222222222222228</v>
      </c>
      <c r="K14" s="121">
        <v>3</v>
      </c>
      <c r="L14" s="122">
        <v>43</v>
      </c>
      <c r="M14" s="123">
        <v>65</v>
      </c>
      <c r="N14" s="124">
        <v>6.9767441860465115E-2</v>
      </c>
      <c r="O14" s="71">
        <v>-4.6511627906976747</v>
      </c>
      <c r="P14" s="124">
        <v>4.6153846153846156E-2</v>
      </c>
      <c r="Q14" s="71">
        <v>-3.0769230769230771</v>
      </c>
      <c r="R14" s="125">
        <v>3.9895923677363401</v>
      </c>
      <c r="S14" s="71">
        <v>0.52038161318300125</v>
      </c>
      <c r="T14" s="52"/>
      <c r="U14" s="129" t="s">
        <v>15</v>
      </c>
      <c r="V14" s="82">
        <v>2306</v>
      </c>
      <c r="W14" s="117">
        <v>57</v>
      </c>
      <c r="X14" s="127">
        <v>28</v>
      </c>
      <c r="Y14" s="117">
        <v>3731</v>
      </c>
      <c r="Z14" s="128">
        <v>299</v>
      </c>
      <c r="AA14" s="54">
        <v>1.5277405521307961E-2</v>
      </c>
      <c r="AB14" s="74">
        <v>0.68275220714245111</v>
      </c>
      <c r="AC14" s="87"/>
      <c r="AD14" s="130">
        <v>2.4718126626192545</v>
      </c>
      <c r="AE14" s="74">
        <v>0.78057241977450165</v>
      </c>
      <c r="AF14" s="65">
        <v>1.4615384615384615</v>
      </c>
      <c r="AG14" s="76">
        <v>0.5751748251748251</v>
      </c>
      <c r="AH14" s="64">
        <v>0.48148148148148145</v>
      </c>
      <c r="AI14" s="79">
        <v>-1.8518518518518545</v>
      </c>
      <c r="AJ14" s="46"/>
    </row>
    <row r="15" spans="1:36" s="2" customFormat="1" ht="41.1" customHeight="1" x14ac:dyDescent="0.4">
      <c r="A15" s="13"/>
      <c r="B15" s="18" t="s">
        <v>16</v>
      </c>
      <c r="C15" s="83">
        <v>966</v>
      </c>
      <c r="D15" s="116">
        <v>6</v>
      </c>
      <c r="E15" s="116">
        <v>229</v>
      </c>
      <c r="F15" s="117">
        <v>235</v>
      </c>
      <c r="G15" s="118">
        <v>2.6200873362445413E-2</v>
      </c>
      <c r="H15" s="71">
        <v>-4.8034934497816604</v>
      </c>
      <c r="I15" s="120">
        <v>2.553191489361702E-2</v>
      </c>
      <c r="J15" s="71">
        <v>-4.6808510638297873</v>
      </c>
      <c r="K15" s="121">
        <v>0</v>
      </c>
      <c r="L15" s="122">
        <v>24</v>
      </c>
      <c r="M15" s="123">
        <v>27</v>
      </c>
      <c r="N15" s="124">
        <v>0</v>
      </c>
      <c r="O15" s="71">
        <v>0</v>
      </c>
      <c r="P15" s="124">
        <v>0</v>
      </c>
      <c r="Q15" s="71">
        <v>0</v>
      </c>
      <c r="R15" s="125">
        <v>0.6211180124223602</v>
      </c>
      <c r="S15" s="71">
        <v>-1.1387163561076608</v>
      </c>
      <c r="T15" s="52"/>
      <c r="U15" s="129" t="s">
        <v>16</v>
      </c>
      <c r="V15" s="82">
        <v>966</v>
      </c>
      <c r="W15" s="117">
        <v>0</v>
      </c>
      <c r="X15" s="127">
        <v>0</v>
      </c>
      <c r="Y15" s="117">
        <v>488</v>
      </c>
      <c r="Z15" s="128">
        <v>46</v>
      </c>
      <c r="AA15" s="54">
        <v>0</v>
      </c>
      <c r="AB15" s="74">
        <v>0</v>
      </c>
      <c r="AC15" s="87"/>
      <c r="AD15" s="130">
        <v>0</v>
      </c>
      <c r="AE15" s="74">
        <v>0</v>
      </c>
      <c r="AF15" s="65" t="s">
        <v>119</v>
      </c>
      <c r="AG15" s="76" t="s">
        <v>119</v>
      </c>
      <c r="AH15" s="64" t="s">
        <v>119</v>
      </c>
      <c r="AI15" s="79" t="s">
        <v>119</v>
      </c>
      <c r="AJ15" s="46"/>
    </row>
    <row r="16" spans="1:36" s="2" customFormat="1" ht="41.1" customHeight="1" x14ac:dyDescent="0.4">
      <c r="A16" s="14"/>
      <c r="B16" s="18" t="s">
        <v>17</v>
      </c>
      <c r="C16" s="83">
        <v>1078</v>
      </c>
      <c r="D16" s="116">
        <v>12</v>
      </c>
      <c r="E16" s="116">
        <v>216</v>
      </c>
      <c r="F16" s="117">
        <v>216</v>
      </c>
      <c r="G16" s="118">
        <v>5.5555555555555552E-2</v>
      </c>
      <c r="H16" s="71">
        <v>-3.2407407407407414</v>
      </c>
      <c r="I16" s="120">
        <v>5.5555555555555552E-2</v>
      </c>
      <c r="J16" s="71">
        <v>-3.2407407407407414</v>
      </c>
      <c r="K16" s="121">
        <v>0</v>
      </c>
      <c r="L16" s="122">
        <v>26</v>
      </c>
      <c r="M16" s="123">
        <v>26</v>
      </c>
      <c r="N16" s="124">
        <v>0</v>
      </c>
      <c r="O16" s="71">
        <v>0</v>
      </c>
      <c r="P16" s="124">
        <v>0</v>
      </c>
      <c r="Q16" s="71">
        <v>0</v>
      </c>
      <c r="R16" s="125">
        <v>1.1131725417439702</v>
      </c>
      <c r="S16" s="71">
        <v>-0.64935064935064934</v>
      </c>
      <c r="T16" s="52"/>
      <c r="U16" s="129" t="s">
        <v>17</v>
      </c>
      <c r="V16" s="82">
        <v>1078</v>
      </c>
      <c r="W16" s="117">
        <v>3</v>
      </c>
      <c r="X16" s="127">
        <v>-5</v>
      </c>
      <c r="Y16" s="117">
        <v>1079</v>
      </c>
      <c r="Z16" s="128">
        <v>-157</v>
      </c>
      <c r="AA16" s="54">
        <v>2.7803521779425394E-3</v>
      </c>
      <c r="AB16" s="74">
        <v>-0.36921397314425741</v>
      </c>
      <c r="AC16" s="87"/>
      <c r="AD16" s="130">
        <v>0.64935064935064934</v>
      </c>
      <c r="AE16" s="74">
        <v>0.27829313543599254</v>
      </c>
      <c r="AF16" s="65">
        <v>1.75</v>
      </c>
      <c r="AG16" s="76">
        <v>1.4833333333333334</v>
      </c>
      <c r="AH16" s="64">
        <v>0.4</v>
      </c>
      <c r="AI16" s="79">
        <v>-9.9999999999999982</v>
      </c>
      <c r="AJ16" s="46"/>
    </row>
    <row r="17" spans="1:36" s="2" customFormat="1" ht="41.1" customHeight="1" x14ac:dyDescent="0.4">
      <c r="A17" s="14"/>
      <c r="B17" s="18" t="s">
        <v>18</v>
      </c>
      <c r="C17" s="83">
        <v>1846</v>
      </c>
      <c r="D17" s="116">
        <v>86</v>
      </c>
      <c r="E17" s="116">
        <v>469</v>
      </c>
      <c r="F17" s="117">
        <v>469</v>
      </c>
      <c r="G17" s="118">
        <v>0.18336886993603413</v>
      </c>
      <c r="H17" s="71">
        <v>-4.2643923240938157</v>
      </c>
      <c r="I17" s="120">
        <v>0.18336886993603413</v>
      </c>
      <c r="J17" s="71">
        <v>-4.2643923240938157</v>
      </c>
      <c r="K17" s="121">
        <v>7</v>
      </c>
      <c r="L17" s="122">
        <v>49</v>
      </c>
      <c r="M17" s="123">
        <v>50</v>
      </c>
      <c r="N17" s="124">
        <v>0.14285714285714285</v>
      </c>
      <c r="O17" s="71">
        <v>-2.0408163265306118</v>
      </c>
      <c r="P17" s="124">
        <v>0.14000000000000001</v>
      </c>
      <c r="Q17" s="71">
        <v>-1.9999999999999991</v>
      </c>
      <c r="R17" s="125">
        <v>4.8754062838569885</v>
      </c>
      <c r="S17" s="71">
        <v>-1.1917659804983742</v>
      </c>
      <c r="T17" s="52"/>
      <c r="U17" s="129" t="s">
        <v>18</v>
      </c>
      <c r="V17" s="82">
        <v>1846</v>
      </c>
      <c r="W17" s="117">
        <v>39</v>
      </c>
      <c r="X17" s="127">
        <v>-16</v>
      </c>
      <c r="Y17" s="117">
        <v>7953</v>
      </c>
      <c r="Z17" s="128">
        <v>1246</v>
      </c>
      <c r="AA17" s="54">
        <v>4.9038098830629954E-3</v>
      </c>
      <c r="AB17" s="74">
        <v>-0.32965777716261357</v>
      </c>
      <c r="AC17" s="87"/>
      <c r="AD17" s="130">
        <v>3.0335861321776814</v>
      </c>
      <c r="AE17" s="74">
        <v>0</v>
      </c>
      <c r="AF17" s="65">
        <v>1</v>
      </c>
      <c r="AG17" s="76">
        <v>-0.21739130434782616</v>
      </c>
      <c r="AH17" s="64">
        <v>8.8888888888888892E-2</v>
      </c>
      <c r="AI17" s="79">
        <v>-10.341880341880342</v>
      </c>
      <c r="AJ17" s="46"/>
    </row>
    <row r="18" spans="1:36" s="2" customFormat="1" ht="41.1" customHeight="1" x14ac:dyDescent="0.4">
      <c r="A18" s="13"/>
      <c r="B18" s="18" t="s">
        <v>19</v>
      </c>
      <c r="C18" s="83">
        <v>2860</v>
      </c>
      <c r="D18" s="116">
        <v>163</v>
      </c>
      <c r="E18" s="116">
        <v>619</v>
      </c>
      <c r="F18" s="117">
        <v>619</v>
      </c>
      <c r="G18" s="118">
        <v>0.2633279483037157</v>
      </c>
      <c r="H18" s="71">
        <v>-1.9386106623586419</v>
      </c>
      <c r="I18" s="120">
        <v>0.2633279483037157</v>
      </c>
      <c r="J18" s="71">
        <v>-1.9386106623586419</v>
      </c>
      <c r="K18" s="121">
        <v>12</v>
      </c>
      <c r="L18" s="122">
        <v>70</v>
      </c>
      <c r="M18" s="123">
        <v>70</v>
      </c>
      <c r="N18" s="124">
        <v>0.17142857142857143</v>
      </c>
      <c r="O18" s="71">
        <v>-4.2857142857142847</v>
      </c>
      <c r="P18" s="124">
        <v>0.17142857142857143</v>
      </c>
      <c r="Q18" s="71">
        <v>-4.2857142857142847</v>
      </c>
      <c r="R18" s="125">
        <v>11.783216783216783</v>
      </c>
      <c r="S18" s="71">
        <v>-1.0839160839160833</v>
      </c>
      <c r="T18" s="52"/>
      <c r="U18" s="129" t="s">
        <v>19</v>
      </c>
      <c r="V18" s="82">
        <v>2860</v>
      </c>
      <c r="W18" s="117">
        <v>211</v>
      </c>
      <c r="X18" s="127">
        <v>-19</v>
      </c>
      <c r="Y18" s="117">
        <v>10206</v>
      </c>
      <c r="Z18" s="128">
        <v>1406</v>
      </c>
      <c r="AA18" s="54">
        <v>2.067411326670586E-2</v>
      </c>
      <c r="AB18" s="74">
        <v>-0.54622503696577751</v>
      </c>
      <c r="AC18" s="87"/>
      <c r="AD18" s="130">
        <v>7.2377622377622375</v>
      </c>
      <c r="AE18" s="74">
        <v>0.80419580419580416</v>
      </c>
      <c r="AF18" s="65">
        <v>1.125</v>
      </c>
      <c r="AG18" s="76">
        <v>0.54087301587301584</v>
      </c>
      <c r="AH18" s="64">
        <v>0.17391304347826086</v>
      </c>
      <c r="AI18" s="79">
        <v>-2.893393161070712</v>
      </c>
      <c r="AJ18" s="46"/>
    </row>
    <row r="19" spans="1:36" s="2" customFormat="1" ht="41.1" customHeight="1" x14ac:dyDescent="0.4">
      <c r="A19" s="14"/>
      <c r="B19" s="18" t="s">
        <v>20</v>
      </c>
      <c r="C19" s="83">
        <v>1934</v>
      </c>
      <c r="D19" s="116">
        <v>83</v>
      </c>
      <c r="E19" s="116">
        <v>377</v>
      </c>
      <c r="F19" s="117">
        <v>377</v>
      </c>
      <c r="G19" s="118">
        <v>0.22015915119363394</v>
      </c>
      <c r="H19" s="71">
        <v>-3.4482758620689671</v>
      </c>
      <c r="I19" s="120">
        <v>0.22015915119363394</v>
      </c>
      <c r="J19" s="71">
        <v>-3.4482758620689671</v>
      </c>
      <c r="K19" s="121">
        <v>8</v>
      </c>
      <c r="L19" s="122">
        <v>46</v>
      </c>
      <c r="M19" s="123">
        <v>46</v>
      </c>
      <c r="N19" s="124">
        <v>0.17391304347826086</v>
      </c>
      <c r="O19" s="71">
        <v>0</v>
      </c>
      <c r="P19" s="124">
        <v>0.17391304347826086</v>
      </c>
      <c r="Q19" s="71">
        <v>0</v>
      </c>
      <c r="R19" s="125">
        <v>8.9451913133402261</v>
      </c>
      <c r="S19" s="71">
        <v>-0.82730093071354815</v>
      </c>
      <c r="T19" s="52"/>
      <c r="U19" s="129" t="s">
        <v>20</v>
      </c>
      <c r="V19" s="82">
        <v>1934</v>
      </c>
      <c r="W19" s="117">
        <v>75</v>
      </c>
      <c r="X19" s="127">
        <v>-6</v>
      </c>
      <c r="Y19" s="117">
        <v>4586</v>
      </c>
      <c r="Z19" s="128">
        <v>1070</v>
      </c>
      <c r="AA19" s="54">
        <v>1.6354121238552115E-2</v>
      </c>
      <c r="AB19" s="74">
        <v>-0.66834214235639255</v>
      </c>
      <c r="AC19" s="87"/>
      <c r="AD19" s="130">
        <v>3.5160289555325752</v>
      </c>
      <c r="AE19" s="74">
        <v>-0.51706308169596671</v>
      </c>
      <c r="AF19" s="65">
        <v>0.87179487179487181</v>
      </c>
      <c r="AG19" s="76">
        <v>6.7671160454665591E-2</v>
      </c>
      <c r="AH19" s="64">
        <v>0.3108108108108108</v>
      </c>
      <c r="AI19" s="79">
        <v>-1.4189189189189211</v>
      </c>
      <c r="AJ19" s="46"/>
    </row>
    <row r="20" spans="1:36" s="2" customFormat="1" ht="41.1" customHeight="1" x14ac:dyDescent="0.4">
      <c r="A20" s="14"/>
      <c r="B20" s="18" t="s">
        <v>21</v>
      </c>
      <c r="C20" s="83">
        <v>1942</v>
      </c>
      <c r="D20" s="116">
        <v>95</v>
      </c>
      <c r="E20" s="116">
        <v>371</v>
      </c>
      <c r="F20" s="117">
        <v>371</v>
      </c>
      <c r="G20" s="118">
        <v>0.2560646900269542</v>
      </c>
      <c r="H20" s="71">
        <v>-4.0334201939804801</v>
      </c>
      <c r="I20" s="120">
        <v>0.2560646900269542</v>
      </c>
      <c r="J20" s="71">
        <v>-4.0334201939804801</v>
      </c>
      <c r="K20" s="121">
        <v>6</v>
      </c>
      <c r="L20" s="122">
        <v>74</v>
      </c>
      <c r="M20" s="123">
        <v>74</v>
      </c>
      <c r="N20" s="124">
        <v>8.1081081081081086E-2</v>
      </c>
      <c r="O20" s="71">
        <v>0</v>
      </c>
      <c r="P20" s="124">
        <v>8.1081081081081086E-2</v>
      </c>
      <c r="Q20" s="71">
        <v>0</v>
      </c>
      <c r="R20" s="125">
        <v>9.2687950566426363</v>
      </c>
      <c r="S20" s="71">
        <v>-3.3470648815653963</v>
      </c>
      <c r="T20" s="52"/>
      <c r="U20" s="129" t="s">
        <v>21</v>
      </c>
      <c r="V20" s="82">
        <v>1942</v>
      </c>
      <c r="W20" s="117">
        <v>111</v>
      </c>
      <c r="X20" s="127">
        <v>-40</v>
      </c>
      <c r="Y20" s="117">
        <v>4103</v>
      </c>
      <c r="Z20" s="128">
        <v>87</v>
      </c>
      <c r="AA20" s="54">
        <v>2.7053375578844747E-2</v>
      </c>
      <c r="AB20" s="74">
        <v>-1.0546226014780751</v>
      </c>
      <c r="AC20" s="87"/>
      <c r="AD20" s="130">
        <v>4.3769309989701339</v>
      </c>
      <c r="AE20" s="74">
        <v>-2.7291452111225531</v>
      </c>
      <c r="AF20" s="65">
        <v>0.61594202898550721</v>
      </c>
      <c r="AG20" s="76">
        <v>-0.15933886989089729</v>
      </c>
      <c r="AH20" s="64">
        <v>0.31914893617021278</v>
      </c>
      <c r="AI20" s="79">
        <v>-3.8959171937895332</v>
      </c>
      <c r="AJ20" s="46"/>
    </row>
    <row r="21" spans="1:36" s="2" customFormat="1" ht="41.1" customHeight="1" x14ac:dyDescent="0.4">
      <c r="A21" s="13"/>
      <c r="B21" s="18" t="s">
        <v>1</v>
      </c>
      <c r="C21" s="83">
        <v>7350</v>
      </c>
      <c r="D21" s="116">
        <v>741</v>
      </c>
      <c r="E21" s="116">
        <v>1349</v>
      </c>
      <c r="F21" s="117">
        <v>1466</v>
      </c>
      <c r="G21" s="118">
        <v>0.54929577464788737</v>
      </c>
      <c r="H21" s="71">
        <v>-12.486152872289914</v>
      </c>
      <c r="I21" s="120">
        <v>0.50545702592087316</v>
      </c>
      <c r="J21" s="71">
        <v>-13.740011693626975</v>
      </c>
      <c r="K21" s="121">
        <v>36</v>
      </c>
      <c r="L21" s="122">
        <v>143</v>
      </c>
      <c r="M21" s="123">
        <v>200</v>
      </c>
      <c r="N21" s="124">
        <v>0.25174825174825177</v>
      </c>
      <c r="O21" s="71">
        <v>-7.9237663744705973</v>
      </c>
      <c r="P21" s="124">
        <v>0.18</v>
      </c>
      <c r="Q21" s="71">
        <v>-5.4999999999999991</v>
      </c>
      <c r="R21" s="125">
        <v>22.571428571428569</v>
      </c>
      <c r="S21" s="71">
        <v>-6.9115646258503425</v>
      </c>
      <c r="T21" s="52"/>
      <c r="U21" s="129" t="s">
        <v>1</v>
      </c>
      <c r="V21" s="82">
        <v>7350</v>
      </c>
      <c r="W21" s="117">
        <v>894</v>
      </c>
      <c r="X21" s="127">
        <v>-160</v>
      </c>
      <c r="Y21" s="117">
        <v>26615</v>
      </c>
      <c r="Z21" s="128">
        <v>-2762</v>
      </c>
      <c r="AA21" s="54">
        <v>3.3590080781514181E-2</v>
      </c>
      <c r="AB21" s="74">
        <v>-0.22883274970711062</v>
      </c>
      <c r="AC21" s="87"/>
      <c r="AD21" s="130">
        <v>9.8231292517006796</v>
      </c>
      <c r="AE21" s="74">
        <v>-3.3333333333333339</v>
      </c>
      <c r="AF21" s="65">
        <v>0.74663908996897621</v>
      </c>
      <c r="AG21" s="76">
        <v>-2.3878838317876405E-2</v>
      </c>
      <c r="AH21" s="64">
        <v>0.34181078331637843</v>
      </c>
      <c r="AI21" s="79">
        <v>-1.3532396527235813</v>
      </c>
      <c r="AJ21" s="46"/>
    </row>
    <row r="22" spans="1:36" s="2" customFormat="1" ht="41.1" customHeight="1" x14ac:dyDescent="0.4">
      <c r="A22" s="14"/>
      <c r="B22" s="18" t="s">
        <v>2</v>
      </c>
      <c r="C22" s="83">
        <v>6259</v>
      </c>
      <c r="D22" s="116">
        <v>646</v>
      </c>
      <c r="E22" s="116">
        <v>1293</v>
      </c>
      <c r="F22" s="117">
        <v>1293</v>
      </c>
      <c r="G22" s="118">
        <v>0.49961330239752516</v>
      </c>
      <c r="H22" s="71">
        <v>-13.428500268722059</v>
      </c>
      <c r="I22" s="120">
        <v>0.49961330239752516</v>
      </c>
      <c r="J22" s="71">
        <v>-12.372003093580814</v>
      </c>
      <c r="K22" s="121">
        <v>21</v>
      </c>
      <c r="L22" s="122">
        <v>92</v>
      </c>
      <c r="M22" s="123">
        <v>180</v>
      </c>
      <c r="N22" s="124">
        <v>0.22826086956521738</v>
      </c>
      <c r="O22" s="71">
        <v>-2.9803646563814872</v>
      </c>
      <c r="P22" s="124">
        <v>0.11666666666666667</v>
      </c>
      <c r="Q22" s="71">
        <v>-1.6666666666666663</v>
      </c>
      <c r="R22" s="125">
        <v>28.870426585716569</v>
      </c>
      <c r="S22" s="71">
        <v>-9.1228630771688763</v>
      </c>
      <c r="T22" s="52"/>
      <c r="U22" s="129" t="s">
        <v>2</v>
      </c>
      <c r="V22" s="82">
        <v>6259</v>
      </c>
      <c r="W22" s="117">
        <v>994</v>
      </c>
      <c r="X22" s="127">
        <v>146</v>
      </c>
      <c r="Y22" s="117">
        <v>15515</v>
      </c>
      <c r="Z22" s="128">
        <v>319</v>
      </c>
      <c r="AA22" s="54">
        <v>6.406703190460844E-2</v>
      </c>
      <c r="AB22" s="74">
        <v>0.8262872915400753</v>
      </c>
      <c r="AC22" s="87"/>
      <c r="AD22" s="130">
        <v>13.676306119188368</v>
      </c>
      <c r="AE22" s="74">
        <v>-0.44735580763700256</v>
      </c>
      <c r="AF22" s="65">
        <v>0.96832579185520362</v>
      </c>
      <c r="AG22" s="76">
        <v>0.1740760164733528</v>
      </c>
      <c r="AH22" s="64">
        <v>0.52</v>
      </c>
      <c r="AI22" s="79">
        <v>4.5669642857142865</v>
      </c>
      <c r="AJ22" s="46"/>
    </row>
    <row r="23" spans="1:36" s="2" customFormat="1" ht="41.1" customHeight="1" x14ac:dyDescent="0.4">
      <c r="A23" s="14"/>
      <c r="B23" s="18" t="s">
        <v>0</v>
      </c>
      <c r="C23" s="83">
        <v>13921</v>
      </c>
      <c r="D23" s="116">
        <v>1894</v>
      </c>
      <c r="E23" s="116">
        <v>5000</v>
      </c>
      <c r="F23" s="117">
        <v>5000</v>
      </c>
      <c r="G23" s="118">
        <v>0.37880000000000003</v>
      </c>
      <c r="H23" s="71">
        <v>-6.9999999999999947</v>
      </c>
      <c r="I23" s="120">
        <v>0.37880000000000003</v>
      </c>
      <c r="J23" s="71">
        <v>-6.9999999999999947</v>
      </c>
      <c r="K23" s="121">
        <v>327</v>
      </c>
      <c r="L23" s="122">
        <v>1000</v>
      </c>
      <c r="M23" s="123">
        <v>1000</v>
      </c>
      <c r="N23" s="124">
        <v>0.32700000000000001</v>
      </c>
      <c r="O23" s="71" t="s">
        <v>113</v>
      </c>
      <c r="P23" s="124">
        <v>0.32700000000000001</v>
      </c>
      <c r="Q23" s="71" t="s">
        <v>113</v>
      </c>
      <c r="R23" s="125">
        <v>25.163422167947701</v>
      </c>
      <c r="S23" s="71">
        <v>-6.1418001580346271</v>
      </c>
      <c r="T23" s="52"/>
      <c r="U23" s="129" t="s">
        <v>0</v>
      </c>
      <c r="V23" s="82">
        <v>13921</v>
      </c>
      <c r="W23" s="117">
        <v>2391</v>
      </c>
      <c r="X23" s="127">
        <v>-269</v>
      </c>
      <c r="Y23" s="117">
        <v>69374</v>
      </c>
      <c r="Z23" s="128">
        <v>2492</v>
      </c>
      <c r="AA23" s="54">
        <v>3.4465361662870814E-2</v>
      </c>
      <c r="AB23" s="74">
        <v>-0.53061762696072834</v>
      </c>
      <c r="AC23" s="87"/>
      <c r="AD23" s="130">
        <v>14.065081531499173</v>
      </c>
      <c r="AE23" s="74">
        <v>-3.7928309747862929</v>
      </c>
      <c r="AF23" s="65">
        <v>0.78761061946902655</v>
      </c>
      <c r="AG23" s="76">
        <v>2.4565806700456827E-2</v>
      </c>
      <c r="AH23" s="64">
        <v>0.51303317535545023</v>
      </c>
      <c r="AI23" s="79">
        <v>3.0101448447819701</v>
      </c>
      <c r="AJ23" s="46"/>
    </row>
    <row r="24" spans="1:36" s="2" customFormat="1" ht="41.1" customHeight="1" x14ac:dyDescent="0.4">
      <c r="A24" s="13"/>
      <c r="B24" s="18" t="s">
        <v>3</v>
      </c>
      <c r="C24" s="83">
        <v>9198</v>
      </c>
      <c r="D24" s="116">
        <v>493</v>
      </c>
      <c r="E24" s="116">
        <v>1555</v>
      </c>
      <c r="F24" s="117">
        <v>1555</v>
      </c>
      <c r="G24" s="118">
        <v>0.31704180064308679</v>
      </c>
      <c r="H24" s="71">
        <v>-6.4951768488746007</v>
      </c>
      <c r="I24" s="120">
        <v>0.31704180064308679</v>
      </c>
      <c r="J24" s="71">
        <v>-6.4951768488746007</v>
      </c>
      <c r="K24" s="121">
        <v>32</v>
      </c>
      <c r="L24" s="122">
        <v>190</v>
      </c>
      <c r="M24" s="123">
        <v>190</v>
      </c>
      <c r="N24" s="124">
        <v>0.16842105263157894</v>
      </c>
      <c r="O24" s="71">
        <v>-1.578947368421052</v>
      </c>
      <c r="P24" s="124">
        <v>0.16842105263157894</v>
      </c>
      <c r="Q24" s="71">
        <v>-1.578947368421052</v>
      </c>
      <c r="R24" s="125">
        <v>12.13307240704501</v>
      </c>
      <c r="S24" s="71">
        <v>-2.0330506631876482</v>
      </c>
      <c r="T24" s="52"/>
      <c r="U24" s="129" t="s">
        <v>3</v>
      </c>
      <c r="V24" s="82">
        <v>9198</v>
      </c>
      <c r="W24" s="117">
        <v>821</v>
      </c>
      <c r="X24" s="127">
        <v>-162</v>
      </c>
      <c r="Y24" s="117">
        <v>21372</v>
      </c>
      <c r="Z24" s="128">
        <v>-1083</v>
      </c>
      <c r="AA24" s="54">
        <v>3.8414748268762865E-2</v>
      </c>
      <c r="AB24" s="74">
        <v>-0.53616935036708901</v>
      </c>
      <c r="AC24" s="87"/>
      <c r="AD24" s="130">
        <v>8.3170254403131114</v>
      </c>
      <c r="AE24" s="74">
        <v>-0.68493150684931514</v>
      </c>
      <c r="AF24" s="65">
        <v>0.92391304347826086</v>
      </c>
      <c r="AG24" s="76">
        <v>0.27143077397471471</v>
      </c>
      <c r="AH24" s="64">
        <v>0.47696139476961397</v>
      </c>
      <c r="AI24" s="79">
        <v>6.3745535738776944</v>
      </c>
      <c r="AJ24" s="46"/>
    </row>
    <row r="25" spans="1:36" s="2" customFormat="1" ht="41.1" customHeight="1" x14ac:dyDescent="0.4">
      <c r="A25" s="14"/>
      <c r="B25" s="18" t="s">
        <v>22</v>
      </c>
      <c r="C25" s="83">
        <v>2223</v>
      </c>
      <c r="D25" s="116">
        <v>70</v>
      </c>
      <c r="E25" s="116">
        <v>555</v>
      </c>
      <c r="F25" s="117">
        <v>555</v>
      </c>
      <c r="G25" s="118">
        <v>0.12612612612612611</v>
      </c>
      <c r="H25" s="71">
        <v>-2.7382645803698451</v>
      </c>
      <c r="I25" s="120">
        <v>0.12612612612612611</v>
      </c>
      <c r="J25" s="71">
        <v>-2.7382645803698451</v>
      </c>
      <c r="K25" s="121">
        <v>1</v>
      </c>
      <c r="L25" s="122">
        <v>112</v>
      </c>
      <c r="M25" s="123">
        <v>112</v>
      </c>
      <c r="N25" s="124">
        <v>8.9285714285714281E-3</v>
      </c>
      <c r="O25" s="71">
        <v>0</v>
      </c>
      <c r="P25" s="124">
        <v>8.9285714285714281E-3</v>
      </c>
      <c r="Q25" s="71">
        <v>0</v>
      </c>
      <c r="R25" s="125">
        <v>3.6887089518668468</v>
      </c>
      <c r="S25" s="71">
        <v>0.31488978857399941</v>
      </c>
      <c r="T25" s="52"/>
      <c r="U25" s="129" t="s">
        <v>22</v>
      </c>
      <c r="V25" s="82">
        <v>2223</v>
      </c>
      <c r="W25" s="117">
        <v>27</v>
      </c>
      <c r="X25" s="127">
        <v>-25</v>
      </c>
      <c r="Y25" s="117">
        <v>3072</v>
      </c>
      <c r="Z25" s="128">
        <v>-515</v>
      </c>
      <c r="AA25" s="54">
        <v>8.7890625E-3</v>
      </c>
      <c r="AB25" s="74">
        <v>-0.57077314782548094</v>
      </c>
      <c r="AC25" s="87"/>
      <c r="AD25" s="130">
        <v>1.3945119208277104</v>
      </c>
      <c r="AE25" s="74">
        <v>-0.31488978857399896</v>
      </c>
      <c r="AF25" s="65">
        <v>0.81578947368421051</v>
      </c>
      <c r="AG25" s="76">
        <v>-2.8654970760233933E-2</v>
      </c>
      <c r="AH25" s="64">
        <v>0.14705882352941177</v>
      </c>
      <c r="AI25" s="79">
        <v>8.1841432225063944</v>
      </c>
      <c r="AJ25" s="46"/>
    </row>
    <row r="26" spans="1:36" s="2" customFormat="1" ht="41.1" customHeight="1" x14ac:dyDescent="0.4">
      <c r="A26" s="14"/>
      <c r="B26" s="18" t="s">
        <v>23</v>
      </c>
      <c r="C26" s="83">
        <v>1044</v>
      </c>
      <c r="D26" s="116">
        <v>20</v>
      </c>
      <c r="E26" s="116">
        <v>500</v>
      </c>
      <c r="F26" s="117">
        <v>500</v>
      </c>
      <c r="G26" s="118">
        <v>0.04</v>
      </c>
      <c r="H26" s="71">
        <v>-0.39999999999999969</v>
      </c>
      <c r="I26" s="120">
        <v>0.04</v>
      </c>
      <c r="J26" s="71">
        <v>-0.39999999999999969</v>
      </c>
      <c r="K26" s="121">
        <v>2</v>
      </c>
      <c r="L26" s="122">
        <v>36</v>
      </c>
      <c r="M26" s="123">
        <v>36</v>
      </c>
      <c r="N26" s="124">
        <v>5.5555555555555552E-2</v>
      </c>
      <c r="O26" s="71">
        <v>-2.7777777777777777</v>
      </c>
      <c r="P26" s="124">
        <v>5.5555555555555552E-2</v>
      </c>
      <c r="Q26" s="71">
        <v>-2.7777777777777777</v>
      </c>
      <c r="R26" s="125">
        <v>2.2030651340996168</v>
      </c>
      <c r="S26" s="71">
        <v>9.578544061302674E-2</v>
      </c>
      <c r="T26" s="52"/>
      <c r="U26" s="129" t="s">
        <v>23</v>
      </c>
      <c r="V26" s="82">
        <v>1044</v>
      </c>
      <c r="W26" s="117">
        <v>14</v>
      </c>
      <c r="X26" s="127">
        <v>7</v>
      </c>
      <c r="Y26" s="117">
        <v>1155</v>
      </c>
      <c r="Z26" s="128">
        <v>55</v>
      </c>
      <c r="AA26" s="54">
        <v>1.2121212121212121E-2</v>
      </c>
      <c r="AB26" s="74">
        <v>0.57575757575757569</v>
      </c>
      <c r="AC26" s="87"/>
      <c r="AD26" s="130">
        <v>0.76628352490421459</v>
      </c>
      <c r="AE26" s="74">
        <v>-0.28735632183908044</v>
      </c>
      <c r="AF26" s="65">
        <v>0.72727272727272729</v>
      </c>
      <c r="AG26" s="76">
        <v>-0.64772727272727271</v>
      </c>
      <c r="AH26" s="64">
        <v>0.2</v>
      </c>
      <c r="AI26" s="79">
        <v>-8.5714285714285694</v>
      </c>
      <c r="AJ26" s="46"/>
    </row>
    <row r="27" spans="1:36" s="2" customFormat="1" ht="41.1" customHeight="1" x14ac:dyDescent="0.4">
      <c r="A27" s="13"/>
      <c r="B27" s="18" t="s">
        <v>24</v>
      </c>
      <c r="C27" s="83">
        <v>1138</v>
      </c>
      <c r="D27" s="116">
        <v>112</v>
      </c>
      <c r="E27" s="116">
        <v>258</v>
      </c>
      <c r="F27" s="117">
        <v>258</v>
      </c>
      <c r="G27" s="118">
        <v>0.43410852713178294</v>
      </c>
      <c r="H27" s="71">
        <v>-1.5503875968992276</v>
      </c>
      <c r="I27" s="120">
        <v>0.43410852713178294</v>
      </c>
      <c r="J27" s="71">
        <v>-1.5503875968992276</v>
      </c>
      <c r="K27" s="121">
        <v>6</v>
      </c>
      <c r="L27" s="122">
        <v>35</v>
      </c>
      <c r="M27" s="123">
        <v>35</v>
      </c>
      <c r="N27" s="124">
        <v>0.17142857142857143</v>
      </c>
      <c r="O27" s="71">
        <v>8.5714285714285712</v>
      </c>
      <c r="P27" s="124">
        <v>0.17142857142857143</v>
      </c>
      <c r="Q27" s="71">
        <v>8.5714285714285712</v>
      </c>
      <c r="R27" s="125">
        <v>12.653778558875221</v>
      </c>
      <c r="S27" s="71">
        <v>-2.1968365553602816</v>
      </c>
      <c r="T27" s="52"/>
      <c r="U27" s="129" t="s">
        <v>24</v>
      </c>
      <c r="V27" s="82">
        <v>1138</v>
      </c>
      <c r="W27" s="117">
        <v>109</v>
      </c>
      <c r="X27" s="127">
        <v>-10</v>
      </c>
      <c r="Y27" s="117">
        <v>3113</v>
      </c>
      <c r="Z27" s="128">
        <v>-367</v>
      </c>
      <c r="AA27" s="54">
        <v>3.5014455509155155E-2</v>
      </c>
      <c r="AB27" s="71">
        <v>8.1905321030457945E-2</v>
      </c>
      <c r="AC27" s="87"/>
      <c r="AD27" s="130">
        <v>7.7328646748681891</v>
      </c>
      <c r="AE27" s="74">
        <v>-2.9876977152899826</v>
      </c>
      <c r="AF27" s="65">
        <v>0.72131147540983609</v>
      </c>
      <c r="AG27" s="76">
        <v>-0.23931844585000639</v>
      </c>
      <c r="AH27" s="64">
        <v>0.24409448818897639</v>
      </c>
      <c r="AI27" s="79">
        <v>-6.6829881558922777</v>
      </c>
      <c r="AJ27" s="46"/>
    </row>
    <row r="28" spans="1:36" s="2" customFormat="1" ht="41.1" customHeight="1" x14ac:dyDescent="0.4">
      <c r="A28" s="14"/>
      <c r="B28" s="18" t="s">
        <v>25</v>
      </c>
      <c r="C28" s="83">
        <v>768</v>
      </c>
      <c r="D28" s="116">
        <v>14</v>
      </c>
      <c r="E28" s="116">
        <v>255</v>
      </c>
      <c r="F28" s="117">
        <v>255</v>
      </c>
      <c r="G28" s="118">
        <v>5.4901960784313725E-2</v>
      </c>
      <c r="H28" s="71">
        <v>-1.9607843137254901</v>
      </c>
      <c r="I28" s="120">
        <v>5.4901960784313725E-2</v>
      </c>
      <c r="J28" s="71">
        <v>-1.9607843137254901</v>
      </c>
      <c r="K28" s="121">
        <v>0</v>
      </c>
      <c r="L28" s="122">
        <v>24</v>
      </c>
      <c r="M28" s="123">
        <v>24</v>
      </c>
      <c r="N28" s="124">
        <v>0</v>
      </c>
      <c r="O28" s="71">
        <v>-8.3333333333333321</v>
      </c>
      <c r="P28" s="124">
        <v>0</v>
      </c>
      <c r="Q28" s="71">
        <v>-8.3333333333333321</v>
      </c>
      <c r="R28" s="125">
        <v>1.8229166666666667</v>
      </c>
      <c r="S28" s="71">
        <v>-0.6510416666666663</v>
      </c>
      <c r="T28" s="52"/>
      <c r="U28" s="129" t="s">
        <v>25</v>
      </c>
      <c r="V28" s="82">
        <v>768</v>
      </c>
      <c r="W28" s="117">
        <v>12</v>
      </c>
      <c r="X28" s="127">
        <v>3</v>
      </c>
      <c r="Y28" s="117">
        <v>1611</v>
      </c>
      <c r="Z28" s="128">
        <v>578</v>
      </c>
      <c r="AA28" s="54">
        <v>7.4487895716945996E-3</v>
      </c>
      <c r="AB28" s="74">
        <v>-0.12636983276277633</v>
      </c>
      <c r="AC28" s="87"/>
      <c r="AD28" s="130">
        <v>0.91145833333333337</v>
      </c>
      <c r="AE28" s="74">
        <v>-0.26041666666666663</v>
      </c>
      <c r="AF28" s="65">
        <v>0.77777777777777779</v>
      </c>
      <c r="AG28" s="76">
        <v>-0.22222222222222221</v>
      </c>
      <c r="AH28" s="64">
        <v>7.1428571428571425E-2</v>
      </c>
      <c r="AI28" s="79">
        <v>7.1428571428571423</v>
      </c>
      <c r="AJ28" s="46"/>
    </row>
    <row r="29" spans="1:36" s="2" customFormat="1" ht="41.1" customHeight="1" x14ac:dyDescent="0.4">
      <c r="A29" s="14"/>
      <c r="B29" s="18" t="s">
        <v>10</v>
      </c>
      <c r="C29" s="83">
        <v>811</v>
      </c>
      <c r="D29" s="116">
        <v>13</v>
      </c>
      <c r="E29" s="116">
        <v>285</v>
      </c>
      <c r="F29" s="117">
        <v>285</v>
      </c>
      <c r="G29" s="118">
        <v>4.5614035087719301E-2</v>
      </c>
      <c r="H29" s="71">
        <v>-1.0526315789473681</v>
      </c>
      <c r="I29" s="120">
        <v>4.5614035087719301E-2</v>
      </c>
      <c r="J29" s="71">
        <v>-1.0526315789473681</v>
      </c>
      <c r="K29" s="121">
        <v>2</v>
      </c>
      <c r="L29" s="122">
        <v>24</v>
      </c>
      <c r="M29" s="123">
        <v>24</v>
      </c>
      <c r="N29" s="124">
        <v>8.3333333333333329E-2</v>
      </c>
      <c r="O29" s="71">
        <v>4.1666666666666661</v>
      </c>
      <c r="P29" s="124">
        <v>8.3333333333333329E-2</v>
      </c>
      <c r="Q29" s="71">
        <v>4.1666666666666661</v>
      </c>
      <c r="R29" s="125">
        <v>1.6029593094944512</v>
      </c>
      <c r="S29" s="71">
        <v>-0.3699136868064119</v>
      </c>
      <c r="T29" s="52"/>
      <c r="U29" s="129" t="s">
        <v>10</v>
      </c>
      <c r="V29" s="82">
        <v>811</v>
      </c>
      <c r="W29" s="117">
        <v>8</v>
      </c>
      <c r="X29" s="127">
        <v>-7</v>
      </c>
      <c r="Y29" s="117">
        <v>1149</v>
      </c>
      <c r="Z29" s="128">
        <v>120</v>
      </c>
      <c r="AA29" s="54">
        <v>6.9625761531766752E-3</v>
      </c>
      <c r="AB29" s="74">
        <v>-0.76146833220419829</v>
      </c>
      <c r="AC29" s="87"/>
      <c r="AD29" s="130">
        <v>0.61652281134401976</v>
      </c>
      <c r="AE29" s="74">
        <v>-1.3563501849568436</v>
      </c>
      <c r="AF29" s="65">
        <v>0.3125</v>
      </c>
      <c r="AG29" s="76">
        <v>-1.1420454545454546</v>
      </c>
      <c r="AH29" s="64">
        <v>0.88888888888888884</v>
      </c>
      <c r="AI29" s="79">
        <v>30.065359477124176</v>
      </c>
      <c r="AJ29" s="46"/>
    </row>
    <row r="30" spans="1:36" s="2" customFormat="1" ht="41.1" customHeight="1" x14ac:dyDescent="0.4">
      <c r="A30" s="13"/>
      <c r="B30" s="18" t="s">
        <v>26</v>
      </c>
      <c r="C30" s="83">
        <v>2049</v>
      </c>
      <c r="D30" s="116">
        <v>14</v>
      </c>
      <c r="E30" s="116">
        <v>434</v>
      </c>
      <c r="F30" s="117">
        <v>434</v>
      </c>
      <c r="G30" s="118">
        <v>3.2258064516129031E-2</v>
      </c>
      <c r="H30" s="71">
        <v>-3.9170506912442393</v>
      </c>
      <c r="I30" s="120">
        <v>3.2258064516129031E-2</v>
      </c>
      <c r="J30" s="71">
        <v>-3.9170506912442393</v>
      </c>
      <c r="K30" s="121">
        <v>0</v>
      </c>
      <c r="L30" s="122">
        <v>49</v>
      </c>
      <c r="M30" s="123">
        <v>49</v>
      </c>
      <c r="N30" s="124">
        <v>0</v>
      </c>
      <c r="O30" s="71">
        <v>0</v>
      </c>
      <c r="P30" s="124">
        <v>0</v>
      </c>
      <c r="Q30" s="71">
        <v>0</v>
      </c>
      <c r="R30" s="125">
        <v>0.82967301122498782</v>
      </c>
      <c r="S30" s="71">
        <v>-0.87847730600292839</v>
      </c>
      <c r="T30" s="52"/>
      <c r="U30" s="129" t="s">
        <v>26</v>
      </c>
      <c r="V30" s="82">
        <v>2049</v>
      </c>
      <c r="W30" s="117">
        <v>13</v>
      </c>
      <c r="X30" s="127">
        <v>3</v>
      </c>
      <c r="Y30" s="117">
        <v>2771</v>
      </c>
      <c r="Z30" s="128">
        <v>-142</v>
      </c>
      <c r="AA30" s="54">
        <v>4.6914471309996387E-3</v>
      </c>
      <c r="AB30" s="74">
        <v>0.12585600729838475</v>
      </c>
      <c r="AC30" s="87"/>
      <c r="AD30" s="130">
        <v>0.34163006344558322</v>
      </c>
      <c r="AE30" s="74">
        <v>0</v>
      </c>
      <c r="AF30" s="65">
        <v>1</v>
      </c>
      <c r="AG30" s="76">
        <v>0.73076923076923084</v>
      </c>
      <c r="AH30" s="64">
        <v>7.6923076923076927E-2</v>
      </c>
      <c r="AI30" s="79">
        <v>-17.307692307692307</v>
      </c>
      <c r="AJ30" s="46"/>
    </row>
    <row r="31" spans="1:36" s="2" customFormat="1" ht="41.1" customHeight="1" x14ac:dyDescent="0.4">
      <c r="A31" s="14"/>
      <c r="B31" s="18" t="s">
        <v>27</v>
      </c>
      <c r="C31" s="83">
        <v>1987</v>
      </c>
      <c r="D31" s="116">
        <v>156</v>
      </c>
      <c r="E31" s="116">
        <v>694</v>
      </c>
      <c r="F31" s="117">
        <v>694</v>
      </c>
      <c r="G31" s="118">
        <v>0.22478386167146974</v>
      </c>
      <c r="H31" s="71">
        <v>-7.3487031700288199</v>
      </c>
      <c r="I31" s="120">
        <v>0.22478386167146974</v>
      </c>
      <c r="J31" s="71">
        <v>-7.3487031700288199</v>
      </c>
      <c r="K31" s="121">
        <v>9</v>
      </c>
      <c r="L31" s="122">
        <v>59</v>
      </c>
      <c r="M31" s="123">
        <v>59</v>
      </c>
      <c r="N31" s="124">
        <v>0.15254237288135594</v>
      </c>
      <c r="O31" s="71">
        <v>0</v>
      </c>
      <c r="P31" s="124">
        <v>0.15254237288135594</v>
      </c>
      <c r="Q31" s="71">
        <v>0</v>
      </c>
      <c r="R31" s="125">
        <v>9.1092098641167585</v>
      </c>
      <c r="S31" s="71">
        <v>-4.0261701056869654</v>
      </c>
      <c r="T31" s="52"/>
      <c r="U31" s="129" t="s">
        <v>27</v>
      </c>
      <c r="V31" s="82">
        <v>1987</v>
      </c>
      <c r="W31" s="117">
        <v>89</v>
      </c>
      <c r="X31" s="127">
        <v>-56</v>
      </c>
      <c r="Y31" s="117">
        <v>3729</v>
      </c>
      <c r="Z31" s="128">
        <v>335</v>
      </c>
      <c r="AA31" s="54">
        <v>2.3866988468758382E-2</v>
      </c>
      <c r="AB31" s="74">
        <v>-1.8855462916038321</v>
      </c>
      <c r="AC31" s="87"/>
      <c r="AD31" s="130">
        <v>3.3719174635128333</v>
      </c>
      <c r="AE31" s="74">
        <v>-2.5163563160543534</v>
      </c>
      <c r="AF31" s="65">
        <v>0.57264957264957261</v>
      </c>
      <c r="AG31" s="76">
        <v>-9.5921855921855981E-2</v>
      </c>
      <c r="AH31" s="64">
        <v>0.17307692307692307</v>
      </c>
      <c r="AI31" s="79">
        <v>3.1232951445717387</v>
      </c>
      <c r="AJ31" s="46"/>
    </row>
    <row r="32" spans="1:36" s="2" customFormat="1" ht="41.1" customHeight="1" x14ac:dyDescent="0.4">
      <c r="A32" s="14"/>
      <c r="B32" s="18" t="s">
        <v>28</v>
      </c>
      <c r="C32" s="83">
        <v>3644</v>
      </c>
      <c r="D32" s="116">
        <v>101</v>
      </c>
      <c r="E32" s="116">
        <v>467</v>
      </c>
      <c r="F32" s="117">
        <v>467</v>
      </c>
      <c r="G32" s="118">
        <v>0.21627408993576017</v>
      </c>
      <c r="H32" s="71">
        <v>5.9621729420738703</v>
      </c>
      <c r="I32" s="120">
        <v>0.21627408993576017</v>
      </c>
      <c r="J32" s="71">
        <v>5.9621729420738703</v>
      </c>
      <c r="K32" s="121">
        <v>1</v>
      </c>
      <c r="L32" s="122">
        <v>40</v>
      </c>
      <c r="M32" s="123">
        <v>67</v>
      </c>
      <c r="N32" s="124">
        <v>2.5000000000000001E-2</v>
      </c>
      <c r="O32" s="71">
        <v>0</v>
      </c>
      <c r="P32" s="124">
        <v>1.4925373134328358E-2</v>
      </c>
      <c r="Q32" s="71">
        <v>0</v>
      </c>
      <c r="R32" s="125">
        <v>6.3940724478594948</v>
      </c>
      <c r="S32" s="71">
        <v>2.1405049396267835</v>
      </c>
      <c r="T32" s="52"/>
      <c r="U32" s="129" t="s">
        <v>28</v>
      </c>
      <c r="V32" s="82">
        <v>3644</v>
      </c>
      <c r="W32" s="117">
        <v>156</v>
      </c>
      <c r="X32" s="127">
        <v>57</v>
      </c>
      <c r="Y32" s="117">
        <v>7091</v>
      </c>
      <c r="Z32" s="128">
        <v>369</v>
      </c>
      <c r="AA32" s="54">
        <v>2.1999717952333943E-2</v>
      </c>
      <c r="AB32" s="74">
        <v>0.72719583569754187</v>
      </c>
      <c r="AC32" s="87"/>
      <c r="AD32" s="130">
        <v>4.2535675082327113</v>
      </c>
      <c r="AE32" s="74">
        <v>0.79582875960482946</v>
      </c>
      <c r="AF32" s="65">
        <v>1.2301587301587302</v>
      </c>
      <c r="AG32" s="76">
        <v>0.22215873015873022</v>
      </c>
      <c r="AH32" s="64">
        <v>0.32926829268292684</v>
      </c>
      <c r="AI32" s="79">
        <v>-4.5731707317073154</v>
      </c>
      <c r="AJ32" s="46"/>
    </row>
    <row r="33" spans="1:36" s="2" customFormat="1" ht="40.5" customHeight="1" x14ac:dyDescent="0.4">
      <c r="A33" s="13"/>
      <c r="B33" s="18" t="s">
        <v>7</v>
      </c>
      <c r="C33" s="83">
        <v>7552</v>
      </c>
      <c r="D33" s="116">
        <v>364</v>
      </c>
      <c r="E33" s="116">
        <v>1215</v>
      </c>
      <c r="F33" s="117">
        <v>1215</v>
      </c>
      <c r="G33" s="118">
        <v>0.29958847736625516</v>
      </c>
      <c r="H33" s="71">
        <v>-7.9835390946502045</v>
      </c>
      <c r="I33" s="120">
        <v>0.29958847736625516</v>
      </c>
      <c r="J33" s="71">
        <v>-7.9835390946502045</v>
      </c>
      <c r="K33" s="121">
        <v>31</v>
      </c>
      <c r="L33" s="122">
        <v>126</v>
      </c>
      <c r="M33" s="123">
        <v>126</v>
      </c>
      <c r="N33" s="124">
        <v>0.24603174603174602</v>
      </c>
      <c r="O33" s="71">
        <v>-3.1746031746031771</v>
      </c>
      <c r="P33" s="124">
        <v>0.24603174603174602</v>
      </c>
      <c r="Q33" s="71">
        <v>-3.1746031746031771</v>
      </c>
      <c r="R33" s="125">
        <v>9.9973516949152543</v>
      </c>
      <c r="S33" s="71">
        <v>-4.8331567796610155</v>
      </c>
      <c r="T33" s="131"/>
      <c r="U33" s="129" t="s">
        <v>7</v>
      </c>
      <c r="V33" s="82">
        <v>7552</v>
      </c>
      <c r="W33" s="117">
        <v>367</v>
      </c>
      <c r="X33" s="127">
        <v>-143</v>
      </c>
      <c r="Y33" s="117">
        <v>10115</v>
      </c>
      <c r="Z33" s="128">
        <v>140</v>
      </c>
      <c r="AA33" s="54">
        <v>3.6282748393475034E-2</v>
      </c>
      <c r="AB33" s="71">
        <v>-1.4845071155397147</v>
      </c>
      <c r="AC33" s="132"/>
      <c r="AD33" s="130">
        <v>3.9459745762711869</v>
      </c>
      <c r="AE33" s="74">
        <v>-1.6949152542372881</v>
      </c>
      <c r="AF33" s="65">
        <v>0.69953051643192488</v>
      </c>
      <c r="AG33" s="76">
        <v>-1.1654792416155302E-2</v>
      </c>
      <c r="AH33" s="64">
        <v>0.38151658767772512</v>
      </c>
      <c r="AI33" s="133">
        <v>2.6392912766064311</v>
      </c>
      <c r="AJ33" s="134"/>
    </row>
    <row r="34" spans="1:36" s="2" customFormat="1" ht="40.5" customHeight="1" x14ac:dyDescent="0.4">
      <c r="A34" s="14"/>
      <c r="B34" s="31" t="s">
        <v>29</v>
      </c>
      <c r="C34" s="82">
        <v>1781</v>
      </c>
      <c r="D34" s="116">
        <v>140</v>
      </c>
      <c r="E34" s="116">
        <v>384</v>
      </c>
      <c r="F34" s="117">
        <v>384</v>
      </c>
      <c r="G34" s="124">
        <v>0.36458333333333331</v>
      </c>
      <c r="H34" s="71">
        <v>1.3376899016979416</v>
      </c>
      <c r="I34" s="135">
        <v>0.36458333333333331</v>
      </c>
      <c r="J34" s="71">
        <v>1.3376899016979416</v>
      </c>
      <c r="K34" s="121">
        <v>8</v>
      </c>
      <c r="L34" s="122">
        <v>53</v>
      </c>
      <c r="M34" s="123">
        <v>53</v>
      </c>
      <c r="N34" s="124">
        <v>0.15094339622641509</v>
      </c>
      <c r="O34" s="71">
        <v>-5.6603773584905674</v>
      </c>
      <c r="P34" s="124">
        <v>0.15094339622641509</v>
      </c>
      <c r="Q34" s="71">
        <v>-5.6603773584905674</v>
      </c>
      <c r="R34" s="136">
        <v>8.1414935429533966</v>
      </c>
      <c r="S34" s="71">
        <v>-0.39303761931499182</v>
      </c>
      <c r="T34" s="52"/>
      <c r="U34" s="126" t="s">
        <v>29</v>
      </c>
      <c r="V34" s="82">
        <v>1781</v>
      </c>
      <c r="W34" s="117">
        <v>87</v>
      </c>
      <c r="X34" s="137">
        <v>29</v>
      </c>
      <c r="Y34" s="117">
        <v>1120</v>
      </c>
      <c r="Z34" s="138">
        <v>-105</v>
      </c>
      <c r="AA34" s="54">
        <v>7.767857142857143E-2</v>
      </c>
      <c r="AB34" s="74">
        <v>3.0331632653061229</v>
      </c>
      <c r="AC34" s="87"/>
      <c r="AD34" s="56">
        <v>3.4250421111734983</v>
      </c>
      <c r="AE34" s="74">
        <v>-1.0106681639528352</v>
      </c>
      <c r="AF34" s="55">
        <v>0.77215189873417722</v>
      </c>
      <c r="AG34" s="76">
        <v>-0.26732178547634911</v>
      </c>
      <c r="AH34" s="64">
        <v>0.11904761904761904</v>
      </c>
      <c r="AI34" s="81">
        <v>-8.9285714285714306</v>
      </c>
      <c r="AJ34" s="46"/>
    </row>
    <row r="35" spans="1:36" s="2" customFormat="1" ht="41.1" customHeight="1" x14ac:dyDescent="0.4">
      <c r="A35" s="14"/>
      <c r="B35" s="18" t="s">
        <v>30</v>
      </c>
      <c r="C35" s="83">
        <v>1414</v>
      </c>
      <c r="D35" s="116">
        <v>104</v>
      </c>
      <c r="E35" s="116">
        <v>351</v>
      </c>
      <c r="F35" s="117">
        <v>351</v>
      </c>
      <c r="G35" s="118">
        <v>0.29629629629629628</v>
      </c>
      <c r="H35" s="71">
        <v>0.56980056980056593</v>
      </c>
      <c r="I35" s="120">
        <v>0.29629629629629628</v>
      </c>
      <c r="J35" s="71">
        <v>0.56980056980056593</v>
      </c>
      <c r="K35" s="121">
        <v>9</v>
      </c>
      <c r="L35" s="122">
        <v>49</v>
      </c>
      <c r="M35" s="123">
        <v>62</v>
      </c>
      <c r="N35" s="124">
        <v>0.18367346938775511</v>
      </c>
      <c r="O35" s="71">
        <v>3.473729917498916</v>
      </c>
      <c r="P35" s="124">
        <v>0.14516129032258066</v>
      </c>
      <c r="Q35" s="71">
        <v>3.2258064516129044</v>
      </c>
      <c r="R35" s="125">
        <v>9.6888260254596883</v>
      </c>
      <c r="S35" s="71">
        <v>-0.7072135785007081</v>
      </c>
      <c r="T35" s="52"/>
      <c r="U35" s="129" t="s">
        <v>30</v>
      </c>
      <c r="V35" s="82">
        <v>1414</v>
      </c>
      <c r="W35" s="117">
        <v>68</v>
      </c>
      <c r="X35" s="127">
        <v>-10</v>
      </c>
      <c r="Y35" s="117">
        <v>1659</v>
      </c>
      <c r="Z35" s="128">
        <v>476</v>
      </c>
      <c r="AA35" s="54">
        <v>4.0988547317661245E-2</v>
      </c>
      <c r="AB35" s="71">
        <v>-2.4945518616404692</v>
      </c>
      <c r="AC35" s="87"/>
      <c r="AD35" s="130">
        <v>5.5869872701555865</v>
      </c>
      <c r="AE35" s="74">
        <v>0.70721357850070721</v>
      </c>
      <c r="AF35" s="65">
        <v>1.144927536231884</v>
      </c>
      <c r="AG35" s="76">
        <v>0.32349896480331264</v>
      </c>
      <c r="AH35" s="64">
        <v>0.23529411764705882</v>
      </c>
      <c r="AI35" s="79">
        <v>-2.1116138763197565</v>
      </c>
      <c r="AJ35" s="46"/>
    </row>
    <row r="36" spans="1:36" s="2" customFormat="1" ht="41.1" customHeight="1" x14ac:dyDescent="0.4">
      <c r="A36" s="13"/>
      <c r="B36" s="18" t="s">
        <v>6</v>
      </c>
      <c r="C36" s="83">
        <v>2583</v>
      </c>
      <c r="D36" s="116">
        <v>124</v>
      </c>
      <c r="E36" s="116">
        <v>416</v>
      </c>
      <c r="F36" s="117">
        <v>416</v>
      </c>
      <c r="G36" s="118">
        <v>0.29807692307692307</v>
      </c>
      <c r="H36" s="71">
        <v>-0.24038461538461453</v>
      </c>
      <c r="I36" s="120">
        <v>0.29807692307692307</v>
      </c>
      <c r="J36" s="71">
        <v>-0.24038461538461453</v>
      </c>
      <c r="K36" s="121">
        <v>15</v>
      </c>
      <c r="L36" s="122">
        <v>86</v>
      </c>
      <c r="M36" s="123">
        <v>86</v>
      </c>
      <c r="N36" s="124">
        <v>0.1744186046511628</v>
      </c>
      <c r="O36" s="71">
        <v>-4.6511627906976747</v>
      </c>
      <c r="P36" s="124">
        <v>0.1744186046511628</v>
      </c>
      <c r="Q36" s="71">
        <v>-4.6511627906976747</v>
      </c>
      <c r="R36" s="125">
        <v>15.098722415795587</v>
      </c>
      <c r="S36" s="71">
        <v>-3.56174990321332</v>
      </c>
      <c r="T36" s="52"/>
      <c r="U36" s="129" t="s">
        <v>6</v>
      </c>
      <c r="V36" s="82">
        <v>2583</v>
      </c>
      <c r="W36" s="117">
        <v>101</v>
      </c>
      <c r="X36" s="127">
        <v>-65</v>
      </c>
      <c r="Y36" s="117">
        <v>5440</v>
      </c>
      <c r="Z36" s="128">
        <v>-900</v>
      </c>
      <c r="AA36" s="54">
        <v>1.8566176470588235E-2</v>
      </c>
      <c r="AB36" s="74">
        <v>-0.76167888290963082</v>
      </c>
      <c r="AC36" s="87"/>
      <c r="AD36" s="130">
        <v>2.7487417731320174</v>
      </c>
      <c r="AE36" s="74">
        <v>-2.2454510259388312</v>
      </c>
      <c r="AF36" s="65">
        <v>0.55038759689922478</v>
      </c>
      <c r="AG36" s="76">
        <v>-0.11115086463923673</v>
      </c>
      <c r="AH36" s="64">
        <v>0.43697478991596639</v>
      </c>
      <c r="AI36" s="79">
        <v>13.69747899159664</v>
      </c>
      <c r="AJ36" s="46"/>
    </row>
    <row r="37" spans="1:36" s="2" customFormat="1" ht="41.1" customHeight="1" x14ac:dyDescent="0.4">
      <c r="A37" s="14"/>
      <c r="B37" s="18" t="s">
        <v>4</v>
      </c>
      <c r="C37" s="83">
        <v>8809</v>
      </c>
      <c r="D37" s="116">
        <v>685</v>
      </c>
      <c r="E37" s="116">
        <v>1975</v>
      </c>
      <c r="F37" s="117">
        <v>1975</v>
      </c>
      <c r="G37" s="118">
        <v>0.3468354430379747</v>
      </c>
      <c r="H37" s="71">
        <v>-6.8249215761409578</v>
      </c>
      <c r="I37" s="120">
        <v>0.3468354430379747</v>
      </c>
      <c r="J37" s="71">
        <v>-6.8249215761409578</v>
      </c>
      <c r="K37" s="121">
        <v>156</v>
      </c>
      <c r="L37" s="122">
        <v>408</v>
      </c>
      <c r="M37" s="123">
        <v>408</v>
      </c>
      <c r="N37" s="124">
        <v>0.38235294117647056</v>
      </c>
      <c r="O37" s="71">
        <v>-8.3333333333333375</v>
      </c>
      <c r="P37" s="124">
        <v>0.38235294117647056</v>
      </c>
      <c r="Q37" s="71">
        <v>-8.3333333333333375</v>
      </c>
      <c r="R37" s="125">
        <v>13.81541605176524</v>
      </c>
      <c r="S37" s="71">
        <v>-5.3581564309229179</v>
      </c>
      <c r="T37" s="52"/>
      <c r="U37" s="129" t="s">
        <v>4</v>
      </c>
      <c r="V37" s="82">
        <v>8809</v>
      </c>
      <c r="W37" s="117">
        <v>634</v>
      </c>
      <c r="X37" s="127">
        <v>-237</v>
      </c>
      <c r="Y37" s="117">
        <v>24108</v>
      </c>
      <c r="Z37" s="128">
        <v>-1264</v>
      </c>
      <c r="AA37" s="54">
        <v>2.6298324207731875E-2</v>
      </c>
      <c r="AB37" s="74">
        <v>-0.80308575674533678</v>
      </c>
      <c r="AC37" s="87"/>
      <c r="AD37" s="130">
        <v>6.2549665115223068</v>
      </c>
      <c r="AE37" s="74">
        <v>-1.8957883982290831</v>
      </c>
      <c r="AF37" s="65">
        <v>0.7674094707520891</v>
      </c>
      <c r="AG37" s="76">
        <v>8.7485228327846665E-2</v>
      </c>
      <c r="AH37" s="64">
        <v>0.51388888888888884</v>
      </c>
      <c r="AI37" s="79">
        <v>3.2051282051281991</v>
      </c>
      <c r="AJ37" s="46"/>
    </row>
    <row r="38" spans="1:36" s="2" customFormat="1" ht="41.1" customHeight="1" x14ac:dyDescent="0.4">
      <c r="A38" s="14"/>
      <c r="B38" s="18" t="s">
        <v>5</v>
      </c>
      <c r="C38" s="83">
        <v>5466</v>
      </c>
      <c r="D38" s="116">
        <v>321</v>
      </c>
      <c r="E38" s="116">
        <v>839</v>
      </c>
      <c r="F38" s="117">
        <v>839</v>
      </c>
      <c r="G38" s="118">
        <v>0.38259833134684146</v>
      </c>
      <c r="H38" s="71">
        <v>-6.0786650774731834</v>
      </c>
      <c r="I38" s="120">
        <v>0.38259833134684146</v>
      </c>
      <c r="J38" s="71">
        <v>-6.0786650774731834</v>
      </c>
      <c r="K38" s="121">
        <v>50</v>
      </c>
      <c r="L38" s="122">
        <v>116</v>
      </c>
      <c r="M38" s="123">
        <v>120</v>
      </c>
      <c r="N38" s="124">
        <v>0.43103448275862066</v>
      </c>
      <c r="O38" s="71">
        <v>-3.4482758620689671</v>
      </c>
      <c r="P38" s="124">
        <v>0.41666666666666669</v>
      </c>
      <c r="Q38" s="71">
        <v>-3.3333333333333326</v>
      </c>
      <c r="R38" s="125">
        <v>9.7694840834248087</v>
      </c>
      <c r="S38" s="71">
        <v>-2.3600439077936333</v>
      </c>
      <c r="T38" s="52"/>
      <c r="U38" s="129" t="s">
        <v>5</v>
      </c>
      <c r="V38" s="82">
        <v>5466</v>
      </c>
      <c r="W38" s="117">
        <v>293</v>
      </c>
      <c r="X38" s="127">
        <v>-91</v>
      </c>
      <c r="Y38" s="117">
        <v>8605</v>
      </c>
      <c r="Z38" s="128">
        <v>-1980</v>
      </c>
      <c r="AA38" s="54">
        <v>3.4049970947123767E-2</v>
      </c>
      <c r="AB38" s="74">
        <v>-0.22277805880675447</v>
      </c>
      <c r="AC38" s="87"/>
      <c r="AD38" s="130">
        <v>3.5126234906695939</v>
      </c>
      <c r="AE38" s="74">
        <v>-2.5246981339187706</v>
      </c>
      <c r="AF38" s="65">
        <v>0.58181818181818179</v>
      </c>
      <c r="AG38" s="76">
        <v>-9.7194163860830574E-2</v>
      </c>
      <c r="AH38" s="64">
        <v>0.37770897832817335</v>
      </c>
      <c r="AI38" s="79">
        <v>4.1260380197332243</v>
      </c>
      <c r="AJ38" s="46"/>
    </row>
    <row r="39" spans="1:36" s="2" customFormat="1" ht="41.1" customHeight="1" x14ac:dyDescent="0.4">
      <c r="A39" s="13"/>
      <c r="B39" s="18" t="s">
        <v>11</v>
      </c>
      <c r="C39" s="83">
        <v>1330</v>
      </c>
      <c r="D39" s="116">
        <v>89</v>
      </c>
      <c r="E39" s="116">
        <v>370</v>
      </c>
      <c r="F39" s="117">
        <v>370</v>
      </c>
      <c r="G39" s="118">
        <v>0.24054054054054055</v>
      </c>
      <c r="H39" s="71">
        <v>-4.0540540540540544</v>
      </c>
      <c r="I39" s="120">
        <v>0.24054054054054055</v>
      </c>
      <c r="J39" s="71">
        <v>3.2540540540540563</v>
      </c>
      <c r="K39" s="121">
        <v>4</v>
      </c>
      <c r="L39" s="122">
        <v>27</v>
      </c>
      <c r="M39" s="123">
        <v>30</v>
      </c>
      <c r="N39" s="124">
        <v>0.14814814814814814</v>
      </c>
      <c r="O39" s="71">
        <v>0</v>
      </c>
      <c r="P39" s="124">
        <v>0.13333333333333333</v>
      </c>
      <c r="Q39" s="71">
        <v>-1.481481481481481</v>
      </c>
      <c r="R39" s="125">
        <v>8.1203007518797001</v>
      </c>
      <c r="S39" s="71">
        <v>-2.3308270676691727</v>
      </c>
      <c r="T39" s="52"/>
      <c r="U39" s="129" t="s">
        <v>11</v>
      </c>
      <c r="V39" s="82">
        <v>1330</v>
      </c>
      <c r="W39" s="117">
        <v>65</v>
      </c>
      <c r="X39" s="127">
        <v>-2</v>
      </c>
      <c r="Y39" s="117">
        <v>1819</v>
      </c>
      <c r="Z39" s="128">
        <v>-221</v>
      </c>
      <c r="AA39" s="54">
        <v>3.5733919736118745E-2</v>
      </c>
      <c r="AB39" s="74">
        <v>0.28907824812167832</v>
      </c>
      <c r="AC39" s="87"/>
      <c r="AD39" s="130">
        <v>2.7819548872180451</v>
      </c>
      <c r="AE39" s="74">
        <v>-2.4812030075187965</v>
      </c>
      <c r="AF39" s="65">
        <v>0.52857142857142858</v>
      </c>
      <c r="AG39" s="76">
        <v>-0.26688311688311683</v>
      </c>
      <c r="AH39" s="64">
        <v>0.35714285714285715</v>
      </c>
      <c r="AI39" s="79">
        <v>-6.3909774436090192</v>
      </c>
      <c r="AJ39" s="46"/>
    </row>
    <row r="40" spans="1:36" s="2" customFormat="1" ht="41.1" customHeight="1" x14ac:dyDescent="0.4">
      <c r="A40" s="14"/>
      <c r="B40" s="18" t="s">
        <v>12</v>
      </c>
      <c r="C40" s="83">
        <v>925</v>
      </c>
      <c r="D40" s="116">
        <v>17</v>
      </c>
      <c r="E40" s="116">
        <v>400</v>
      </c>
      <c r="F40" s="117">
        <v>400</v>
      </c>
      <c r="G40" s="118">
        <v>4.2500000000000003E-2</v>
      </c>
      <c r="H40" s="71">
        <v>-8.2499999999999982</v>
      </c>
      <c r="I40" s="120">
        <v>4.2500000000000003E-2</v>
      </c>
      <c r="J40" s="71">
        <v>-8.2499999999999982</v>
      </c>
      <c r="K40" s="121">
        <v>0</v>
      </c>
      <c r="L40" s="122">
        <v>40</v>
      </c>
      <c r="M40" s="123">
        <v>40</v>
      </c>
      <c r="N40" s="124">
        <v>0</v>
      </c>
      <c r="O40" s="71">
        <v>0</v>
      </c>
      <c r="P40" s="124">
        <v>0</v>
      </c>
      <c r="Q40" s="71">
        <v>0</v>
      </c>
      <c r="R40" s="125">
        <v>1.8378378378378377</v>
      </c>
      <c r="S40" s="71">
        <v>-3.5675675675675675</v>
      </c>
      <c r="T40" s="52"/>
      <c r="U40" s="129" t="s">
        <v>12</v>
      </c>
      <c r="V40" s="82">
        <v>925</v>
      </c>
      <c r="W40" s="117">
        <v>12</v>
      </c>
      <c r="X40" s="127">
        <v>-27</v>
      </c>
      <c r="Y40" s="117">
        <v>1389</v>
      </c>
      <c r="Z40" s="128">
        <v>-925</v>
      </c>
      <c r="AA40" s="54">
        <v>8.6393088552915772E-3</v>
      </c>
      <c r="AB40" s="74">
        <v>-0.82146237289780855</v>
      </c>
      <c r="AC40" s="87"/>
      <c r="AD40" s="130">
        <v>0.54054054054054057</v>
      </c>
      <c r="AE40" s="74">
        <v>-2.3783783783783781</v>
      </c>
      <c r="AF40" s="65">
        <v>0.18518518518518517</v>
      </c>
      <c r="AG40" s="76">
        <v>-0.52534113060428855</v>
      </c>
      <c r="AH40" s="64">
        <v>5.5555555555555552E-2</v>
      </c>
      <c r="AI40" s="79">
        <v>-13.888888888888889</v>
      </c>
      <c r="AJ40" s="46"/>
    </row>
    <row r="41" spans="1:36" s="2" customFormat="1" ht="41.1" customHeight="1" x14ac:dyDescent="0.4">
      <c r="A41" s="14"/>
      <c r="B41" s="18" t="s">
        <v>31</v>
      </c>
      <c r="C41" s="83">
        <v>556</v>
      </c>
      <c r="D41" s="116">
        <v>2</v>
      </c>
      <c r="E41" s="116">
        <v>313</v>
      </c>
      <c r="F41" s="117">
        <v>313</v>
      </c>
      <c r="G41" s="118">
        <v>6.3897763578274758E-3</v>
      </c>
      <c r="H41" s="71">
        <v>-0.31948881789137379</v>
      </c>
      <c r="I41" s="120">
        <v>6.3897763578274758E-3</v>
      </c>
      <c r="J41" s="71">
        <v>-0.31948881789137379</v>
      </c>
      <c r="K41" s="121">
        <v>0</v>
      </c>
      <c r="L41" s="122">
        <v>47</v>
      </c>
      <c r="M41" s="123">
        <v>47</v>
      </c>
      <c r="N41" s="124">
        <v>0</v>
      </c>
      <c r="O41" s="71">
        <v>0</v>
      </c>
      <c r="P41" s="124">
        <v>0</v>
      </c>
      <c r="Q41" s="71">
        <v>0</v>
      </c>
      <c r="R41" s="125">
        <v>0.35971223021582738</v>
      </c>
      <c r="S41" s="71">
        <v>-0.17985611510791361</v>
      </c>
      <c r="T41" s="52"/>
      <c r="U41" s="129" t="s">
        <v>31</v>
      </c>
      <c r="V41" s="82">
        <v>556</v>
      </c>
      <c r="W41" s="117">
        <v>1</v>
      </c>
      <c r="X41" s="127">
        <v>1</v>
      </c>
      <c r="Y41" s="117">
        <v>905</v>
      </c>
      <c r="Z41" s="128">
        <v>29</v>
      </c>
      <c r="AA41" s="54">
        <v>1.1049723756906078E-3</v>
      </c>
      <c r="AB41" s="74">
        <v>0.11049723756906078</v>
      </c>
      <c r="AC41" s="87"/>
      <c r="AD41" s="130">
        <v>0.17985611510791369</v>
      </c>
      <c r="AE41" s="74">
        <v>0.17985611510791369</v>
      </c>
      <c r="AF41" s="65" t="s">
        <v>119</v>
      </c>
      <c r="AG41" s="76" t="s">
        <v>119</v>
      </c>
      <c r="AH41" s="64">
        <v>1</v>
      </c>
      <c r="AI41" s="79">
        <v>100</v>
      </c>
      <c r="AJ41" s="46"/>
    </row>
    <row r="42" spans="1:36" s="2" customFormat="1" ht="41.1" customHeight="1" x14ac:dyDescent="0.4">
      <c r="A42" s="13"/>
      <c r="B42" s="18" t="s">
        <v>32</v>
      </c>
      <c r="C42" s="83">
        <v>674</v>
      </c>
      <c r="D42" s="116">
        <v>6</v>
      </c>
      <c r="E42" s="116">
        <v>253</v>
      </c>
      <c r="F42" s="117">
        <v>253</v>
      </c>
      <c r="G42" s="118">
        <v>2.3715415019762844E-2</v>
      </c>
      <c r="H42" s="71">
        <v>0</v>
      </c>
      <c r="I42" s="120">
        <v>2.3715415019762844E-2</v>
      </c>
      <c r="J42" s="71">
        <v>0</v>
      </c>
      <c r="K42" s="121">
        <v>0</v>
      </c>
      <c r="L42" s="122">
        <v>25</v>
      </c>
      <c r="M42" s="123">
        <v>25</v>
      </c>
      <c r="N42" s="124">
        <v>0</v>
      </c>
      <c r="O42" s="71">
        <v>-4</v>
      </c>
      <c r="P42" s="124">
        <v>0</v>
      </c>
      <c r="Q42" s="71">
        <v>-4</v>
      </c>
      <c r="R42" s="125">
        <v>0.89020771513353114</v>
      </c>
      <c r="S42" s="71">
        <v>0</v>
      </c>
      <c r="T42" s="52"/>
      <c r="U42" s="129" t="s">
        <v>32</v>
      </c>
      <c r="V42" s="82">
        <v>674</v>
      </c>
      <c r="W42" s="117">
        <v>1</v>
      </c>
      <c r="X42" s="127">
        <v>-3</v>
      </c>
      <c r="Y42" s="117">
        <v>317</v>
      </c>
      <c r="Z42" s="128">
        <v>-134</v>
      </c>
      <c r="AA42" s="54">
        <v>3.1545741324921135E-3</v>
      </c>
      <c r="AB42" s="74">
        <v>-0.57146054683948044</v>
      </c>
      <c r="AC42" s="87"/>
      <c r="AD42" s="130">
        <v>0.44510385756676557</v>
      </c>
      <c r="AE42" s="74">
        <v>0.29673590504451042</v>
      </c>
      <c r="AF42" s="65">
        <v>3</v>
      </c>
      <c r="AG42" s="76">
        <v>2.8571428571428572</v>
      </c>
      <c r="AH42" s="64">
        <v>1</v>
      </c>
      <c r="AI42" s="79">
        <v>50</v>
      </c>
      <c r="AJ42" s="46"/>
    </row>
    <row r="43" spans="1:36" s="2" customFormat="1" ht="41.1" customHeight="1" x14ac:dyDescent="0.4">
      <c r="A43" s="14"/>
      <c r="B43" s="18" t="s">
        <v>33</v>
      </c>
      <c r="C43" s="83">
        <v>1890</v>
      </c>
      <c r="D43" s="116">
        <v>43</v>
      </c>
      <c r="E43" s="116">
        <v>406</v>
      </c>
      <c r="F43" s="117">
        <v>406</v>
      </c>
      <c r="G43" s="118">
        <v>0.10591133004926108</v>
      </c>
      <c r="H43" s="71">
        <v>-5.1195901870938432</v>
      </c>
      <c r="I43" s="120">
        <v>0.10591133004926108</v>
      </c>
      <c r="J43" s="71">
        <v>-5.1195901870938432</v>
      </c>
      <c r="K43" s="121">
        <v>2</v>
      </c>
      <c r="L43" s="122">
        <v>43</v>
      </c>
      <c r="M43" s="123">
        <v>40</v>
      </c>
      <c r="N43" s="124">
        <v>4.6511627906976744E-2</v>
      </c>
      <c r="O43" s="71">
        <v>-3.4569453174104341</v>
      </c>
      <c r="P43" s="124">
        <v>0.05</v>
      </c>
      <c r="Q43" s="71">
        <v>-2.4999999999999996</v>
      </c>
      <c r="R43" s="125">
        <v>2.8042328042328042</v>
      </c>
      <c r="S43" s="71">
        <v>-1.9047619047619047</v>
      </c>
      <c r="T43" s="52"/>
      <c r="U43" s="129" t="s">
        <v>33</v>
      </c>
      <c r="V43" s="82">
        <v>1890</v>
      </c>
      <c r="W43" s="117">
        <v>21</v>
      </c>
      <c r="X43" s="127">
        <v>-18</v>
      </c>
      <c r="Y43" s="117">
        <v>4069</v>
      </c>
      <c r="Z43" s="128">
        <v>-493</v>
      </c>
      <c r="AA43" s="54">
        <v>5.1609732120914227E-3</v>
      </c>
      <c r="AB43" s="74">
        <v>-0.33879088571764421</v>
      </c>
      <c r="AC43" s="87"/>
      <c r="AD43" s="130">
        <v>0.74074074074074081</v>
      </c>
      <c r="AE43" s="74">
        <v>-0.95238095238095244</v>
      </c>
      <c r="AF43" s="65">
        <v>0.4375</v>
      </c>
      <c r="AG43" s="76">
        <v>-0.16627358490566035</v>
      </c>
      <c r="AH43" s="64">
        <v>0.33333333333333331</v>
      </c>
      <c r="AI43" s="79">
        <v>-0.59523809523809867</v>
      </c>
      <c r="AJ43" s="46"/>
    </row>
    <row r="44" spans="1:36" s="2" customFormat="1" ht="41.1" customHeight="1" x14ac:dyDescent="0.4">
      <c r="A44" s="14"/>
      <c r="B44" s="18" t="s">
        <v>9</v>
      </c>
      <c r="C44" s="83">
        <v>2804</v>
      </c>
      <c r="D44" s="116">
        <v>40</v>
      </c>
      <c r="E44" s="116">
        <v>477</v>
      </c>
      <c r="F44" s="117">
        <v>477</v>
      </c>
      <c r="G44" s="118">
        <v>8.385744234800839E-2</v>
      </c>
      <c r="H44" s="71">
        <v>-6.0796645702306069</v>
      </c>
      <c r="I44" s="120">
        <v>8.385744234800839E-2</v>
      </c>
      <c r="J44" s="71">
        <v>-5.4142557651991625</v>
      </c>
      <c r="K44" s="121">
        <v>6</v>
      </c>
      <c r="L44" s="122">
        <v>36</v>
      </c>
      <c r="M44" s="123">
        <v>70</v>
      </c>
      <c r="N44" s="124">
        <v>0.16666666666666666</v>
      </c>
      <c r="O44" s="71">
        <v>0</v>
      </c>
      <c r="P44" s="124">
        <v>8.5714285714285715E-2</v>
      </c>
      <c r="Q44" s="71">
        <v>0</v>
      </c>
      <c r="R44" s="125">
        <v>2.746077032810271</v>
      </c>
      <c r="S44" s="71">
        <v>-1.6761768901569192</v>
      </c>
      <c r="T44" s="52"/>
      <c r="U44" s="129" t="s">
        <v>9</v>
      </c>
      <c r="V44" s="82">
        <v>2804</v>
      </c>
      <c r="W44" s="117">
        <v>50</v>
      </c>
      <c r="X44" s="127">
        <v>-9</v>
      </c>
      <c r="Y44" s="117">
        <v>9836</v>
      </c>
      <c r="Z44" s="128">
        <v>-724</v>
      </c>
      <c r="AA44" s="54">
        <v>5.0833672224481494E-3</v>
      </c>
      <c r="AB44" s="74">
        <v>-5.0375398967306313E-2</v>
      </c>
      <c r="AC44" s="87"/>
      <c r="AD44" s="130">
        <v>0.96291012838801715</v>
      </c>
      <c r="AE44" s="74">
        <v>-1.4621968616262482</v>
      </c>
      <c r="AF44" s="65">
        <v>0.39705882352941174</v>
      </c>
      <c r="AG44" s="76">
        <v>-0.71769527483124396</v>
      </c>
      <c r="AH44" s="64">
        <v>0.24561403508771928</v>
      </c>
      <c r="AI44" s="79">
        <v>-7.1052631578947363</v>
      </c>
      <c r="AJ44" s="46"/>
    </row>
    <row r="45" spans="1:36" s="2" customFormat="1" ht="41.1" customHeight="1" x14ac:dyDescent="0.4">
      <c r="A45" s="13"/>
      <c r="B45" s="18" t="s">
        <v>34</v>
      </c>
      <c r="C45" s="83">
        <v>1358</v>
      </c>
      <c r="D45" s="116">
        <v>62</v>
      </c>
      <c r="E45" s="116">
        <v>475</v>
      </c>
      <c r="F45" s="117">
        <v>475</v>
      </c>
      <c r="G45" s="118">
        <v>0.13052631578947368</v>
      </c>
      <c r="H45" s="71">
        <v>-5.0526315789473699</v>
      </c>
      <c r="I45" s="120">
        <v>0.13052631578947368</v>
      </c>
      <c r="J45" s="71">
        <v>-5.0526315789473699</v>
      </c>
      <c r="K45" s="121">
        <v>1</v>
      </c>
      <c r="L45" s="122">
        <v>124</v>
      </c>
      <c r="M45" s="123">
        <v>137</v>
      </c>
      <c r="N45" s="124">
        <v>8.0645161290322578E-3</v>
      </c>
      <c r="O45" s="71">
        <v>0</v>
      </c>
      <c r="P45" s="124">
        <v>7.2992700729927005E-3</v>
      </c>
      <c r="Q45" s="71">
        <v>0</v>
      </c>
      <c r="R45" s="125">
        <v>5.4491899852724597</v>
      </c>
      <c r="S45" s="71">
        <v>-4.0500736377025035</v>
      </c>
      <c r="T45" s="52"/>
      <c r="U45" s="129" t="s">
        <v>34</v>
      </c>
      <c r="V45" s="82">
        <v>1358</v>
      </c>
      <c r="W45" s="117">
        <v>15</v>
      </c>
      <c r="X45" s="127">
        <v>-37</v>
      </c>
      <c r="Y45" s="117">
        <v>1398</v>
      </c>
      <c r="Z45" s="128">
        <v>-17</v>
      </c>
      <c r="AA45" s="54">
        <v>1.0729613733905579E-2</v>
      </c>
      <c r="AB45" s="74">
        <v>-2.6019502873868268</v>
      </c>
      <c r="AC45" s="87"/>
      <c r="AD45" s="130">
        <v>0.5891016200294551</v>
      </c>
      <c r="AE45" s="74">
        <v>-1.0309278350515463</v>
      </c>
      <c r="AF45" s="65">
        <v>0.36363636363636365</v>
      </c>
      <c r="AG45" s="76">
        <v>2.5174825174825166E-2</v>
      </c>
      <c r="AH45" s="64">
        <v>0</v>
      </c>
      <c r="AI45" s="79">
        <v>-1.6666666666666667</v>
      </c>
      <c r="AJ45" s="46"/>
    </row>
    <row r="46" spans="1:36" s="2" customFormat="1" ht="41.1" customHeight="1" x14ac:dyDescent="0.4">
      <c r="A46" s="14"/>
      <c r="B46" s="18" t="s">
        <v>35</v>
      </c>
      <c r="C46" s="83">
        <v>728</v>
      </c>
      <c r="D46" s="116">
        <v>34</v>
      </c>
      <c r="E46" s="116">
        <v>200</v>
      </c>
      <c r="F46" s="117">
        <v>200</v>
      </c>
      <c r="G46" s="118">
        <v>0.17</v>
      </c>
      <c r="H46" s="71">
        <v>-6.4999999999999973</v>
      </c>
      <c r="I46" s="120">
        <v>0.17</v>
      </c>
      <c r="J46" s="71">
        <v>-6.4999999999999973</v>
      </c>
      <c r="K46" s="121">
        <v>1</v>
      </c>
      <c r="L46" s="122">
        <v>25</v>
      </c>
      <c r="M46" s="123">
        <v>25</v>
      </c>
      <c r="N46" s="124">
        <v>0.04</v>
      </c>
      <c r="O46" s="71">
        <v>0</v>
      </c>
      <c r="P46" s="124">
        <v>0.04</v>
      </c>
      <c r="Q46" s="71">
        <v>0</v>
      </c>
      <c r="R46" s="125">
        <v>4.8076923076923084</v>
      </c>
      <c r="S46" s="71">
        <v>-2.0604395604395602</v>
      </c>
      <c r="T46" s="52"/>
      <c r="U46" s="129" t="s">
        <v>35</v>
      </c>
      <c r="V46" s="82">
        <v>728</v>
      </c>
      <c r="W46" s="117">
        <v>21</v>
      </c>
      <c r="X46" s="127">
        <v>-10</v>
      </c>
      <c r="Y46" s="117">
        <v>1767</v>
      </c>
      <c r="Z46" s="128">
        <v>829</v>
      </c>
      <c r="AA46" s="54">
        <v>1.1884550084889643E-2</v>
      </c>
      <c r="AB46" s="71">
        <v>-2.1164490426837435</v>
      </c>
      <c r="AC46" s="87"/>
      <c r="AD46" s="130">
        <v>0.68681318681318682</v>
      </c>
      <c r="AE46" s="74">
        <v>-2.7472527472527473</v>
      </c>
      <c r="AF46" s="65">
        <v>0.2</v>
      </c>
      <c r="AG46" s="76">
        <v>-0.72592592592592586</v>
      </c>
      <c r="AH46" s="64">
        <v>0.30434782608695654</v>
      </c>
      <c r="AI46" s="79">
        <v>23.768115942028988</v>
      </c>
      <c r="AJ46" s="46"/>
    </row>
    <row r="47" spans="1:36" s="2" customFormat="1" ht="41.1" customHeight="1" x14ac:dyDescent="0.4">
      <c r="A47" s="14"/>
      <c r="B47" s="18" t="s">
        <v>36</v>
      </c>
      <c r="C47" s="83">
        <v>956</v>
      </c>
      <c r="D47" s="116">
        <v>22</v>
      </c>
      <c r="E47" s="116">
        <v>209</v>
      </c>
      <c r="F47" s="117">
        <v>209</v>
      </c>
      <c r="G47" s="118">
        <v>0.10526315789473684</v>
      </c>
      <c r="H47" s="71">
        <v>-2.5390108436921466</v>
      </c>
      <c r="I47" s="120">
        <v>0.10526315789473684</v>
      </c>
      <c r="J47" s="71">
        <v>-2.5390108436921466</v>
      </c>
      <c r="K47" s="121">
        <v>1</v>
      </c>
      <c r="L47" s="122">
        <v>26</v>
      </c>
      <c r="M47" s="123">
        <v>26</v>
      </c>
      <c r="N47" s="124">
        <v>3.8461538461538464E-2</v>
      </c>
      <c r="O47" s="71">
        <v>0</v>
      </c>
      <c r="P47" s="124">
        <v>3.8461538461538464E-2</v>
      </c>
      <c r="Q47" s="71">
        <v>0</v>
      </c>
      <c r="R47" s="125">
        <v>3.9748953974895396</v>
      </c>
      <c r="S47" s="71">
        <v>-0.10460251046025126</v>
      </c>
      <c r="T47" s="52"/>
      <c r="U47" s="129" t="s">
        <v>36</v>
      </c>
      <c r="V47" s="82">
        <v>956</v>
      </c>
      <c r="W47" s="117">
        <v>20</v>
      </c>
      <c r="X47" s="127">
        <v>-2</v>
      </c>
      <c r="Y47" s="117">
        <v>2117</v>
      </c>
      <c r="Z47" s="128">
        <v>-111</v>
      </c>
      <c r="AA47" s="54">
        <v>9.4473311289560696E-3</v>
      </c>
      <c r="AB47" s="74">
        <v>-4.2699562149276296E-2</v>
      </c>
      <c r="AC47" s="87"/>
      <c r="AD47" s="130">
        <v>2.0920502092050208</v>
      </c>
      <c r="AE47" s="74">
        <v>0.62761506276150625</v>
      </c>
      <c r="AF47" s="65">
        <v>1.4285714285714286</v>
      </c>
      <c r="AG47" s="76">
        <v>1.0501930501930503</v>
      </c>
      <c r="AH47" s="64">
        <v>0.63157894736842102</v>
      </c>
      <c r="AI47" s="79">
        <v>24.027459954233404</v>
      </c>
      <c r="AJ47" s="46"/>
    </row>
    <row r="48" spans="1:36" s="2" customFormat="1" ht="41.1" customHeight="1" x14ac:dyDescent="0.4">
      <c r="A48" s="13"/>
      <c r="B48" s="18" t="s">
        <v>37</v>
      </c>
      <c r="C48" s="83">
        <v>1339</v>
      </c>
      <c r="D48" s="116">
        <v>27</v>
      </c>
      <c r="E48" s="116">
        <v>270</v>
      </c>
      <c r="F48" s="117">
        <v>270</v>
      </c>
      <c r="G48" s="118">
        <v>0.1</v>
      </c>
      <c r="H48" s="71">
        <v>3.3333333333333339</v>
      </c>
      <c r="I48" s="120">
        <v>0.1</v>
      </c>
      <c r="J48" s="71">
        <v>3.3333333333333339</v>
      </c>
      <c r="K48" s="121">
        <v>1</v>
      </c>
      <c r="L48" s="122">
        <v>33</v>
      </c>
      <c r="M48" s="123">
        <v>33</v>
      </c>
      <c r="N48" s="124">
        <v>3.0303030303030304E-2</v>
      </c>
      <c r="O48" s="71">
        <v>0</v>
      </c>
      <c r="P48" s="124">
        <v>3.0303030303030304E-2</v>
      </c>
      <c r="Q48" s="71">
        <v>0</v>
      </c>
      <c r="R48" s="125">
        <v>2.912621359223301</v>
      </c>
      <c r="S48" s="71">
        <v>0.52277819268110504</v>
      </c>
      <c r="T48" s="52"/>
      <c r="U48" s="129" t="s">
        <v>37</v>
      </c>
      <c r="V48" s="82">
        <v>1339</v>
      </c>
      <c r="W48" s="117">
        <v>24</v>
      </c>
      <c r="X48" s="127">
        <v>8</v>
      </c>
      <c r="Y48" s="117">
        <v>855</v>
      </c>
      <c r="Z48" s="128">
        <v>60</v>
      </c>
      <c r="AA48" s="54">
        <v>2.8070175438596492E-2</v>
      </c>
      <c r="AB48" s="74">
        <v>0.79443892750744804</v>
      </c>
      <c r="AC48" s="87"/>
      <c r="AD48" s="130">
        <v>2.1657953696788645</v>
      </c>
      <c r="AE48" s="74">
        <v>1.7176997759522028</v>
      </c>
      <c r="AF48" s="65">
        <v>4.833333333333333</v>
      </c>
      <c r="AG48" s="76">
        <v>4.6025641025641022</v>
      </c>
      <c r="AH48" s="64">
        <v>0.22222222222222221</v>
      </c>
      <c r="AI48" s="79">
        <v>17.222222222222221</v>
      </c>
      <c r="AJ48" s="46"/>
    </row>
    <row r="49" spans="1:36" s="2" customFormat="1" ht="41.1" customHeight="1" x14ac:dyDescent="0.4">
      <c r="A49" s="14"/>
      <c r="B49" s="18" t="s">
        <v>38</v>
      </c>
      <c r="C49" s="83">
        <v>698</v>
      </c>
      <c r="D49" s="116">
        <v>4</v>
      </c>
      <c r="E49" s="116">
        <v>200</v>
      </c>
      <c r="F49" s="117">
        <v>200</v>
      </c>
      <c r="G49" s="118">
        <v>0.02</v>
      </c>
      <c r="H49" s="71">
        <v>-2</v>
      </c>
      <c r="I49" s="120">
        <v>0.02</v>
      </c>
      <c r="J49" s="71">
        <v>-2</v>
      </c>
      <c r="K49" s="121">
        <v>1</v>
      </c>
      <c r="L49" s="122">
        <v>58</v>
      </c>
      <c r="M49" s="123">
        <v>58</v>
      </c>
      <c r="N49" s="124">
        <v>1.7241379310344827E-2</v>
      </c>
      <c r="O49" s="71">
        <v>0</v>
      </c>
      <c r="P49" s="124">
        <v>1.7241379310344827E-2</v>
      </c>
      <c r="Q49" s="71">
        <v>0</v>
      </c>
      <c r="R49" s="125">
        <v>0.57306590257879653</v>
      </c>
      <c r="S49" s="71">
        <v>-2.2922636103151861</v>
      </c>
      <c r="T49" s="52"/>
      <c r="U49" s="129" t="s">
        <v>38</v>
      </c>
      <c r="V49" s="82">
        <v>698</v>
      </c>
      <c r="W49" s="117">
        <v>8</v>
      </c>
      <c r="X49" s="127">
        <v>-6</v>
      </c>
      <c r="Y49" s="117">
        <v>591</v>
      </c>
      <c r="Z49" s="128">
        <v>-46</v>
      </c>
      <c r="AA49" s="54">
        <v>1.3536379018612521E-2</v>
      </c>
      <c r="AB49" s="74">
        <v>-0.84416429594094589</v>
      </c>
      <c r="AC49" s="87"/>
      <c r="AD49" s="130">
        <v>0</v>
      </c>
      <c r="AE49" s="74">
        <v>-2.2922636103151861</v>
      </c>
      <c r="AF49" s="65">
        <v>0</v>
      </c>
      <c r="AG49" s="76">
        <v>-1</v>
      </c>
      <c r="AH49" s="64">
        <v>0.27272727272727271</v>
      </c>
      <c r="AI49" s="79">
        <v>-0.5050505050505083</v>
      </c>
      <c r="AJ49" s="46"/>
    </row>
    <row r="50" spans="1:36" s="2" customFormat="1" ht="41.1" customHeight="1" x14ac:dyDescent="0.4">
      <c r="A50" s="14"/>
      <c r="B50" s="18" t="s">
        <v>8</v>
      </c>
      <c r="C50" s="83">
        <v>5104</v>
      </c>
      <c r="D50" s="116">
        <v>359</v>
      </c>
      <c r="E50" s="116">
        <v>764</v>
      </c>
      <c r="F50" s="117">
        <v>764</v>
      </c>
      <c r="G50" s="118">
        <v>0.46989528795811519</v>
      </c>
      <c r="H50" s="71">
        <v>-19.267301805281377</v>
      </c>
      <c r="I50" s="120">
        <v>0.46989528795811519</v>
      </c>
      <c r="J50" s="71">
        <v>-16.826260677872696</v>
      </c>
      <c r="K50" s="121">
        <v>25</v>
      </c>
      <c r="L50" s="122">
        <v>111</v>
      </c>
      <c r="M50" s="123">
        <v>111</v>
      </c>
      <c r="N50" s="124">
        <v>0.22522522522522523</v>
      </c>
      <c r="O50" s="71">
        <v>-3.8411138411138386</v>
      </c>
      <c r="P50" s="124">
        <v>0.22522522522522523</v>
      </c>
      <c r="Q50" s="71">
        <v>-3.8411138411138386</v>
      </c>
      <c r="R50" s="136">
        <v>16.986677115987462</v>
      </c>
      <c r="S50" s="71">
        <v>-4.7609717868338564</v>
      </c>
      <c r="T50" s="52"/>
      <c r="U50" s="129" t="s">
        <v>8</v>
      </c>
      <c r="V50" s="82">
        <v>5104</v>
      </c>
      <c r="W50" s="117">
        <v>423</v>
      </c>
      <c r="X50" s="127">
        <v>-138</v>
      </c>
      <c r="Y50" s="117">
        <v>13289</v>
      </c>
      <c r="Z50" s="128">
        <v>-6022</v>
      </c>
      <c r="AA50" s="54">
        <v>3.1830837534803223E-2</v>
      </c>
      <c r="AB50" s="74">
        <v>0.27800374726624744</v>
      </c>
      <c r="AC50" s="87"/>
      <c r="AD50" s="130">
        <v>5.858150470219436</v>
      </c>
      <c r="AE50" s="74">
        <v>-3.5462382445141065</v>
      </c>
      <c r="AF50" s="65">
        <v>0.62291666666666667</v>
      </c>
      <c r="AG50" s="76">
        <v>-0.1463141025641026</v>
      </c>
      <c r="AH50" s="64">
        <v>0.33774834437086093</v>
      </c>
      <c r="AI50" s="79">
        <v>1.3554795983764134</v>
      </c>
      <c r="AJ50" s="46"/>
    </row>
    <row r="51" spans="1:36" s="2" customFormat="1" ht="41.1" customHeight="1" x14ac:dyDescent="0.4">
      <c r="A51" s="13"/>
      <c r="B51" s="18" t="s">
        <v>39</v>
      </c>
      <c r="C51" s="83">
        <v>815</v>
      </c>
      <c r="D51" s="116">
        <v>25</v>
      </c>
      <c r="E51" s="116">
        <v>328</v>
      </c>
      <c r="F51" s="117">
        <v>328</v>
      </c>
      <c r="G51" s="118">
        <v>7.621951219512195E-2</v>
      </c>
      <c r="H51" s="71">
        <v>2.1341463414634143</v>
      </c>
      <c r="I51" s="120">
        <v>7.621951219512195E-2</v>
      </c>
      <c r="J51" s="71">
        <v>2.1341463414634143</v>
      </c>
      <c r="K51" s="121">
        <v>0</v>
      </c>
      <c r="L51" s="122">
        <v>46</v>
      </c>
      <c r="M51" s="123">
        <v>46</v>
      </c>
      <c r="N51" s="124">
        <v>0</v>
      </c>
      <c r="O51" s="71">
        <v>-2.1739130434782608</v>
      </c>
      <c r="P51" s="124">
        <v>0</v>
      </c>
      <c r="Q51" s="71">
        <v>-2.1739130434782608</v>
      </c>
      <c r="R51" s="125">
        <v>4.5398773006134974</v>
      </c>
      <c r="S51" s="71">
        <v>0.85889570552147276</v>
      </c>
      <c r="T51" s="52"/>
      <c r="U51" s="129" t="s">
        <v>39</v>
      </c>
      <c r="V51" s="82">
        <v>815</v>
      </c>
      <c r="W51" s="117">
        <v>17</v>
      </c>
      <c r="X51" s="127">
        <v>0</v>
      </c>
      <c r="Y51" s="117">
        <v>1047</v>
      </c>
      <c r="Z51" s="128">
        <v>-326</v>
      </c>
      <c r="AA51" s="54">
        <v>1.6236867239732569E-2</v>
      </c>
      <c r="AB51" s="74">
        <v>0.38552212091426208</v>
      </c>
      <c r="AC51" s="87"/>
      <c r="AD51" s="130">
        <v>6.0122699386503067</v>
      </c>
      <c r="AE51" s="74">
        <v>5.7668711656441713</v>
      </c>
      <c r="AF51" s="65">
        <v>24.5</v>
      </c>
      <c r="AG51" s="76">
        <v>24.416666666666668</v>
      </c>
      <c r="AH51" s="64">
        <v>0.5</v>
      </c>
      <c r="AI51" s="79">
        <v>23.684210526315791</v>
      </c>
      <c r="AJ51" s="46"/>
    </row>
    <row r="52" spans="1:36" s="2" customFormat="1" ht="41.1" customHeight="1" x14ac:dyDescent="0.4">
      <c r="A52" s="14"/>
      <c r="B52" s="18" t="s">
        <v>40</v>
      </c>
      <c r="C52" s="83">
        <v>1327</v>
      </c>
      <c r="D52" s="116">
        <v>28</v>
      </c>
      <c r="E52" s="116">
        <v>424</v>
      </c>
      <c r="F52" s="117">
        <v>424</v>
      </c>
      <c r="G52" s="118">
        <v>6.6037735849056603E-2</v>
      </c>
      <c r="H52" s="71">
        <v>-7.5471698113207548</v>
      </c>
      <c r="I52" s="120">
        <v>6.6037735849056603E-2</v>
      </c>
      <c r="J52" s="71">
        <v>-7.5471698113207548</v>
      </c>
      <c r="K52" s="121">
        <v>1</v>
      </c>
      <c r="L52" s="122">
        <v>38</v>
      </c>
      <c r="M52" s="123">
        <v>42</v>
      </c>
      <c r="N52" s="124">
        <v>2.6315789473684209E-2</v>
      </c>
      <c r="O52" s="71">
        <v>-5.2631578947368416</v>
      </c>
      <c r="P52" s="124">
        <v>2.3809523809523808E-2</v>
      </c>
      <c r="Q52" s="71">
        <v>-4.7619047619047619</v>
      </c>
      <c r="R52" s="125">
        <v>2.8636021100226077</v>
      </c>
      <c r="S52" s="71">
        <v>-3.3911077618688759</v>
      </c>
      <c r="T52" s="52"/>
      <c r="U52" s="129" t="s">
        <v>40</v>
      </c>
      <c r="V52" s="82">
        <v>1327</v>
      </c>
      <c r="W52" s="117">
        <v>20</v>
      </c>
      <c r="X52" s="127">
        <v>-2</v>
      </c>
      <c r="Y52" s="117">
        <v>5439</v>
      </c>
      <c r="Z52" s="128">
        <v>1026</v>
      </c>
      <c r="AA52" s="54">
        <v>3.6771465342893914E-3</v>
      </c>
      <c r="AB52" s="74">
        <v>-0.1308124256555839</v>
      </c>
      <c r="AC52" s="87"/>
      <c r="AD52" s="130">
        <v>1.4318010550113038</v>
      </c>
      <c r="AE52" s="74">
        <v>0.67822155237377557</v>
      </c>
      <c r="AF52" s="65">
        <v>1.9</v>
      </c>
      <c r="AG52" s="76">
        <v>1.6297297297297297</v>
      </c>
      <c r="AH52" s="64">
        <v>0.41666666666666669</v>
      </c>
      <c r="AI52" s="79">
        <v>7.0512820512820538</v>
      </c>
      <c r="AJ52" s="46"/>
    </row>
    <row r="53" spans="1:36" s="2" customFormat="1" ht="41.1" customHeight="1" x14ac:dyDescent="0.4">
      <c r="A53" s="14"/>
      <c r="B53" s="18" t="s">
        <v>41</v>
      </c>
      <c r="C53" s="83">
        <v>1748</v>
      </c>
      <c r="D53" s="116">
        <v>48</v>
      </c>
      <c r="E53" s="116">
        <v>473</v>
      </c>
      <c r="F53" s="117">
        <v>473</v>
      </c>
      <c r="G53" s="118">
        <v>0.1014799154334038</v>
      </c>
      <c r="H53" s="71">
        <v>-4.0169133192388999</v>
      </c>
      <c r="I53" s="120">
        <v>0.1014799154334038</v>
      </c>
      <c r="J53" s="71">
        <v>-4.0169133192388999</v>
      </c>
      <c r="K53" s="121">
        <v>7</v>
      </c>
      <c r="L53" s="122">
        <v>59</v>
      </c>
      <c r="M53" s="123">
        <v>59</v>
      </c>
      <c r="N53" s="124">
        <v>0.11864406779661017</v>
      </c>
      <c r="O53" s="71">
        <v>-5.0847457627118633</v>
      </c>
      <c r="P53" s="124">
        <v>0.11864406779661017</v>
      </c>
      <c r="Q53" s="71">
        <v>-5.0847457627118633</v>
      </c>
      <c r="R53" s="125">
        <v>3.1464530892448517</v>
      </c>
      <c r="S53" s="71">
        <v>-1.0869565217391299</v>
      </c>
      <c r="T53" s="52"/>
      <c r="U53" s="129" t="s">
        <v>41</v>
      </c>
      <c r="V53" s="82">
        <v>1748</v>
      </c>
      <c r="W53" s="117">
        <v>28</v>
      </c>
      <c r="X53" s="127">
        <v>0</v>
      </c>
      <c r="Y53" s="117">
        <v>3166</v>
      </c>
      <c r="Z53" s="128">
        <v>587</v>
      </c>
      <c r="AA53" s="54">
        <v>8.843967150979154E-3</v>
      </c>
      <c r="AB53" s="74">
        <v>-0.20129541363415135</v>
      </c>
      <c r="AC53" s="87"/>
      <c r="AD53" s="130">
        <v>0.51487414187643021</v>
      </c>
      <c r="AE53" s="74">
        <v>-1.3157894736842104</v>
      </c>
      <c r="AF53" s="65">
        <v>0.28125</v>
      </c>
      <c r="AG53" s="76">
        <v>-0.78541666666666665</v>
      </c>
      <c r="AH53" s="64">
        <v>0.28125</v>
      </c>
      <c r="AI53" s="79">
        <v>2.1990740740740753</v>
      </c>
      <c r="AJ53" s="46"/>
    </row>
    <row r="54" spans="1:36" s="2" customFormat="1" ht="41.1" customHeight="1" x14ac:dyDescent="0.4">
      <c r="A54" s="13"/>
      <c r="B54" s="18" t="s">
        <v>42</v>
      </c>
      <c r="C54" s="83">
        <v>1135</v>
      </c>
      <c r="D54" s="116">
        <v>41</v>
      </c>
      <c r="E54" s="116">
        <v>367</v>
      </c>
      <c r="F54" s="117">
        <v>367</v>
      </c>
      <c r="G54" s="118">
        <v>0.11171662125340599</v>
      </c>
      <c r="H54" s="71">
        <v>-2.9972752043596742</v>
      </c>
      <c r="I54" s="120">
        <v>0.11171662125340599</v>
      </c>
      <c r="J54" s="119">
        <v>-2.9972752043596742</v>
      </c>
      <c r="K54" s="121">
        <v>0</v>
      </c>
      <c r="L54" s="122">
        <v>43</v>
      </c>
      <c r="M54" s="123">
        <v>43</v>
      </c>
      <c r="N54" s="124">
        <v>0</v>
      </c>
      <c r="O54" s="71">
        <v>0</v>
      </c>
      <c r="P54" s="124">
        <v>0</v>
      </c>
      <c r="Q54" s="71">
        <v>0</v>
      </c>
      <c r="R54" s="125">
        <v>4.4933920704845818</v>
      </c>
      <c r="S54" s="71">
        <v>-1.2334801762114536</v>
      </c>
      <c r="T54" s="52"/>
      <c r="U54" s="129" t="s">
        <v>42</v>
      </c>
      <c r="V54" s="82">
        <v>1135</v>
      </c>
      <c r="W54" s="117">
        <v>23</v>
      </c>
      <c r="X54" s="127">
        <v>-13</v>
      </c>
      <c r="Y54" s="117">
        <v>1449</v>
      </c>
      <c r="Z54" s="128">
        <v>-787</v>
      </c>
      <c r="AA54" s="54">
        <v>1.5873015873015872E-2</v>
      </c>
      <c r="AB54" s="74">
        <v>-2.2716301786069454E-2</v>
      </c>
      <c r="AC54" s="87"/>
      <c r="AD54" s="130">
        <v>1.1453744493392071</v>
      </c>
      <c r="AE54" s="74">
        <v>-1.233480176211454</v>
      </c>
      <c r="AF54" s="65">
        <v>0.48148148148148145</v>
      </c>
      <c r="AG54" s="76">
        <v>-0.1464254952627046</v>
      </c>
      <c r="AH54" s="64">
        <v>0.13793103448275862</v>
      </c>
      <c r="AI54" s="79">
        <v>2.6819923371647514</v>
      </c>
      <c r="AJ54" s="46"/>
    </row>
    <row r="55" spans="1:36" s="2" customFormat="1" ht="41.1" customHeight="1" x14ac:dyDescent="0.4">
      <c r="A55" s="14"/>
      <c r="B55" s="18" t="s">
        <v>43</v>
      </c>
      <c r="C55" s="83">
        <v>1073</v>
      </c>
      <c r="D55" s="116">
        <v>16</v>
      </c>
      <c r="E55" s="116">
        <v>274</v>
      </c>
      <c r="F55" s="117">
        <v>274</v>
      </c>
      <c r="G55" s="118">
        <v>5.8394160583941604E-2</v>
      </c>
      <c r="H55" s="71">
        <v>-3.2846715328467155</v>
      </c>
      <c r="I55" s="120">
        <v>5.8394160583941604E-2</v>
      </c>
      <c r="J55" s="71">
        <v>-3.2846715328467155</v>
      </c>
      <c r="K55" s="121">
        <v>0</v>
      </c>
      <c r="L55" s="122">
        <v>33</v>
      </c>
      <c r="M55" s="123">
        <v>33</v>
      </c>
      <c r="N55" s="124">
        <v>0</v>
      </c>
      <c r="O55" s="71">
        <v>0</v>
      </c>
      <c r="P55" s="124">
        <v>0</v>
      </c>
      <c r="Q55" s="71">
        <v>0</v>
      </c>
      <c r="R55" s="125">
        <v>2.8890959925442683</v>
      </c>
      <c r="S55" s="71">
        <v>-2.8890959925442683</v>
      </c>
      <c r="T55" s="52"/>
      <c r="U55" s="129" t="s">
        <v>43</v>
      </c>
      <c r="V55" s="82">
        <v>1073</v>
      </c>
      <c r="W55" s="117">
        <v>14</v>
      </c>
      <c r="X55" s="127">
        <v>-35</v>
      </c>
      <c r="Y55" s="117">
        <v>1822</v>
      </c>
      <c r="Z55" s="128">
        <v>-123</v>
      </c>
      <c r="AA55" s="54">
        <v>7.6838638858397366E-3</v>
      </c>
      <c r="AB55" s="74">
        <v>-1.7508938170715533</v>
      </c>
      <c r="AC55" s="87"/>
      <c r="AD55" s="139">
        <v>1.0251630941286114</v>
      </c>
      <c r="AE55" s="140">
        <v>-1.6775396085740912</v>
      </c>
      <c r="AF55" s="65">
        <v>0.37931034482758619</v>
      </c>
      <c r="AG55" s="76">
        <v>-0.38384754990925596</v>
      </c>
      <c r="AH55" s="64">
        <v>0</v>
      </c>
      <c r="AI55" s="79">
        <v>-4.6511627906976747</v>
      </c>
      <c r="AJ55" s="46"/>
    </row>
    <row r="56" spans="1:36" s="2" customFormat="1" ht="41.1" customHeight="1" x14ac:dyDescent="0.4">
      <c r="A56" s="14"/>
      <c r="B56" s="32" t="s">
        <v>44</v>
      </c>
      <c r="C56" s="84">
        <v>1602</v>
      </c>
      <c r="D56" s="116">
        <v>55</v>
      </c>
      <c r="E56" s="116">
        <v>375</v>
      </c>
      <c r="F56" s="117">
        <v>375</v>
      </c>
      <c r="G56" s="118">
        <v>0.14666666666666667</v>
      </c>
      <c r="H56" s="71">
        <v>-2.4132231404958682</v>
      </c>
      <c r="I56" s="120">
        <v>0.14666666666666667</v>
      </c>
      <c r="J56" s="71">
        <v>-2.4132231404958682</v>
      </c>
      <c r="K56" s="121">
        <v>3</v>
      </c>
      <c r="L56" s="122">
        <v>42</v>
      </c>
      <c r="M56" s="123">
        <v>48</v>
      </c>
      <c r="N56" s="124">
        <v>7.1428571428571425E-2</v>
      </c>
      <c r="O56" s="71">
        <v>-2.8571428571428581</v>
      </c>
      <c r="P56" s="124">
        <v>6.25E-2</v>
      </c>
      <c r="Q56" s="71">
        <v>-2.083333333333333</v>
      </c>
      <c r="R56" s="141">
        <v>4.0574282147315861</v>
      </c>
      <c r="S56" s="71">
        <v>-1.6853932584269655</v>
      </c>
      <c r="T56" s="52"/>
      <c r="U56" s="142" t="s">
        <v>44</v>
      </c>
      <c r="V56" s="82">
        <v>1602</v>
      </c>
      <c r="W56" s="117">
        <v>21</v>
      </c>
      <c r="X56" s="127">
        <v>-44</v>
      </c>
      <c r="Y56" s="117">
        <v>3570</v>
      </c>
      <c r="Z56" s="128">
        <v>-844</v>
      </c>
      <c r="AA56" s="54">
        <v>5.8823529411764705E-3</v>
      </c>
      <c r="AB56" s="74">
        <v>-0.8843519283562995</v>
      </c>
      <c r="AC56" s="87"/>
      <c r="AD56" s="130">
        <v>0.99875156054931336</v>
      </c>
      <c r="AE56" s="143">
        <v>-2.309612983770287</v>
      </c>
      <c r="AF56" s="66">
        <v>0.30188679245283018</v>
      </c>
      <c r="AG56" s="76">
        <v>-0.85028712059064815</v>
      </c>
      <c r="AH56" s="64">
        <v>0.31578947368421051</v>
      </c>
      <c r="AI56" s="79">
        <v>10.824230387288974</v>
      </c>
      <c r="AJ56" s="46"/>
    </row>
    <row r="57" spans="1:36" s="2" customFormat="1" ht="41.1" customHeight="1" thickBot="1" x14ac:dyDescent="0.45">
      <c r="A57" s="14"/>
      <c r="B57" s="33" t="s">
        <v>46</v>
      </c>
      <c r="C57" s="85">
        <v>1453</v>
      </c>
      <c r="D57" s="144">
        <v>185</v>
      </c>
      <c r="E57" s="144">
        <v>475</v>
      </c>
      <c r="F57" s="145">
        <v>475</v>
      </c>
      <c r="G57" s="146">
        <v>0.38947368421052631</v>
      </c>
      <c r="H57" s="147">
        <v>-11.581172805163009</v>
      </c>
      <c r="I57" s="146">
        <v>0.38947368421052631</v>
      </c>
      <c r="J57" s="147">
        <v>-11.581172805163009</v>
      </c>
      <c r="K57" s="148">
        <v>17</v>
      </c>
      <c r="L57" s="149">
        <v>53</v>
      </c>
      <c r="M57" s="150">
        <v>53</v>
      </c>
      <c r="N57" s="146">
        <v>0.32075471698113206</v>
      </c>
      <c r="O57" s="147">
        <v>-7.5471698113207584</v>
      </c>
      <c r="P57" s="146">
        <v>0.32075471698113206</v>
      </c>
      <c r="Q57" s="147">
        <v>-7.5471698113207584</v>
      </c>
      <c r="R57" s="151">
        <v>18.513420509291123</v>
      </c>
      <c r="S57" s="147">
        <v>-2.8905712319339294</v>
      </c>
      <c r="T57" s="52"/>
      <c r="U57" s="152" t="s">
        <v>46</v>
      </c>
      <c r="V57" s="85">
        <v>1453</v>
      </c>
      <c r="W57" s="145">
        <v>95</v>
      </c>
      <c r="X57" s="153">
        <v>-53</v>
      </c>
      <c r="Y57" s="145">
        <v>6457</v>
      </c>
      <c r="Z57" s="154">
        <v>2213</v>
      </c>
      <c r="AA57" s="53">
        <v>1.4712714883072634E-2</v>
      </c>
      <c r="AB57" s="72">
        <v>-2.0160046662638962</v>
      </c>
      <c r="AC57" s="87"/>
      <c r="AD57" s="155">
        <v>6.3317274604267038</v>
      </c>
      <c r="AE57" s="75">
        <v>-0.75705437026840983</v>
      </c>
      <c r="AF57" s="67">
        <v>0.89320388349514568</v>
      </c>
      <c r="AG57" s="77">
        <v>0.38330289339613577</v>
      </c>
      <c r="AH57" s="68">
        <v>0.20388349514563106</v>
      </c>
      <c r="AI57" s="80">
        <v>-5.6003510504086442</v>
      </c>
      <c r="AJ57" s="46"/>
    </row>
    <row r="58" spans="1:36" s="2" customFormat="1" ht="41.1" customHeight="1" thickTop="1" x14ac:dyDescent="0.4">
      <c r="A58" s="13"/>
      <c r="B58" s="31" t="s">
        <v>62</v>
      </c>
      <c r="C58" s="82">
        <v>126167</v>
      </c>
      <c r="D58" s="116">
        <v>8032</v>
      </c>
      <c r="E58" s="116">
        <v>29920</v>
      </c>
      <c r="F58" s="117">
        <v>30169</v>
      </c>
      <c r="G58" s="124">
        <v>0.26844919786096255</v>
      </c>
      <c r="H58" s="71">
        <v>-5.5194540519973749</v>
      </c>
      <c r="I58" s="135">
        <v>0.26623355099605556</v>
      </c>
      <c r="J58" s="73">
        <v>-5.3114079327794608</v>
      </c>
      <c r="K58" s="156">
        <v>820</v>
      </c>
      <c r="L58" s="157">
        <v>4135</v>
      </c>
      <c r="M58" s="158">
        <v>4407</v>
      </c>
      <c r="N58" s="124">
        <v>0.19830713422007254</v>
      </c>
      <c r="O58" s="73">
        <v>-8.3149819422311566</v>
      </c>
      <c r="P58" s="124">
        <v>0.18606761969593827</v>
      </c>
      <c r="Q58" s="73">
        <v>-7.5269813048104766</v>
      </c>
      <c r="R58" s="159">
        <v>12.287682198990227</v>
      </c>
      <c r="S58" s="73">
        <v>-3.2678909699049683</v>
      </c>
      <c r="T58" s="52"/>
      <c r="U58" s="126" t="s">
        <v>62</v>
      </c>
      <c r="V58" s="82">
        <v>126167</v>
      </c>
      <c r="W58" s="117">
        <v>8813</v>
      </c>
      <c r="X58" s="137">
        <v>-1559</v>
      </c>
      <c r="Y58" s="117">
        <v>319692</v>
      </c>
      <c r="Z58" s="138">
        <v>-3803</v>
      </c>
      <c r="AA58" s="57">
        <v>2.7567158389950327E-2</v>
      </c>
      <c r="AB58" s="86">
        <v>-0.44951609658356978</v>
      </c>
      <c r="AC58" s="87"/>
      <c r="AD58" s="56">
        <v>5.8517678949329062</v>
      </c>
      <c r="AE58" s="74">
        <v>-1.4932589345866987</v>
      </c>
      <c r="AF58" s="69">
        <v>0.79669796050501784</v>
      </c>
      <c r="AG58" s="78">
        <v>6.314298543971264E-2</v>
      </c>
      <c r="AH58" s="64">
        <v>0.41488211118321439</v>
      </c>
      <c r="AI58" s="81">
        <v>2.7943908936023387</v>
      </c>
      <c r="AJ58" s="46"/>
    </row>
    <row r="59" spans="1:36" ht="16.5" customHeight="1" x14ac:dyDescent="0.4">
      <c r="A59" s="9"/>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D59" s="10"/>
      <c r="AE59" s="10"/>
      <c r="AF59" s="10"/>
      <c r="AG59" s="10"/>
      <c r="AH59" s="10"/>
      <c r="AI59" s="10"/>
      <c r="AJ59" s="10"/>
    </row>
    <row r="60" spans="1:36" s="8" customFormat="1" ht="26.1" customHeight="1" x14ac:dyDescent="0.4">
      <c r="A60" s="15"/>
      <c r="B60" s="19" t="s">
        <v>60</v>
      </c>
      <c r="C60" s="11"/>
      <c r="D60" s="11"/>
      <c r="E60" s="11"/>
      <c r="F60" s="11"/>
      <c r="G60" s="11"/>
      <c r="H60" s="11"/>
      <c r="I60" s="11"/>
      <c r="J60" s="11"/>
      <c r="K60" s="11"/>
      <c r="L60" s="11"/>
      <c r="M60" s="11"/>
      <c r="N60" s="11"/>
      <c r="O60" s="11"/>
      <c r="P60" s="11"/>
      <c r="Q60" s="11"/>
      <c r="R60" s="11"/>
      <c r="S60" s="11"/>
      <c r="T60" s="11"/>
      <c r="U60" s="19" t="s">
        <v>60</v>
      </c>
      <c r="V60" s="11"/>
      <c r="W60" s="11"/>
      <c r="X60" s="11"/>
      <c r="Y60" s="11"/>
      <c r="Z60" s="11"/>
      <c r="AA60" s="20" t="s">
        <v>68</v>
      </c>
      <c r="AB60" s="11"/>
      <c r="AC60" s="11"/>
      <c r="AD60" s="11"/>
      <c r="AE60" s="11"/>
      <c r="AF60" s="11"/>
      <c r="AG60" s="11"/>
      <c r="AH60" s="11"/>
      <c r="AI60" s="11"/>
      <c r="AJ60" s="11"/>
    </row>
    <row r="61" spans="1:36" s="8" customFormat="1" ht="26.1" customHeight="1" x14ac:dyDescent="0.4">
      <c r="A61" s="15"/>
      <c r="B61" s="20" t="s">
        <v>82</v>
      </c>
      <c r="C61" s="11"/>
      <c r="D61" s="11"/>
      <c r="E61" s="11"/>
      <c r="F61" s="11"/>
      <c r="G61" s="11"/>
      <c r="H61" s="11"/>
      <c r="I61" s="11"/>
      <c r="J61" s="11"/>
      <c r="K61" s="11"/>
      <c r="L61" s="11"/>
      <c r="M61" s="11"/>
      <c r="N61" s="11"/>
      <c r="O61" s="11"/>
      <c r="P61" s="11"/>
      <c r="Q61" s="11"/>
      <c r="R61" s="11"/>
      <c r="S61" s="11"/>
      <c r="T61" s="11"/>
      <c r="U61" s="20" t="s">
        <v>68</v>
      </c>
      <c r="V61" s="11"/>
      <c r="W61" s="11"/>
      <c r="X61" s="11"/>
      <c r="Y61" s="11"/>
      <c r="Z61" s="11"/>
      <c r="AA61" s="20" t="s">
        <v>83</v>
      </c>
      <c r="AB61" s="11"/>
      <c r="AC61" s="11"/>
      <c r="AD61" s="11"/>
      <c r="AE61" s="11"/>
      <c r="AF61" s="11"/>
      <c r="AG61" s="11"/>
      <c r="AH61" s="11"/>
      <c r="AI61" s="11"/>
      <c r="AJ61" s="11"/>
    </row>
    <row r="62" spans="1:36" s="8" customFormat="1" ht="26.1" customHeight="1" x14ac:dyDescent="0.4">
      <c r="A62" s="15"/>
      <c r="B62" s="20" t="s">
        <v>86</v>
      </c>
      <c r="C62" s="11"/>
      <c r="D62" s="11"/>
      <c r="E62" s="11"/>
      <c r="F62" s="11"/>
      <c r="G62" s="11"/>
      <c r="H62" s="11"/>
      <c r="I62" s="11"/>
      <c r="J62" s="11"/>
      <c r="K62" s="11"/>
      <c r="L62" s="11"/>
      <c r="M62" s="11"/>
      <c r="N62" s="11"/>
      <c r="O62" s="11"/>
      <c r="P62" s="11"/>
      <c r="Q62" s="11"/>
      <c r="R62" s="11"/>
      <c r="S62" s="11"/>
      <c r="T62" s="11"/>
      <c r="U62" s="20" t="s">
        <v>83</v>
      </c>
      <c r="V62" s="11"/>
      <c r="W62" s="11"/>
      <c r="X62" s="11"/>
      <c r="Y62" s="11"/>
      <c r="Z62" s="11"/>
      <c r="AA62" s="20" t="s">
        <v>84</v>
      </c>
      <c r="AB62" s="11"/>
      <c r="AC62" s="11"/>
      <c r="AD62" s="11"/>
      <c r="AE62" s="11"/>
      <c r="AF62" s="11"/>
      <c r="AG62" s="11"/>
      <c r="AH62" s="11"/>
      <c r="AI62" s="11"/>
      <c r="AJ62" s="11"/>
    </row>
    <row r="63" spans="1:36" s="8" customFormat="1" ht="26.1" customHeight="1" x14ac:dyDescent="0.4">
      <c r="A63" s="15"/>
      <c r="B63" s="20" t="s">
        <v>80</v>
      </c>
      <c r="C63" s="12"/>
      <c r="D63" s="12"/>
      <c r="E63" s="12"/>
      <c r="F63" s="12"/>
      <c r="G63" s="12"/>
      <c r="H63" s="12"/>
      <c r="I63" s="12"/>
      <c r="J63" s="12"/>
      <c r="K63" s="12"/>
      <c r="L63" s="12"/>
      <c r="M63" s="12"/>
      <c r="N63" s="12"/>
      <c r="O63" s="12"/>
      <c r="P63" s="12"/>
      <c r="Q63" s="12"/>
      <c r="R63" s="12"/>
      <c r="S63" s="12"/>
      <c r="T63" s="12"/>
      <c r="U63" s="20" t="s">
        <v>84</v>
      </c>
      <c r="V63" s="12"/>
      <c r="W63" s="12"/>
      <c r="X63" s="12"/>
      <c r="Y63" s="12"/>
      <c r="Z63" s="12"/>
      <c r="AA63" s="20" t="s">
        <v>81</v>
      </c>
      <c r="AB63" s="12"/>
      <c r="AC63" s="36"/>
      <c r="AD63" s="12"/>
      <c r="AE63" s="12"/>
      <c r="AF63" s="12"/>
      <c r="AG63" s="12"/>
      <c r="AH63" s="12"/>
      <c r="AI63" s="12"/>
      <c r="AJ63" s="12"/>
    </row>
    <row r="64" spans="1:36" s="8" customFormat="1" ht="18.75" customHeight="1" x14ac:dyDescent="0.4">
      <c r="A64" s="15"/>
      <c r="B64" s="17" t="s">
        <v>114</v>
      </c>
      <c r="C64" s="12"/>
      <c r="D64" s="12"/>
      <c r="E64" s="12"/>
      <c r="F64" s="12"/>
      <c r="G64" s="12"/>
      <c r="H64" s="12"/>
      <c r="I64" s="12"/>
      <c r="J64" s="12"/>
      <c r="K64" s="12"/>
      <c r="L64" s="12"/>
      <c r="M64" s="12"/>
      <c r="N64" s="12"/>
      <c r="O64" s="12"/>
      <c r="P64" s="12"/>
      <c r="Q64" s="12"/>
      <c r="R64" s="12"/>
      <c r="S64" s="12"/>
      <c r="T64" s="12"/>
      <c r="U64" s="20" t="s">
        <v>81</v>
      </c>
      <c r="V64" s="12"/>
      <c r="W64" s="12"/>
      <c r="X64" s="12"/>
      <c r="Y64" s="12"/>
      <c r="Z64" s="12"/>
      <c r="AA64" s="20" t="s">
        <v>93</v>
      </c>
      <c r="AB64" s="12"/>
      <c r="AC64" s="36"/>
      <c r="AD64" s="12"/>
      <c r="AE64" s="12"/>
      <c r="AF64" s="12"/>
      <c r="AG64" s="12"/>
      <c r="AH64" s="12"/>
      <c r="AI64" s="12"/>
      <c r="AJ64" s="12"/>
    </row>
    <row r="65" spans="1:36" s="8" customFormat="1" ht="26.1" customHeight="1" x14ac:dyDescent="0.4">
      <c r="A65" s="15" t="s">
        <v>115</v>
      </c>
      <c r="B65" s="29" t="s">
        <v>85</v>
      </c>
      <c r="C65" s="12"/>
      <c r="D65" s="12"/>
      <c r="E65" s="12"/>
      <c r="F65" s="12"/>
      <c r="G65" s="12"/>
      <c r="H65" s="12"/>
      <c r="I65" s="12"/>
      <c r="J65" s="12"/>
      <c r="K65" s="12"/>
      <c r="L65" s="12"/>
      <c r="M65" s="12"/>
      <c r="N65" s="12"/>
      <c r="O65" s="12"/>
      <c r="P65" s="12"/>
      <c r="Q65" s="12"/>
      <c r="R65" s="12"/>
      <c r="S65" s="12"/>
      <c r="T65" s="12"/>
      <c r="U65" s="29"/>
      <c r="V65" s="12"/>
      <c r="W65" s="12"/>
      <c r="X65" s="12"/>
      <c r="Y65" s="12"/>
      <c r="Z65" s="12"/>
      <c r="AA65" s="20" t="s">
        <v>94</v>
      </c>
      <c r="AB65" s="12"/>
      <c r="AC65" s="36"/>
      <c r="AD65" s="12"/>
      <c r="AE65" s="12"/>
      <c r="AF65" s="12"/>
      <c r="AG65" s="12"/>
      <c r="AH65" s="12"/>
      <c r="AI65" s="12"/>
      <c r="AJ65" s="12"/>
    </row>
    <row r="66" spans="1:36" s="7" customFormat="1" ht="23.25" customHeight="1" x14ac:dyDescent="0.4">
      <c r="A66" s="4"/>
      <c r="B66" s="29" t="s">
        <v>91</v>
      </c>
      <c r="C66" s="6"/>
      <c r="D66" s="6"/>
      <c r="E66" s="6"/>
      <c r="F66" s="6"/>
      <c r="G66" s="6"/>
      <c r="H66" s="6"/>
      <c r="I66" s="6"/>
      <c r="J66" s="6"/>
      <c r="K66" s="6"/>
      <c r="L66" s="6"/>
      <c r="M66" s="6"/>
      <c r="N66" s="6"/>
      <c r="O66" s="6"/>
      <c r="P66" s="6"/>
      <c r="Q66" s="6"/>
      <c r="R66" s="6"/>
      <c r="S66" s="6"/>
      <c r="T66" s="6"/>
      <c r="U66" s="6"/>
      <c r="V66" s="6"/>
      <c r="W66" s="6"/>
      <c r="X66" s="6"/>
      <c r="Y66" s="6"/>
      <c r="Z66" s="6"/>
      <c r="AA66" s="20"/>
      <c r="AB66" s="6"/>
      <c r="AC66" s="37"/>
      <c r="AD66" s="6"/>
      <c r="AE66" s="6"/>
      <c r="AF66" s="6"/>
      <c r="AG66" s="6"/>
      <c r="AH66" s="6"/>
      <c r="AI66" s="6"/>
      <c r="AJ66" s="6"/>
    </row>
    <row r="67" spans="1:36" ht="21" x14ac:dyDescent="0.4">
      <c r="B67" s="17" t="s">
        <v>116</v>
      </c>
    </row>
    <row r="68" spans="1:36" ht="21" x14ac:dyDescent="0.4">
      <c r="B68" s="29" t="s">
        <v>117</v>
      </c>
    </row>
    <row r="69" spans="1:36" ht="21" x14ac:dyDescent="0.4">
      <c r="B69" s="17" t="s">
        <v>118</v>
      </c>
    </row>
    <row r="70" spans="1:36" ht="21" x14ac:dyDescent="0.4">
      <c r="B70" s="17"/>
    </row>
  </sheetData>
  <mergeCells count="76">
    <mergeCell ref="AF10:AG10"/>
    <mergeCell ref="AH10:AI10"/>
    <mergeCell ref="AA9:AB9"/>
    <mergeCell ref="AD9:AE9"/>
    <mergeCell ref="Y10:Z10"/>
    <mergeCell ref="AA10:AB10"/>
    <mergeCell ref="AD10:AE10"/>
    <mergeCell ref="AF8:AG8"/>
    <mergeCell ref="AH8:AI8"/>
    <mergeCell ref="AF9:AG9"/>
    <mergeCell ref="AH9:AI9"/>
    <mergeCell ref="B10:C10"/>
    <mergeCell ref="G10:H10"/>
    <mergeCell ref="I10:J10"/>
    <mergeCell ref="N10:O10"/>
    <mergeCell ref="P10:Q10"/>
    <mergeCell ref="R10:S10"/>
    <mergeCell ref="U10:V10"/>
    <mergeCell ref="W10:X10"/>
    <mergeCell ref="R9:S9"/>
    <mergeCell ref="U9:V9"/>
    <mergeCell ref="W9:X9"/>
    <mergeCell ref="Y9:Z9"/>
    <mergeCell ref="B9:C9"/>
    <mergeCell ref="G9:H9"/>
    <mergeCell ref="I9:J9"/>
    <mergeCell ref="N9:O9"/>
    <mergeCell ref="P9:Q9"/>
    <mergeCell ref="Y7:Z7"/>
    <mergeCell ref="AA7:AB7"/>
    <mergeCell ref="AD7:AE7"/>
    <mergeCell ref="Y8:Z8"/>
    <mergeCell ref="AA8:AB8"/>
    <mergeCell ref="AD8:AE8"/>
    <mergeCell ref="D5:J5"/>
    <mergeCell ref="K5:Q5"/>
    <mergeCell ref="G6:H6"/>
    <mergeCell ref="W8:X8"/>
    <mergeCell ref="W7:X7"/>
    <mergeCell ref="G8:H8"/>
    <mergeCell ref="I8:J8"/>
    <mergeCell ref="N8:O8"/>
    <mergeCell ref="P8:Q8"/>
    <mergeCell ref="R8:S8"/>
    <mergeCell ref="B4:B6"/>
    <mergeCell ref="C4:C6"/>
    <mergeCell ref="D4:Q4"/>
    <mergeCell ref="AF7:AG7"/>
    <mergeCell ref="AH7:AI7"/>
    <mergeCell ref="P6:Q6"/>
    <mergeCell ref="G7:H7"/>
    <mergeCell ref="I7:J7"/>
    <mergeCell ref="N7:O7"/>
    <mergeCell ref="P7:Q7"/>
    <mergeCell ref="R7:S7"/>
    <mergeCell ref="AD4:AE6"/>
    <mergeCell ref="AF4:AG6"/>
    <mergeCell ref="AH4:AI6"/>
    <mergeCell ref="V4:V6"/>
    <mergeCell ref="AA4:AB6"/>
    <mergeCell ref="R4:S6"/>
    <mergeCell ref="U4:U6"/>
    <mergeCell ref="D2:S2"/>
    <mergeCell ref="W2:AB2"/>
    <mergeCell ref="AD2:AI2"/>
    <mergeCell ref="G3:H3"/>
    <mergeCell ref="I3:K3"/>
    <mergeCell ref="N3:O3"/>
    <mergeCell ref="P3:Q3"/>
    <mergeCell ref="R3:S3"/>
    <mergeCell ref="W3:AB3"/>
    <mergeCell ref="AD3:AE3"/>
    <mergeCell ref="AF3:AG3"/>
    <mergeCell ref="AH3:AI3"/>
    <mergeCell ref="I6:J6"/>
    <mergeCell ref="N6:O6"/>
  </mergeCells>
  <phoneticPr fontId="1"/>
  <printOptions horizontalCentered="1" verticalCentered="1"/>
  <pageMargins left="0.11811023622047245" right="0.11811023622047245" top="0.55118110236220474" bottom="0.15748031496062992" header="0.31496062992125984" footer="0.31496062992125984"/>
  <pageSetup paperSize="8" scale="44" fitToHeight="2" orientation="landscape" r:id="rId1"/>
  <rowBreaks count="1" manualBreakCount="1">
    <brk id="33" min="1" max="3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2020-09-14T07:50:14Z</dcterms:created>
  <dcterms:modified xsi:type="dcterms:W3CDTF">2021-02-26T11:15:11Z</dcterms:modified>
</cp:coreProperties>
</file>