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80" windowHeight="67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<sst xmlns="http://schemas.openxmlformats.org/spreadsheetml/2006/main" count="91" uniqueCount="52">
  <si>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</si>
  <si>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</si>
  <si>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</si>
  <si>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</si>
  <si>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</si>
  <si>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</si>
  <si>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</si>
  <si>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</si>
  <si>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</si>
  <si>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</si>
  <si>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</si>
  <si>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</si>
  <si>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</si>
  <si>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</si>
  <si>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</si>
  <si>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</si>
  <si>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</si>
  <si>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</si>
  <si>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</si>
  <si>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</si>
  <si>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</si>
  <si>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</si>
  <si>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</si>
  <si>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</si>
  <si>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</si>
  <si>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</si>
  <si>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</si>
  <si>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</si>
  <si>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</si>
  <si>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</si>
  <si>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</si>
  <si>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</si>
  <si>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山形県</t>
    <rPh sb="0" eb="3">
      <t>ヤマガタケン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</si>
  <si>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</si>
  <si>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</si>
  <si>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ホウレンソウ</t>
  </si>
  <si>
    <t>品種：赤根ほうれん草</t>
    <rPh sb="0" eb="2">
      <t>ヒンシュ</t>
    </rPh>
    <rPh sb="3" eb="5">
      <t>アカネ</t>
    </rPh>
    <rPh sb="9" eb="10">
      <t>ソウ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</si>
  <si>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</si>
  <si>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</si>
  <si>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</si>
  <si>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</si>
  <si>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新潟県</t>
    <rPh sb="0" eb="3">
      <t>ニイガタケン</t>
    </rPh>
    <phoneticPr fontId="7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</si>
  <si>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</si>
  <si>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</si>
  <si>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福島県</t>
    <rPh sb="0" eb="3">
      <t>フクシマケン</t>
    </rPh>
    <phoneticPr fontId="7"/>
  </si>
  <si>
    <t>鶏肉</t>
    <rPh sb="0" eb="2">
      <t>トリニク</t>
    </rPh>
    <phoneticPr fontId="1"/>
  </si>
  <si>
    <t>部位：ムネ</t>
    <rPh sb="0" eb="2">
      <t>ブイ</t>
    </rPh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</si>
  <si>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</si>
  <si>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</si>
  <si>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</si>
  <si>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郡山市</t>
    <rPh sb="0" eb="3">
      <t>コオリヤマシ</t>
    </rPh>
    <phoneticPr fontId="1"/>
  </si>
  <si>
    <t>ニンジン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</si>
</sst>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2" borderId="4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0" fillId="0" borderId="45" xfId="0" applyBorder="1"/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6&#22577;)/(3)&#22269;&#34907;&#30740;/&#26908;&#26619;&#32080;&#26524;&#22577;&#21578;&#12304;2021.02.19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workbookViewId="0">
      <selection activeCell="A3" sqref="A3:W11"/>
    </sheetView>
  </sheetViews>
  <sheetFormatPr defaultRowHeight="18.75" x14ac:dyDescent="0.4"/>
  <cols>
    <col min="3" max="3" width="25.5" bestFit="1" customWidth="1"/>
    <col min="6" max="6" width="25.5" style="21" bestFit="1" customWidth="1"/>
    <col min="9" max="9" width="13" style="21" bestFit="1" customWidth="1"/>
    <col min="10" max="10" width="39" style="21" bestFit="1" customWidth="1"/>
    <col min="11" max="11" width="21.375" style="21" bestFit="1" customWidth="1"/>
    <col min="12" max="12" width="27.625" style="22" bestFit="1" customWidth="1"/>
    <col min="13" max="13" width="22.25" bestFit="1" customWidth="1"/>
  </cols>
  <sheetData>
    <row r="1" spans="1:23" x14ac:dyDescent="0.4">
      <c r="A1" t="s">
        <v>0</v>
      </c>
    </row>
    <row r="2" spans="1:23" ht="19.5" thickBot="1" x14ac:dyDescent="0.45">
      <c r="C2" s="29"/>
    </row>
    <row r="3" spans="1:23" x14ac:dyDescent="0.4">
      <c r="A3" s="73" t="s">
        <v>1</v>
      </c>
      <c r="B3" s="73" t="s">
        <v>2</v>
      </c>
      <c r="C3" s="67" t="s">
        <v>3</v>
      </c>
      <c r="D3" s="58" t="s">
        <v>4</v>
      </c>
      <c r="E3" s="56"/>
      <c r="F3" s="57"/>
      <c r="G3" s="76" t="s">
        <v>5</v>
      </c>
      <c r="H3" s="79" t="s">
        <v>6</v>
      </c>
      <c r="I3" s="55" t="s">
        <v>7</v>
      </c>
      <c r="J3" s="56"/>
      <c r="K3" s="56"/>
      <c r="L3" s="57"/>
      <c r="M3" s="58" t="s">
        <v>8</v>
      </c>
      <c r="N3" s="57"/>
      <c r="O3" s="59" t="s">
        <v>9</v>
      </c>
      <c r="P3" s="60"/>
      <c r="Q3" s="58" t="s">
        <v>10</v>
      </c>
      <c r="R3" s="56"/>
      <c r="S3" s="56"/>
      <c r="T3" s="56"/>
      <c r="U3" s="56"/>
      <c r="V3" s="56"/>
      <c r="W3" s="57"/>
    </row>
    <row r="4" spans="1:23" x14ac:dyDescent="0.4">
      <c r="A4" s="74"/>
      <c r="B4" s="74"/>
      <c r="C4" s="67"/>
      <c r="D4" s="61" t="s">
        <v>11</v>
      </c>
      <c r="E4" s="64" t="s">
        <v>12</v>
      </c>
      <c r="F4" s="41" t="s">
        <v>13</v>
      </c>
      <c r="G4" s="77"/>
      <c r="H4" s="80"/>
      <c r="I4" s="69" t="s">
        <v>14</v>
      </c>
      <c r="J4" s="27"/>
      <c r="K4" s="24"/>
      <c r="L4" s="72" t="s">
        <v>15</v>
      </c>
      <c r="M4" s="69" t="s">
        <v>16</v>
      </c>
      <c r="N4" s="41" t="s">
        <v>17</v>
      </c>
      <c r="O4" s="44" t="s">
        <v>18</v>
      </c>
      <c r="P4" s="47" t="s">
        <v>19</v>
      </c>
      <c r="Q4" s="50" t="s">
        <v>20</v>
      </c>
      <c r="R4" s="51"/>
      <c r="S4" s="51"/>
      <c r="T4" s="52" t="s">
        <v>21</v>
      </c>
      <c r="U4" s="30" t="s">
        <v>22</v>
      </c>
      <c r="V4" s="30" t="s">
        <v>23</v>
      </c>
      <c r="W4" s="33" t="s">
        <v>24</v>
      </c>
    </row>
    <row r="5" spans="1:23" ht="110.1" customHeight="1" x14ac:dyDescent="0.4">
      <c r="A5" s="74"/>
      <c r="B5" s="74"/>
      <c r="C5" s="67"/>
      <c r="D5" s="62"/>
      <c r="E5" s="65"/>
      <c r="F5" s="67"/>
      <c r="G5" s="77"/>
      <c r="H5" s="80"/>
      <c r="I5" s="70"/>
      <c r="J5" s="36" t="s">
        <v>25</v>
      </c>
      <c r="K5" s="36" t="s">
        <v>26</v>
      </c>
      <c r="L5" s="67"/>
      <c r="M5" s="70"/>
      <c r="N5" s="42"/>
      <c r="O5" s="45"/>
      <c r="P5" s="48"/>
      <c r="Q5" s="38" t="s">
        <v>27</v>
      </c>
      <c r="R5" s="39"/>
      <c r="S5" s="40"/>
      <c r="T5" s="53"/>
      <c r="U5" s="31"/>
      <c r="V5" s="31"/>
      <c r="W5" s="34"/>
    </row>
    <row r="6" spans="1:23" ht="19.5" thickBot="1" x14ac:dyDescent="0.45">
      <c r="A6" s="75"/>
      <c r="B6" s="75"/>
      <c r="C6" s="68"/>
      <c r="D6" s="63"/>
      <c r="E6" s="66"/>
      <c r="F6" s="68"/>
      <c r="G6" s="78"/>
      <c r="H6" s="81"/>
      <c r="I6" s="71"/>
      <c r="J6" s="37"/>
      <c r="K6" s="37"/>
      <c r="L6" s="68"/>
      <c r="M6" s="71"/>
      <c r="N6" s="43"/>
      <c r="O6" s="46"/>
      <c r="P6" s="49"/>
      <c r="Q6" s="1" t="s">
        <v>28</v>
      </c>
      <c r="R6" s="2" t="s">
        <v>29</v>
      </c>
      <c r="S6" s="3" t="s">
        <v>30</v>
      </c>
      <c r="T6" s="54"/>
      <c r="U6" s="32"/>
      <c r="V6" s="32"/>
      <c r="W6" s="35"/>
    </row>
    <row r="7" spans="1:23" ht="19.5" thickTop="1" x14ac:dyDescent="0.4">
      <c r="A7" s="4">
        <v>1</v>
      </c>
      <c r="B7" s="4"/>
      <c r="C7" s="5" t="s">
        <v>31</v>
      </c>
      <c r="D7" s="6" t="s">
        <v>32</v>
      </c>
      <c r="E7" s="4"/>
      <c r="F7" s="5"/>
      <c r="G7" s="7" t="s">
        <v>33</v>
      </c>
      <c r="H7" s="8" t="s">
        <v>34</v>
      </c>
      <c r="I7" s="25" t="s">
        <v>35</v>
      </c>
      <c r="J7" s="25"/>
      <c r="K7" s="25" t="s">
        <v>36</v>
      </c>
      <c r="L7" s="23" t="s">
        <v>37</v>
      </c>
      <c r="M7" s="9" t="s">
        <v>31</v>
      </c>
      <c r="N7" s="10" t="s">
        <v>38</v>
      </c>
      <c r="O7" s="11">
        <v>44240</v>
      </c>
      <c r="P7" s="12">
        <v>44246</v>
      </c>
      <c r="Q7" s="13" t="s">
        <v>39</v>
      </c>
      <c r="R7" s="14" t="s">
        <v>39</v>
      </c>
      <c r="S7" s="15" t="s">
        <v>40</v>
      </c>
      <c r="T7" s="16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6" t="str">
        <f t="shared" si="0"/>
        <v>-</v>
      </c>
      <c r="V7" s="17" t="str">
        <f t="shared" ref="V7:V1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8" t="str">
        <f t="shared" ref="W7:W11" si="2">IF(ISERROR(V7*1),"",IF(AND(H7="飲料水",V7&gt;=11),"○",IF(AND(H7="牛乳・乳児用食品",V7&gt;=51),"○",IF(AND(H7&lt;&gt;"",V7&gt;=110),"○",""))))</f>
        <v/>
      </c>
    </row>
    <row r="8" spans="1:23" x14ac:dyDescent="0.4">
      <c r="A8" s="19">
        <f>A7+1</f>
        <v>2</v>
      </c>
      <c r="B8" s="19"/>
      <c r="C8" s="5" t="s">
        <v>31</v>
      </c>
      <c r="D8" s="8" t="s">
        <v>41</v>
      </c>
      <c r="E8" s="20"/>
      <c r="F8" s="28"/>
      <c r="G8" s="7" t="s">
        <v>33</v>
      </c>
      <c r="H8" s="8" t="s">
        <v>42</v>
      </c>
      <c r="I8" s="26" t="s">
        <v>43</v>
      </c>
      <c r="J8" s="26"/>
      <c r="K8" s="26"/>
      <c r="L8" s="23" t="s">
        <v>37</v>
      </c>
      <c r="M8" s="9" t="s">
        <v>31</v>
      </c>
      <c r="N8" s="10" t="s">
        <v>38</v>
      </c>
      <c r="O8" s="11">
        <v>44242</v>
      </c>
      <c r="P8" s="12">
        <v>44246</v>
      </c>
      <c r="Q8" s="13" t="s">
        <v>39</v>
      </c>
      <c r="R8" s="14" t="s">
        <v>39</v>
      </c>
      <c r="S8" s="15" t="s">
        <v>40</v>
      </c>
      <c r="T8" s="16" t="str">
        <f t="shared" si="0"/>
        <v>-</v>
      </c>
      <c r="U8" s="16" t="str">
        <f t="shared" si="0"/>
        <v>-</v>
      </c>
      <c r="V8" s="17" t="str">
        <f t="shared" si="1"/>
        <v>&lt;25</v>
      </c>
      <c r="W8" s="18" t="str">
        <f t="shared" si="2"/>
        <v/>
      </c>
    </row>
    <row r="9" spans="1:23" x14ac:dyDescent="0.4">
      <c r="A9" s="19">
        <f t="shared" ref="A9:A11" si="3">A8+1</f>
        <v>3</v>
      </c>
      <c r="B9" s="19"/>
      <c r="C9" s="5" t="s">
        <v>31</v>
      </c>
      <c r="D9" s="8" t="s">
        <v>44</v>
      </c>
      <c r="E9" s="20"/>
      <c r="F9" s="28"/>
      <c r="G9" s="7" t="s">
        <v>33</v>
      </c>
      <c r="H9" s="8" t="s">
        <v>42</v>
      </c>
      <c r="I9" s="26" t="s">
        <v>45</v>
      </c>
      <c r="J9" s="26"/>
      <c r="K9" s="26" t="s">
        <v>46</v>
      </c>
      <c r="L9" s="23" t="s">
        <v>37</v>
      </c>
      <c r="M9" s="9" t="s">
        <v>31</v>
      </c>
      <c r="N9" s="10" t="s">
        <v>38</v>
      </c>
      <c r="O9" s="11">
        <v>44243</v>
      </c>
      <c r="P9" s="12">
        <v>44246</v>
      </c>
      <c r="Q9" s="13" t="s">
        <v>39</v>
      </c>
      <c r="R9" s="14" t="s">
        <v>39</v>
      </c>
      <c r="S9" s="15" t="s">
        <v>40</v>
      </c>
      <c r="T9" s="16" t="str">
        <f t="shared" si="0"/>
        <v>-</v>
      </c>
      <c r="U9" s="16" t="str">
        <f t="shared" si="0"/>
        <v>-</v>
      </c>
      <c r="V9" s="17" t="str">
        <f t="shared" si="1"/>
        <v>&lt;25</v>
      </c>
      <c r="W9" s="18" t="str">
        <f t="shared" si="2"/>
        <v/>
      </c>
    </row>
    <row r="10" spans="1:23" x14ac:dyDescent="0.4">
      <c r="A10" s="19">
        <f t="shared" si="3"/>
        <v>4</v>
      </c>
      <c r="B10" s="19"/>
      <c r="C10" s="5" t="s">
        <v>31</v>
      </c>
      <c r="D10" s="8" t="s">
        <v>44</v>
      </c>
      <c r="E10" s="20"/>
      <c r="F10" s="28"/>
      <c r="G10" s="7" t="s">
        <v>33</v>
      </c>
      <c r="H10" s="8" t="s">
        <v>34</v>
      </c>
      <c r="I10" s="26" t="s">
        <v>47</v>
      </c>
      <c r="J10" s="26" t="s">
        <v>48</v>
      </c>
      <c r="K10" s="26" t="s">
        <v>49</v>
      </c>
      <c r="L10" s="23" t="s">
        <v>37</v>
      </c>
      <c r="M10" s="9" t="s">
        <v>31</v>
      </c>
      <c r="N10" s="10" t="s">
        <v>38</v>
      </c>
      <c r="O10" s="11">
        <v>44243</v>
      </c>
      <c r="P10" s="12">
        <v>44246</v>
      </c>
      <c r="Q10" s="13" t="s">
        <v>39</v>
      </c>
      <c r="R10" s="14" t="s">
        <v>39</v>
      </c>
      <c r="S10" s="15" t="s">
        <v>40</v>
      </c>
      <c r="T10" s="16" t="str">
        <f t="shared" si="0"/>
        <v>-</v>
      </c>
      <c r="U10" s="16" t="str">
        <f t="shared" si="0"/>
        <v>-</v>
      </c>
      <c r="V10" s="17" t="str">
        <f t="shared" si="1"/>
        <v>&lt;25</v>
      </c>
      <c r="W10" s="18" t="str">
        <f t="shared" si="2"/>
        <v/>
      </c>
    </row>
    <row r="11" spans="1:23" x14ac:dyDescent="0.4">
      <c r="A11" s="19">
        <f t="shared" si="3"/>
        <v>5</v>
      </c>
      <c r="B11" s="19"/>
      <c r="C11" s="5" t="s">
        <v>31</v>
      </c>
      <c r="D11" s="8" t="s">
        <v>44</v>
      </c>
      <c r="E11" s="20" t="s">
        <v>50</v>
      </c>
      <c r="F11" s="28"/>
      <c r="G11" s="7" t="s">
        <v>33</v>
      </c>
      <c r="H11" s="8" t="s">
        <v>34</v>
      </c>
      <c r="I11" s="26" t="s">
        <v>51</v>
      </c>
      <c r="J11" s="26"/>
      <c r="K11" s="26"/>
      <c r="L11" s="23" t="s">
        <v>37</v>
      </c>
      <c r="M11" s="9" t="s">
        <v>31</v>
      </c>
      <c r="N11" s="10" t="s">
        <v>38</v>
      </c>
      <c r="O11" s="11">
        <v>44243</v>
      </c>
      <c r="P11" s="12">
        <v>44246</v>
      </c>
      <c r="Q11" s="13" t="s">
        <v>39</v>
      </c>
      <c r="R11" s="14" t="s">
        <v>39</v>
      </c>
      <c r="S11" s="15" t="s">
        <v>40</v>
      </c>
      <c r="T11" s="16" t="str">
        <f t="shared" si="0"/>
        <v>-</v>
      </c>
      <c r="U11" s="16" t="str">
        <f t="shared" si="0"/>
        <v>-</v>
      </c>
      <c r="V11" s="17" t="str">
        <f t="shared" si="1"/>
        <v>&lt;25</v>
      </c>
      <c r="W11" s="18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1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2021-03-09T02:03:35Z</dcterms:modified>
</cp:coreProperties>
</file>