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700" windowHeight="10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0" i="1" l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U447" i="1"/>
  <c r="T447" i="1"/>
  <c r="V447" i="1" s="1"/>
  <c r="V446" i="1"/>
  <c r="U446" i="1"/>
  <c r="T446" i="1"/>
  <c r="U445" i="1"/>
  <c r="T445" i="1"/>
  <c r="V445" i="1" s="1"/>
  <c r="U444" i="1"/>
  <c r="T444" i="1"/>
  <c r="V444" i="1" s="1"/>
  <c r="U443" i="1"/>
  <c r="T443" i="1"/>
  <c r="V443" i="1" s="1"/>
  <c r="V442" i="1"/>
  <c r="U442" i="1"/>
  <c r="T442" i="1"/>
  <c r="U441" i="1"/>
  <c r="T441" i="1"/>
  <c r="V441" i="1" s="1"/>
  <c r="U440" i="1"/>
  <c r="T440" i="1"/>
  <c r="V440" i="1" s="1"/>
  <c r="U439" i="1"/>
  <c r="T439" i="1"/>
  <c r="V439" i="1" s="1"/>
  <c r="V438" i="1"/>
  <c r="U438" i="1"/>
  <c r="T438" i="1"/>
  <c r="U437" i="1"/>
  <c r="T437" i="1"/>
  <c r="V437" i="1" s="1"/>
  <c r="U436" i="1"/>
  <c r="T436" i="1"/>
  <c r="V436" i="1" s="1"/>
  <c r="U435" i="1"/>
  <c r="T435" i="1"/>
  <c r="V435" i="1" s="1"/>
  <c r="V434" i="1"/>
  <c r="U434" i="1"/>
  <c r="T434" i="1"/>
  <c r="U433" i="1"/>
  <c r="T433" i="1"/>
  <c r="V433" i="1" s="1"/>
  <c r="U432" i="1"/>
  <c r="T432" i="1"/>
  <c r="V432" i="1" s="1"/>
  <c r="U431" i="1"/>
  <c r="T431" i="1"/>
  <c r="V431" i="1" s="1"/>
  <c r="V430" i="1"/>
  <c r="U430" i="1"/>
  <c r="T430" i="1"/>
  <c r="U429" i="1"/>
  <c r="T429" i="1"/>
  <c r="V429" i="1" s="1"/>
  <c r="U428" i="1"/>
  <c r="T428" i="1"/>
  <c r="V428" i="1" s="1"/>
  <c r="U427" i="1"/>
  <c r="T427" i="1"/>
  <c r="V427" i="1" s="1"/>
  <c r="V426" i="1"/>
  <c r="U426" i="1"/>
  <c r="T426" i="1"/>
  <c r="U425" i="1"/>
  <c r="T425" i="1"/>
  <c r="V425" i="1" s="1"/>
  <c r="U424" i="1"/>
  <c r="T424" i="1"/>
  <c r="V424" i="1" s="1"/>
  <c r="U423" i="1"/>
  <c r="T423" i="1"/>
  <c r="V423" i="1" s="1"/>
  <c r="V422" i="1"/>
  <c r="U422" i="1"/>
  <c r="T422" i="1"/>
  <c r="U421" i="1"/>
  <c r="T421" i="1"/>
  <c r="V421" i="1" s="1"/>
  <c r="U420" i="1"/>
  <c r="T420" i="1"/>
  <c r="V420" i="1" s="1"/>
  <c r="U419" i="1"/>
  <c r="T419" i="1"/>
  <c r="V419" i="1" s="1"/>
  <c r="V418" i="1"/>
  <c r="U418" i="1"/>
  <c r="T418" i="1"/>
  <c r="U417" i="1"/>
  <c r="T417" i="1"/>
  <c r="V417" i="1" s="1"/>
  <c r="U416" i="1"/>
  <c r="T416" i="1"/>
  <c r="V416" i="1" s="1"/>
  <c r="U415" i="1"/>
  <c r="T415" i="1"/>
  <c r="V415" i="1" s="1"/>
  <c r="V414" i="1"/>
  <c r="U414" i="1"/>
  <c r="T414" i="1"/>
  <c r="U413" i="1"/>
  <c r="T413" i="1"/>
  <c r="V413" i="1" s="1"/>
  <c r="U412" i="1"/>
  <c r="T412" i="1"/>
  <c r="V412" i="1" s="1"/>
  <c r="U411" i="1"/>
  <c r="T411" i="1"/>
  <c r="V411" i="1" s="1"/>
  <c r="V410" i="1"/>
  <c r="U410" i="1"/>
  <c r="T410" i="1"/>
  <c r="U409" i="1"/>
  <c r="V409" i="1" s="1"/>
  <c r="T409" i="1"/>
  <c r="U408" i="1"/>
  <c r="T408" i="1"/>
  <c r="V408" i="1" s="1"/>
  <c r="U407" i="1"/>
  <c r="T407" i="1"/>
  <c r="V407" i="1" s="1"/>
  <c r="V406" i="1"/>
  <c r="U406" i="1"/>
  <c r="T406" i="1"/>
  <c r="U405" i="1"/>
  <c r="T405" i="1"/>
  <c r="V405" i="1" s="1"/>
  <c r="U404" i="1"/>
  <c r="T404" i="1"/>
  <c r="V404" i="1" s="1"/>
  <c r="U403" i="1"/>
  <c r="T403" i="1"/>
  <c r="V403" i="1" s="1"/>
  <c r="V402" i="1"/>
  <c r="U402" i="1"/>
  <c r="T402" i="1"/>
  <c r="U401" i="1"/>
  <c r="T401" i="1"/>
  <c r="V401" i="1" s="1"/>
  <c r="U400" i="1"/>
  <c r="T400" i="1"/>
  <c r="V400" i="1" s="1"/>
  <c r="U399" i="1"/>
  <c r="T399" i="1"/>
  <c r="V399" i="1" s="1"/>
  <c r="V398" i="1"/>
  <c r="U398" i="1"/>
  <c r="T398" i="1"/>
  <c r="U397" i="1"/>
  <c r="T397" i="1"/>
  <c r="V397" i="1" s="1"/>
  <c r="U396" i="1"/>
  <c r="T396" i="1"/>
  <c r="V396" i="1" s="1"/>
  <c r="U395" i="1"/>
  <c r="T395" i="1"/>
  <c r="V395" i="1" s="1"/>
  <c r="V394" i="1"/>
  <c r="U394" i="1"/>
  <c r="T394" i="1"/>
  <c r="U393" i="1"/>
  <c r="T393" i="1"/>
  <c r="V393" i="1" s="1"/>
  <c r="U392" i="1"/>
  <c r="T392" i="1"/>
  <c r="V392" i="1" s="1"/>
  <c r="U391" i="1"/>
  <c r="T391" i="1"/>
  <c r="V391" i="1" s="1"/>
  <c r="V390" i="1"/>
  <c r="U390" i="1"/>
  <c r="T390" i="1"/>
  <c r="V389" i="1"/>
  <c r="W389" i="1" s="1"/>
  <c r="U389" i="1"/>
  <c r="T389" i="1"/>
  <c r="V388" i="1"/>
  <c r="W388" i="1" s="1"/>
  <c r="U388" i="1"/>
  <c r="T388" i="1"/>
  <c r="V387" i="1"/>
  <c r="W387" i="1" s="1"/>
  <c r="U387" i="1"/>
  <c r="T387" i="1"/>
  <c r="V386" i="1"/>
  <c r="W386" i="1" s="1"/>
  <c r="U386" i="1"/>
  <c r="T386" i="1"/>
  <c r="V385" i="1"/>
  <c r="W385" i="1" s="1"/>
  <c r="U385" i="1"/>
  <c r="T385" i="1"/>
  <c r="V384" i="1"/>
  <c r="W384" i="1" s="1"/>
  <c r="U384" i="1"/>
  <c r="T384" i="1"/>
  <c r="V383" i="1"/>
  <c r="W383" i="1" s="1"/>
  <c r="U383" i="1"/>
  <c r="T383" i="1"/>
  <c r="V382" i="1"/>
  <c r="W382" i="1" s="1"/>
  <c r="U382" i="1"/>
  <c r="T382" i="1"/>
  <c r="V381" i="1"/>
  <c r="W381" i="1" s="1"/>
  <c r="U381" i="1"/>
  <c r="T381" i="1"/>
  <c r="V380" i="1"/>
  <c r="W380" i="1" s="1"/>
  <c r="U380" i="1"/>
  <c r="T380" i="1"/>
  <c r="V379" i="1"/>
  <c r="W379" i="1" s="1"/>
  <c r="U379" i="1"/>
  <c r="T379" i="1"/>
  <c r="V378" i="1"/>
  <c r="W378" i="1" s="1"/>
  <c r="U378" i="1"/>
  <c r="T378" i="1"/>
  <c r="V377" i="1"/>
  <c r="W377" i="1" s="1"/>
  <c r="U377" i="1"/>
  <c r="T377" i="1"/>
  <c r="V376" i="1"/>
  <c r="W376" i="1" s="1"/>
  <c r="U376" i="1"/>
  <c r="T376" i="1"/>
  <c r="V375" i="1"/>
  <c r="W375" i="1" s="1"/>
  <c r="U375" i="1"/>
  <c r="T375" i="1"/>
  <c r="V374" i="1"/>
  <c r="W374" i="1" s="1"/>
  <c r="U374" i="1"/>
  <c r="T374" i="1"/>
  <c r="V373" i="1"/>
  <c r="W373" i="1" s="1"/>
  <c r="U373" i="1"/>
  <c r="T373" i="1"/>
  <c r="V372" i="1"/>
  <c r="W372" i="1" s="1"/>
  <c r="U372" i="1"/>
  <c r="T372" i="1"/>
  <c r="V371" i="1"/>
  <c r="W371" i="1" s="1"/>
  <c r="U371" i="1"/>
  <c r="T371" i="1"/>
  <c r="V370" i="1"/>
  <c r="W370" i="1" s="1"/>
  <c r="U370" i="1"/>
  <c r="T370" i="1"/>
  <c r="U369" i="1" l="1"/>
  <c r="T369" i="1"/>
  <c r="U368" i="1"/>
  <c r="V368" i="1" s="1"/>
  <c r="W368" i="1" s="1"/>
  <c r="T368" i="1"/>
  <c r="V367" i="1"/>
  <c r="W367" i="1" s="1"/>
  <c r="U367" i="1"/>
  <c r="T367" i="1"/>
  <c r="W366" i="1"/>
  <c r="U366" i="1"/>
  <c r="T366" i="1"/>
  <c r="V366" i="1" s="1"/>
  <c r="U365" i="1"/>
  <c r="T365" i="1"/>
  <c r="V365" i="1" s="1"/>
  <c r="W365" i="1" s="1"/>
  <c r="V364" i="1"/>
  <c r="W364" i="1" s="1"/>
  <c r="U364" i="1"/>
  <c r="T364" i="1"/>
  <c r="W363" i="1"/>
  <c r="V363" i="1"/>
  <c r="U363" i="1"/>
  <c r="T363" i="1"/>
  <c r="U362" i="1"/>
  <c r="T362" i="1"/>
  <c r="V362" i="1" s="1"/>
  <c r="W362" i="1" s="1"/>
  <c r="U361" i="1"/>
  <c r="T361" i="1"/>
  <c r="U360" i="1"/>
  <c r="V360" i="1" s="1"/>
  <c r="W360" i="1" s="1"/>
  <c r="T360" i="1"/>
  <c r="V359" i="1"/>
  <c r="W359" i="1" s="1"/>
  <c r="U359" i="1"/>
  <c r="T359" i="1"/>
  <c r="W358" i="1"/>
  <c r="U358" i="1"/>
  <c r="T358" i="1"/>
  <c r="V358" i="1" s="1"/>
  <c r="U357" i="1"/>
  <c r="T357" i="1"/>
  <c r="V357" i="1" s="1"/>
  <c r="W357" i="1" s="1"/>
  <c r="V356" i="1"/>
  <c r="W356" i="1" s="1"/>
  <c r="U356" i="1"/>
  <c r="T356" i="1"/>
  <c r="W355" i="1"/>
  <c r="V355" i="1"/>
  <c r="U355" i="1"/>
  <c r="T355" i="1"/>
  <c r="U354" i="1"/>
  <c r="T354" i="1"/>
  <c r="V354" i="1" s="1"/>
  <c r="W354" i="1" s="1"/>
  <c r="U353" i="1"/>
  <c r="T353" i="1"/>
  <c r="U352" i="1"/>
  <c r="V352" i="1" s="1"/>
  <c r="W352" i="1" s="1"/>
  <c r="T352" i="1"/>
  <c r="V351" i="1"/>
  <c r="W351" i="1" s="1"/>
  <c r="U351" i="1"/>
  <c r="T351" i="1"/>
  <c r="W350" i="1"/>
  <c r="U350" i="1"/>
  <c r="T350" i="1"/>
  <c r="V350" i="1" s="1"/>
  <c r="U349" i="1"/>
  <c r="T349" i="1"/>
  <c r="V349" i="1" s="1"/>
  <c r="W349" i="1" s="1"/>
  <c r="V348" i="1"/>
  <c r="W348" i="1" s="1"/>
  <c r="U348" i="1"/>
  <c r="T348" i="1"/>
  <c r="W347" i="1"/>
  <c r="V347" i="1"/>
  <c r="U347" i="1"/>
  <c r="T347" i="1"/>
  <c r="V346" i="1"/>
  <c r="U346" i="1"/>
  <c r="T346" i="1"/>
  <c r="V345" i="1"/>
  <c r="U345" i="1"/>
  <c r="T345" i="1"/>
  <c r="V344" i="1"/>
  <c r="U344" i="1"/>
  <c r="T344" i="1"/>
  <c r="V343" i="1"/>
  <c r="U343" i="1"/>
  <c r="T343" i="1"/>
  <c r="V342" i="1"/>
  <c r="U342" i="1"/>
  <c r="T342" i="1"/>
  <c r="V341" i="1"/>
  <c r="U341" i="1"/>
  <c r="T341" i="1"/>
  <c r="V340" i="1"/>
  <c r="U340" i="1"/>
  <c r="T340" i="1"/>
  <c r="V339" i="1"/>
  <c r="T339" i="1"/>
  <c r="T338" i="1"/>
  <c r="V338" i="1" s="1"/>
  <c r="U337" i="1"/>
  <c r="T337" i="1"/>
  <c r="U336" i="1"/>
  <c r="T336" i="1"/>
  <c r="V336" i="1" s="1"/>
  <c r="U335" i="1"/>
  <c r="T335" i="1"/>
  <c r="U334" i="1"/>
  <c r="T334" i="1"/>
  <c r="V334" i="1" s="1"/>
  <c r="U333" i="1"/>
  <c r="T333" i="1"/>
  <c r="U332" i="1"/>
  <c r="T332" i="1"/>
  <c r="V332" i="1" s="1"/>
  <c r="U331" i="1"/>
  <c r="T331" i="1"/>
  <c r="U330" i="1"/>
  <c r="T330" i="1"/>
  <c r="V330" i="1" s="1"/>
  <c r="U329" i="1"/>
  <c r="T329" i="1"/>
  <c r="U328" i="1"/>
  <c r="T328" i="1"/>
  <c r="V328" i="1" s="1"/>
  <c r="U327" i="1"/>
  <c r="T327" i="1"/>
  <c r="U326" i="1"/>
  <c r="T326" i="1"/>
  <c r="V326" i="1" s="1"/>
  <c r="U325" i="1"/>
  <c r="T325" i="1"/>
  <c r="U324" i="1"/>
  <c r="T324" i="1"/>
  <c r="V324" i="1" s="1"/>
  <c r="U323" i="1"/>
  <c r="T323" i="1"/>
  <c r="U322" i="1"/>
  <c r="T322" i="1"/>
  <c r="V322" i="1" s="1"/>
  <c r="U321" i="1"/>
  <c r="T321" i="1"/>
  <c r="U320" i="1"/>
  <c r="T320" i="1"/>
  <c r="V320" i="1" s="1"/>
  <c r="U319" i="1"/>
  <c r="T319" i="1"/>
  <c r="U318" i="1"/>
  <c r="T318" i="1"/>
  <c r="V318" i="1" s="1"/>
  <c r="U317" i="1"/>
  <c r="T317" i="1"/>
  <c r="U316" i="1"/>
  <c r="T316" i="1"/>
  <c r="V316" i="1" s="1"/>
  <c r="V315" i="1"/>
  <c r="W315" i="1" s="1"/>
  <c r="U315" i="1"/>
  <c r="T315" i="1"/>
  <c r="W314" i="1"/>
  <c r="V314" i="1"/>
  <c r="T314" i="1"/>
  <c r="V313" i="1"/>
  <c r="W313" i="1" s="1"/>
  <c r="U313" i="1"/>
  <c r="T313" i="1"/>
  <c r="W312" i="1"/>
  <c r="U312" i="1"/>
  <c r="T312" i="1"/>
  <c r="W311" i="1"/>
  <c r="U311" i="1"/>
  <c r="T311" i="1"/>
  <c r="V311" i="1" s="1"/>
  <c r="U310" i="1"/>
  <c r="T310" i="1"/>
  <c r="U309" i="1"/>
  <c r="V309" i="1" s="1"/>
  <c r="W309" i="1" s="1"/>
  <c r="T309" i="1"/>
  <c r="W308" i="1"/>
  <c r="V308" i="1"/>
  <c r="U308" i="1"/>
  <c r="T308" i="1"/>
  <c r="U307" i="1"/>
  <c r="T307" i="1"/>
  <c r="V307" i="1" s="1"/>
  <c r="W307" i="1" s="1"/>
  <c r="U257" i="1"/>
  <c r="T257" i="1"/>
  <c r="V257" i="1" s="1"/>
  <c r="U256" i="1"/>
  <c r="T256" i="1"/>
  <c r="U255" i="1"/>
  <c r="T255" i="1"/>
  <c r="V255" i="1" s="1"/>
  <c r="U254" i="1"/>
  <c r="T254" i="1"/>
  <c r="U253" i="1"/>
  <c r="T253" i="1"/>
  <c r="V253" i="1" s="1"/>
  <c r="U252" i="1"/>
  <c r="T252" i="1"/>
  <c r="U251" i="1"/>
  <c r="T251" i="1"/>
  <c r="V251" i="1" s="1"/>
  <c r="U250" i="1"/>
  <c r="T250" i="1"/>
  <c r="U249" i="1"/>
  <c r="V249" i="1" s="1"/>
  <c r="W249" i="1" s="1"/>
  <c r="T249" i="1"/>
  <c r="W248" i="1"/>
  <c r="V248" i="1"/>
  <c r="U248" i="1"/>
  <c r="T248" i="1"/>
  <c r="U247" i="1"/>
  <c r="T247" i="1"/>
  <c r="V247" i="1" s="1"/>
  <c r="W247" i="1" s="1"/>
  <c r="U246" i="1"/>
  <c r="T246" i="1"/>
  <c r="V246" i="1" s="1"/>
  <c r="W246" i="1" s="1"/>
  <c r="V245" i="1"/>
  <c r="W245" i="1" s="1"/>
  <c r="U245" i="1"/>
  <c r="T245" i="1"/>
  <c r="V244" i="1"/>
  <c r="W244" i="1" s="1"/>
  <c r="U244" i="1"/>
  <c r="T244" i="1"/>
  <c r="W243" i="1"/>
  <c r="U243" i="1"/>
  <c r="T243" i="1"/>
  <c r="V243" i="1" s="1"/>
  <c r="U242" i="1"/>
  <c r="T242" i="1"/>
  <c r="U241" i="1"/>
  <c r="V241" i="1" s="1"/>
  <c r="W241" i="1" s="1"/>
  <c r="T241" i="1"/>
  <c r="W240" i="1"/>
  <c r="V240" i="1"/>
  <c r="U240" i="1"/>
  <c r="T240" i="1"/>
  <c r="U239" i="1"/>
  <c r="T239" i="1"/>
  <c r="V239" i="1" s="1"/>
  <c r="W239" i="1" s="1"/>
  <c r="U238" i="1"/>
  <c r="T238" i="1"/>
  <c r="V238" i="1" s="1"/>
  <c r="U237" i="1"/>
  <c r="T237" i="1"/>
  <c r="U236" i="1"/>
  <c r="V236" i="1" s="1"/>
  <c r="W236" i="1" s="1"/>
  <c r="T236" i="1"/>
  <c r="V235" i="1"/>
  <c r="W235" i="1" s="1"/>
  <c r="U235" i="1"/>
  <c r="T235" i="1"/>
  <c r="W234" i="1"/>
  <c r="U234" i="1"/>
  <c r="T234" i="1"/>
  <c r="V234" i="1" s="1"/>
  <c r="U233" i="1"/>
  <c r="T233" i="1"/>
  <c r="V233" i="1" s="1"/>
  <c r="W233" i="1" s="1"/>
  <c r="V232" i="1"/>
  <c r="W232" i="1" s="1"/>
  <c r="U232" i="1"/>
  <c r="T232" i="1"/>
  <c r="W231" i="1"/>
  <c r="V231" i="1"/>
  <c r="U231" i="1"/>
  <c r="T231" i="1"/>
  <c r="U230" i="1"/>
  <c r="T230" i="1"/>
  <c r="V230" i="1" s="1"/>
  <c r="W230" i="1" s="1"/>
  <c r="U229" i="1"/>
  <c r="T229" i="1"/>
  <c r="U228" i="1"/>
  <c r="V228" i="1" s="1"/>
  <c r="W228" i="1" s="1"/>
  <c r="T228" i="1"/>
  <c r="V227" i="1"/>
  <c r="W227" i="1" s="1"/>
  <c r="U227" i="1"/>
  <c r="T227" i="1"/>
  <c r="U225" i="1"/>
  <c r="T225" i="1"/>
  <c r="U224" i="1"/>
  <c r="T224" i="1"/>
  <c r="V224" i="1" s="1"/>
  <c r="U223" i="1"/>
  <c r="T223" i="1"/>
  <c r="V223" i="1" s="1"/>
  <c r="U222" i="1"/>
  <c r="T222" i="1"/>
  <c r="V221" i="1"/>
  <c r="U221" i="1"/>
  <c r="T221" i="1"/>
  <c r="V220" i="1"/>
  <c r="U220" i="1"/>
  <c r="T220" i="1"/>
  <c r="V219" i="1"/>
  <c r="U219" i="1"/>
  <c r="T219" i="1"/>
  <c r="V218" i="1"/>
  <c r="U218" i="1"/>
  <c r="T218" i="1"/>
  <c r="V217" i="1"/>
  <c r="U217" i="1"/>
  <c r="T217" i="1"/>
  <c r="V216" i="1"/>
  <c r="U216" i="1"/>
  <c r="T216" i="1"/>
  <c r="V215" i="1"/>
  <c r="U215" i="1"/>
  <c r="T215" i="1"/>
  <c r="V214" i="1"/>
  <c r="U214" i="1"/>
  <c r="T214" i="1"/>
  <c r="V213" i="1"/>
  <c r="U213" i="1"/>
  <c r="T213" i="1"/>
  <c r="V212" i="1"/>
  <c r="U212" i="1"/>
  <c r="T212" i="1"/>
  <c r="V211" i="1"/>
  <c r="U211" i="1"/>
  <c r="T211" i="1"/>
  <c r="V210" i="1"/>
  <c r="U210" i="1"/>
  <c r="T210" i="1"/>
  <c r="U209" i="1"/>
  <c r="V209" i="1" s="1"/>
  <c r="T209" i="1"/>
  <c r="V208" i="1"/>
  <c r="U208" i="1"/>
  <c r="T208" i="1"/>
  <c r="U207" i="1"/>
  <c r="V207" i="1" s="1"/>
  <c r="T207" i="1"/>
  <c r="V206" i="1"/>
  <c r="U206" i="1"/>
  <c r="T206" i="1"/>
  <c r="U205" i="1"/>
  <c r="V205" i="1" s="1"/>
  <c r="T205" i="1"/>
  <c r="V204" i="1"/>
  <c r="U204" i="1"/>
  <c r="T204" i="1"/>
  <c r="U203" i="1"/>
  <c r="V203" i="1" s="1"/>
  <c r="T203" i="1"/>
  <c r="V202" i="1"/>
  <c r="U202" i="1"/>
  <c r="T202" i="1"/>
  <c r="U201" i="1"/>
  <c r="V201" i="1" s="1"/>
  <c r="T201" i="1"/>
  <c r="V200" i="1"/>
  <c r="U200" i="1"/>
  <c r="T200" i="1"/>
  <c r="U199" i="1"/>
  <c r="V199" i="1" s="1"/>
  <c r="T199" i="1"/>
  <c r="V198" i="1"/>
  <c r="U198" i="1"/>
  <c r="T198" i="1"/>
  <c r="U197" i="1"/>
  <c r="V197" i="1" s="1"/>
  <c r="T197" i="1"/>
  <c r="V196" i="1"/>
  <c r="U196" i="1"/>
  <c r="T196" i="1"/>
  <c r="U195" i="1"/>
  <c r="V195" i="1" s="1"/>
  <c r="T195" i="1"/>
  <c r="V194" i="1"/>
  <c r="U194" i="1"/>
  <c r="T194" i="1"/>
  <c r="U193" i="1"/>
  <c r="V193" i="1" s="1"/>
  <c r="T193" i="1"/>
  <c r="V192" i="1"/>
  <c r="U192" i="1"/>
  <c r="T192" i="1"/>
  <c r="U191" i="1"/>
  <c r="V191" i="1" s="1"/>
  <c r="T191" i="1"/>
  <c r="V190" i="1"/>
  <c r="U190" i="1"/>
  <c r="T190" i="1"/>
  <c r="U189" i="1"/>
  <c r="V189" i="1" s="1"/>
  <c r="T189" i="1"/>
  <c r="V188" i="1"/>
  <c r="U188" i="1"/>
  <c r="T188" i="1"/>
  <c r="U187" i="1"/>
  <c r="V187" i="1" s="1"/>
  <c r="T187" i="1"/>
  <c r="V186" i="1"/>
  <c r="U186" i="1"/>
  <c r="T186" i="1"/>
  <c r="U185" i="1"/>
  <c r="V185" i="1" s="1"/>
  <c r="T185" i="1"/>
  <c r="V184" i="1"/>
  <c r="U184" i="1"/>
  <c r="T184" i="1"/>
  <c r="U183" i="1"/>
  <c r="V183" i="1" s="1"/>
  <c r="T183" i="1"/>
  <c r="V182" i="1"/>
  <c r="U182" i="1"/>
  <c r="T182" i="1"/>
  <c r="U181" i="1"/>
  <c r="V181" i="1" s="1"/>
  <c r="T181" i="1"/>
  <c r="V180" i="1"/>
  <c r="U180" i="1"/>
  <c r="T180" i="1"/>
  <c r="U179" i="1"/>
  <c r="V179" i="1" s="1"/>
  <c r="T179" i="1"/>
  <c r="V178" i="1"/>
  <c r="U178" i="1"/>
  <c r="T178" i="1"/>
  <c r="U177" i="1"/>
  <c r="V177" i="1" s="1"/>
  <c r="T177" i="1"/>
  <c r="V176" i="1"/>
  <c r="U176" i="1"/>
  <c r="T176" i="1"/>
  <c r="U175" i="1"/>
  <c r="V175" i="1" s="1"/>
  <c r="T175" i="1"/>
  <c r="V174" i="1"/>
  <c r="U174" i="1"/>
  <c r="T174" i="1"/>
  <c r="U173" i="1"/>
  <c r="V173" i="1" s="1"/>
  <c r="T173" i="1"/>
  <c r="V172" i="1"/>
  <c r="U172" i="1"/>
  <c r="T172" i="1"/>
  <c r="U171" i="1"/>
  <c r="V171" i="1" s="1"/>
  <c r="T171" i="1"/>
  <c r="V170" i="1"/>
  <c r="U170" i="1"/>
  <c r="T170" i="1"/>
  <c r="U169" i="1"/>
  <c r="V169" i="1" s="1"/>
  <c r="T169" i="1"/>
  <c r="V168" i="1"/>
  <c r="U168" i="1"/>
  <c r="T168" i="1"/>
  <c r="U167" i="1"/>
  <c r="V167" i="1" s="1"/>
  <c r="T167" i="1"/>
  <c r="V166" i="1"/>
  <c r="U166" i="1"/>
  <c r="T166" i="1"/>
  <c r="U165" i="1"/>
  <c r="V165" i="1" s="1"/>
  <c r="T165" i="1"/>
  <c r="V164" i="1"/>
  <c r="U164" i="1"/>
  <c r="T164" i="1"/>
  <c r="U163" i="1"/>
  <c r="V163" i="1" s="1"/>
  <c r="T163" i="1"/>
  <c r="V162" i="1"/>
  <c r="U162" i="1"/>
  <c r="T162" i="1"/>
  <c r="U161" i="1"/>
  <c r="V161" i="1" s="1"/>
  <c r="T161" i="1"/>
  <c r="V160" i="1"/>
  <c r="U160" i="1"/>
  <c r="T160" i="1"/>
  <c r="U159" i="1"/>
  <c r="V159" i="1" s="1"/>
  <c r="T159" i="1"/>
  <c r="V158" i="1"/>
  <c r="U158" i="1"/>
  <c r="T158" i="1"/>
  <c r="U157" i="1"/>
  <c r="V157" i="1" s="1"/>
  <c r="T157" i="1"/>
  <c r="U156" i="1"/>
  <c r="V156" i="1" s="1"/>
  <c r="T156" i="1"/>
  <c r="U155" i="1"/>
  <c r="V155" i="1" s="1"/>
  <c r="T155" i="1"/>
  <c r="U154" i="1"/>
  <c r="T154" i="1"/>
  <c r="U153" i="1"/>
  <c r="T153" i="1"/>
  <c r="V153" i="1" s="1"/>
  <c r="U152" i="1"/>
  <c r="T152" i="1"/>
  <c r="U151" i="1"/>
  <c r="T151" i="1"/>
  <c r="V151" i="1" s="1"/>
  <c r="U150" i="1"/>
  <c r="T150" i="1"/>
  <c r="U149" i="1"/>
  <c r="T149" i="1"/>
  <c r="V149" i="1" s="1"/>
  <c r="U148" i="1"/>
  <c r="T148" i="1"/>
  <c r="U147" i="1"/>
  <c r="T147" i="1"/>
  <c r="V147" i="1" s="1"/>
  <c r="U146" i="1"/>
  <c r="T146" i="1"/>
  <c r="U145" i="1"/>
  <c r="T145" i="1"/>
  <c r="V145" i="1" s="1"/>
  <c r="U144" i="1"/>
  <c r="T144" i="1"/>
  <c r="U143" i="1"/>
  <c r="T143" i="1"/>
  <c r="V143" i="1" s="1"/>
  <c r="U142" i="1"/>
  <c r="T142" i="1"/>
  <c r="U141" i="1"/>
  <c r="T141" i="1"/>
  <c r="V141" i="1" s="1"/>
  <c r="U140" i="1"/>
  <c r="T140" i="1"/>
  <c r="U139" i="1"/>
  <c r="T139" i="1"/>
  <c r="V139" i="1" s="1"/>
  <c r="U138" i="1"/>
  <c r="T138" i="1"/>
  <c r="U137" i="1"/>
  <c r="T137" i="1"/>
  <c r="V137" i="1" s="1"/>
  <c r="U136" i="1"/>
  <c r="T136" i="1"/>
  <c r="U135" i="1"/>
  <c r="T135" i="1"/>
  <c r="V135" i="1" s="1"/>
  <c r="U134" i="1"/>
  <c r="T134" i="1"/>
  <c r="V133" i="1"/>
  <c r="W133" i="1" s="1"/>
  <c r="U133" i="1"/>
  <c r="T133" i="1"/>
  <c r="W132" i="1"/>
  <c r="U132" i="1"/>
  <c r="V132" i="1" s="1"/>
  <c r="T132" i="1"/>
  <c r="V131" i="1"/>
  <c r="W131" i="1" s="1"/>
  <c r="U131" i="1"/>
  <c r="T131" i="1"/>
  <c r="U130" i="1"/>
  <c r="T130" i="1"/>
  <c r="U129" i="1"/>
  <c r="T129" i="1"/>
  <c r="V129" i="1" s="1"/>
  <c r="W129" i="1" s="1"/>
  <c r="W128" i="1"/>
  <c r="U128" i="1"/>
  <c r="V128" i="1" s="1"/>
  <c r="T128" i="1"/>
  <c r="U127" i="1"/>
  <c r="T127" i="1"/>
  <c r="V127" i="1" s="1"/>
  <c r="W127" i="1" s="1"/>
  <c r="U126" i="1"/>
  <c r="T126" i="1"/>
  <c r="V125" i="1"/>
  <c r="W125" i="1" s="1"/>
  <c r="U125" i="1"/>
  <c r="T125" i="1"/>
  <c r="W124" i="1"/>
  <c r="U124" i="1"/>
  <c r="V124" i="1" s="1"/>
  <c r="T124" i="1"/>
  <c r="V123" i="1"/>
  <c r="W123" i="1" s="1"/>
  <c r="U123" i="1"/>
  <c r="T123" i="1"/>
  <c r="U122" i="1"/>
  <c r="T122" i="1"/>
  <c r="U121" i="1"/>
  <c r="T121" i="1"/>
  <c r="V121" i="1" s="1"/>
  <c r="W121" i="1" s="1"/>
  <c r="W120" i="1"/>
  <c r="U120" i="1"/>
  <c r="V120" i="1" s="1"/>
  <c r="T120" i="1"/>
  <c r="U119" i="1"/>
  <c r="T119" i="1"/>
  <c r="V119" i="1" s="1"/>
  <c r="W119" i="1" s="1"/>
  <c r="V118" i="1"/>
  <c r="U118" i="1"/>
  <c r="T118" i="1"/>
  <c r="W117" i="1"/>
  <c r="U117" i="1"/>
  <c r="T117" i="1"/>
  <c r="V117" i="1" s="1"/>
  <c r="V116" i="1"/>
  <c r="W116" i="1" s="1"/>
  <c r="U116" i="1"/>
  <c r="T116" i="1"/>
  <c r="U115" i="1"/>
  <c r="V115" i="1" s="1"/>
  <c r="W115" i="1" s="1"/>
  <c r="T115" i="1"/>
  <c r="U114" i="1"/>
  <c r="T114" i="1"/>
  <c r="V114" i="1" s="1"/>
  <c r="W114" i="1" s="1"/>
  <c r="V109" i="1"/>
  <c r="U109" i="1"/>
  <c r="T109" i="1"/>
  <c r="U108" i="1"/>
  <c r="T108" i="1"/>
  <c r="V108" i="1" s="1"/>
  <c r="U107" i="1"/>
  <c r="T107" i="1"/>
  <c r="V107" i="1" s="1"/>
  <c r="V106" i="1"/>
  <c r="U106" i="1"/>
  <c r="T106" i="1"/>
  <c r="V105" i="1"/>
  <c r="U105" i="1"/>
  <c r="T105" i="1"/>
  <c r="U104" i="1"/>
  <c r="T104" i="1"/>
  <c r="V104" i="1" s="1"/>
  <c r="U103" i="1"/>
  <c r="T103" i="1"/>
  <c r="V103" i="1" s="1"/>
  <c r="V102" i="1"/>
  <c r="U102" i="1"/>
  <c r="T102" i="1"/>
  <c r="V101" i="1"/>
  <c r="U101" i="1"/>
  <c r="T101" i="1"/>
  <c r="U100" i="1"/>
  <c r="T100" i="1"/>
  <c r="V100" i="1" s="1"/>
  <c r="U99" i="1"/>
  <c r="T99" i="1"/>
  <c r="V99" i="1" s="1"/>
  <c r="V98" i="1"/>
  <c r="U98" i="1"/>
  <c r="T98" i="1"/>
  <c r="V97" i="1"/>
  <c r="U97" i="1"/>
  <c r="T97" i="1"/>
  <c r="U96" i="1"/>
  <c r="T96" i="1"/>
  <c r="V96" i="1" s="1"/>
  <c r="U95" i="1"/>
  <c r="T95" i="1"/>
  <c r="V95" i="1" s="1"/>
  <c r="V94" i="1"/>
  <c r="U94" i="1"/>
  <c r="T94" i="1"/>
  <c r="V93" i="1"/>
  <c r="U93" i="1"/>
  <c r="T93" i="1"/>
  <c r="U92" i="1"/>
  <c r="T92" i="1"/>
  <c r="V92" i="1" s="1"/>
  <c r="U91" i="1"/>
  <c r="T91" i="1"/>
  <c r="V91" i="1" s="1"/>
  <c r="V90" i="1"/>
  <c r="U90" i="1"/>
  <c r="T90" i="1"/>
  <c r="V89" i="1"/>
  <c r="U89" i="1"/>
  <c r="T89" i="1"/>
  <c r="U88" i="1"/>
  <c r="T88" i="1"/>
  <c r="V88" i="1" s="1"/>
  <c r="U87" i="1"/>
  <c r="T87" i="1"/>
  <c r="V87" i="1" s="1"/>
  <c r="V86" i="1"/>
  <c r="U86" i="1"/>
  <c r="T86" i="1"/>
  <c r="V85" i="1"/>
  <c r="U85" i="1"/>
  <c r="T85" i="1"/>
  <c r="U84" i="1"/>
  <c r="T84" i="1"/>
  <c r="V84" i="1" s="1"/>
  <c r="U83" i="1"/>
  <c r="T83" i="1"/>
  <c r="V83" i="1" s="1"/>
  <c r="V82" i="1"/>
  <c r="U82" i="1"/>
  <c r="T82" i="1"/>
  <c r="V81" i="1"/>
  <c r="U81" i="1"/>
  <c r="T81" i="1"/>
  <c r="U80" i="1"/>
  <c r="T80" i="1"/>
  <c r="V80" i="1" s="1"/>
  <c r="U79" i="1"/>
  <c r="T79" i="1"/>
  <c r="V79" i="1" s="1"/>
  <c r="V78" i="1"/>
  <c r="U78" i="1"/>
  <c r="T78" i="1"/>
  <c r="V77" i="1"/>
  <c r="U77" i="1"/>
  <c r="T77" i="1"/>
  <c r="U76" i="1"/>
  <c r="T76" i="1"/>
  <c r="V76" i="1" s="1"/>
  <c r="U75" i="1"/>
  <c r="T75" i="1"/>
  <c r="V75" i="1" s="1"/>
  <c r="V74" i="1"/>
  <c r="U74" i="1"/>
  <c r="T74" i="1"/>
  <c r="V73" i="1"/>
  <c r="U73" i="1"/>
  <c r="T73" i="1"/>
  <c r="U72" i="1"/>
  <c r="T72" i="1"/>
  <c r="V72" i="1" s="1"/>
  <c r="U71" i="1"/>
  <c r="T71" i="1"/>
  <c r="V71" i="1" s="1"/>
  <c r="V70" i="1"/>
  <c r="U70" i="1"/>
  <c r="T70" i="1"/>
  <c r="V69" i="1"/>
  <c r="U69" i="1"/>
  <c r="T69" i="1"/>
  <c r="U68" i="1"/>
  <c r="T68" i="1"/>
  <c r="V68" i="1" s="1"/>
  <c r="U67" i="1"/>
  <c r="T67" i="1"/>
  <c r="V67" i="1" s="1"/>
  <c r="V66" i="1"/>
  <c r="U66" i="1"/>
  <c r="T66" i="1"/>
  <c r="V65" i="1"/>
  <c r="U65" i="1"/>
  <c r="T65" i="1"/>
  <c r="U64" i="1"/>
  <c r="T64" i="1"/>
  <c r="V64" i="1" s="1"/>
  <c r="U63" i="1"/>
  <c r="T63" i="1"/>
  <c r="V63" i="1" s="1"/>
  <c r="U62" i="1"/>
  <c r="T62" i="1"/>
  <c r="V62" i="1" s="1"/>
  <c r="U61" i="1"/>
  <c r="T61" i="1"/>
  <c r="V61" i="1" s="1"/>
  <c r="U60" i="1"/>
  <c r="T60" i="1"/>
  <c r="V60" i="1" s="1"/>
  <c r="U59" i="1"/>
  <c r="T59" i="1"/>
  <c r="V59" i="1" s="1"/>
  <c r="U58" i="1"/>
  <c r="T58" i="1"/>
  <c r="V58" i="1" s="1"/>
  <c r="U57" i="1"/>
  <c r="T57" i="1"/>
  <c r="V57" i="1" s="1"/>
  <c r="U56" i="1"/>
  <c r="T56" i="1"/>
  <c r="V56" i="1" s="1"/>
  <c r="U55" i="1"/>
  <c r="T55" i="1"/>
  <c r="V55" i="1" s="1"/>
  <c r="U54" i="1"/>
  <c r="T54" i="1"/>
  <c r="V54" i="1" s="1"/>
  <c r="U53" i="1"/>
  <c r="T53" i="1"/>
  <c r="V53" i="1" s="1"/>
  <c r="U52" i="1"/>
  <c r="T52" i="1"/>
  <c r="V52" i="1" s="1"/>
  <c r="U51" i="1"/>
  <c r="T51" i="1"/>
  <c r="V51" i="1" s="1"/>
  <c r="U50" i="1"/>
  <c r="T50" i="1"/>
  <c r="V50" i="1" s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U30" i="1"/>
  <c r="T30" i="1"/>
  <c r="V30" i="1" s="1"/>
  <c r="V29" i="1"/>
  <c r="W29" i="1" s="1"/>
  <c r="U29" i="1"/>
  <c r="T29" i="1"/>
  <c r="W28" i="1"/>
  <c r="V28" i="1"/>
  <c r="U28" i="1"/>
  <c r="T28" i="1"/>
  <c r="U27" i="1"/>
  <c r="T27" i="1"/>
  <c r="V27" i="1" s="1"/>
  <c r="W27" i="1" s="1"/>
  <c r="U26" i="1"/>
  <c r="T26" i="1"/>
  <c r="V26" i="1" s="1"/>
  <c r="W26" i="1" s="1"/>
  <c r="V25" i="1"/>
  <c r="W25" i="1" s="1"/>
  <c r="U25" i="1"/>
  <c r="T25" i="1"/>
  <c r="W24" i="1"/>
  <c r="V24" i="1"/>
  <c r="U24" i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W20" i="1"/>
  <c r="V20" i="1"/>
  <c r="U20" i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W16" i="1"/>
  <c r="V16" i="1"/>
  <c r="U16" i="1"/>
  <c r="T16" i="1"/>
  <c r="U15" i="1"/>
  <c r="T15" i="1"/>
  <c r="V15" i="1" s="1"/>
  <c r="W15" i="1" s="1"/>
  <c r="U14" i="1"/>
  <c r="T14" i="1"/>
  <c r="V14" i="1" s="1"/>
  <c r="U13" i="1"/>
  <c r="T13" i="1"/>
  <c r="V13" i="1" s="1"/>
  <c r="W13" i="1" s="1"/>
  <c r="V12" i="1"/>
  <c r="W12" i="1" s="1"/>
  <c r="U12" i="1"/>
  <c r="T12" i="1"/>
  <c r="W11" i="1"/>
  <c r="V11" i="1"/>
  <c r="U11" i="1"/>
  <c r="T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U10" i="1"/>
  <c r="T10" i="1"/>
  <c r="V10" i="1" s="1"/>
  <c r="W10" i="1" s="1"/>
  <c r="A10" i="1"/>
  <c r="U9" i="1"/>
  <c r="T9" i="1"/>
  <c r="V9" i="1" s="1"/>
  <c r="W9" i="1" s="1"/>
  <c r="A9" i="1"/>
  <c r="V8" i="1"/>
  <c r="W8" i="1" s="1"/>
  <c r="U8" i="1"/>
  <c r="T8" i="1"/>
  <c r="A8" i="1"/>
  <c r="W7" i="1"/>
  <c r="V7" i="1"/>
  <c r="U7" i="1"/>
  <c r="T7" i="1"/>
  <c r="V126" i="1" l="1"/>
  <c r="W126" i="1" s="1"/>
  <c r="V134" i="1"/>
  <c r="V138" i="1"/>
  <c r="V142" i="1"/>
  <c r="V146" i="1"/>
  <c r="V150" i="1"/>
  <c r="V154" i="1"/>
  <c r="V122" i="1"/>
  <c r="W122" i="1" s="1"/>
  <c r="V130" i="1"/>
  <c r="W130" i="1" s="1"/>
  <c r="V136" i="1"/>
  <c r="V140" i="1"/>
  <c r="V144" i="1"/>
  <c r="V148" i="1"/>
  <c r="V152" i="1"/>
  <c r="V222" i="1"/>
  <c r="V229" i="1"/>
  <c r="W229" i="1" s="1"/>
  <c r="V237" i="1"/>
  <c r="W237" i="1" s="1"/>
  <c r="V317" i="1"/>
  <c r="V319" i="1"/>
  <c r="V321" i="1"/>
  <c r="V323" i="1"/>
  <c r="V325" i="1"/>
  <c r="V327" i="1"/>
  <c r="V329" i="1"/>
  <c r="V331" i="1"/>
  <c r="V333" i="1"/>
  <c r="V335" i="1"/>
  <c r="V337" i="1"/>
  <c r="V353" i="1"/>
  <c r="W353" i="1" s="1"/>
  <c r="V361" i="1"/>
  <c r="W361" i="1" s="1"/>
  <c r="V369" i="1"/>
  <c r="W369" i="1" s="1"/>
  <c r="V225" i="1"/>
  <c r="V242" i="1"/>
  <c r="W242" i="1" s="1"/>
  <c r="V250" i="1"/>
  <c r="V252" i="1"/>
  <c r="V254" i="1"/>
  <c r="V256" i="1"/>
  <c r="V310" i="1"/>
  <c r="W310" i="1" s="1"/>
</calcChain>
</file>

<file path=xl/sharedStrings.xml><?xml version="1.0" encoding="utf-8"?>
<sst xmlns="http://schemas.openxmlformats.org/spreadsheetml/2006/main" count="6749" uniqueCount="969">
  <si>
    <t>１　食品の放射性物質検査について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</si>
  <si>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</si>
  <si>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</si>
  <si>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</si>
  <si>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</si>
  <si>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</si>
  <si>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</si>
  <si>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</si>
  <si>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</si>
  <si>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</si>
  <si>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</si>
  <si>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</si>
  <si>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</si>
  <si>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</si>
  <si>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</si>
  <si>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</si>
  <si>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</si>
  <si>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</si>
  <si>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</si>
  <si>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</si>
  <si>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2"/>
  </si>
  <si>
    <t>Cs-134</t>
    <phoneticPr fontId="2"/>
  </si>
  <si>
    <t>Cs-134</t>
    <phoneticPr fontId="6"/>
  </si>
  <si>
    <t>Cs-137</t>
    <phoneticPr fontId="2"/>
  </si>
  <si>
    <t>Cs-137</t>
    <phoneticPr fontId="6"/>
  </si>
  <si>
    <t>Cs合計</t>
    <rPh sb="2" eb="4">
      <t>ゴウケイ</t>
    </rPh>
    <phoneticPr fontId="2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</si>
  <si>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</si>
  <si>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</si>
  <si>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</si>
  <si>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</si>
  <si>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</si>
  <si>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横浜市</t>
    <rPh sb="0" eb="3">
      <t>ヨコハマシ</t>
    </rPh>
    <phoneticPr fontId="2"/>
  </si>
  <si>
    <t>横浜市</t>
    <rPh sb="0" eb="3">
      <t>ヨコハマシ</t>
    </rPh>
    <phoneticPr fontId="6"/>
  </si>
  <si>
    <t>北海道</t>
    <rPh sb="0" eb="3">
      <t>ホッカイドウ</t>
    </rPh>
    <phoneticPr fontId="2"/>
  </si>
  <si>
    <t>北海道</t>
    <rPh sb="0" eb="3">
      <t>ホッカイドウ</t>
    </rPh>
    <phoneticPr fontId="6"/>
  </si>
  <si>
    <t>-</t>
  </si>
  <si>
    <t>北海道沖</t>
    <rPh sb="0" eb="3">
      <t>ホッカイドウ</t>
    </rPh>
    <rPh sb="3" eb="4">
      <t>オキ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</si>
  <si>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</si>
  <si>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水産物</t>
    <rPh sb="0" eb="3">
      <t>スイサンブツ</t>
    </rPh>
    <phoneticPr fontId="6"/>
  </si>
  <si>
    <t>ニシン</t>
  </si>
  <si>
    <t>天然</t>
    <rPh sb="0" eb="2">
      <t>テンネン</t>
    </rPh>
    <phoneticPr fontId="6"/>
  </si>
  <si>
    <t>制限なし</t>
    <rPh sb="0" eb="2">
      <t>セイゲン</t>
    </rPh>
    <phoneticPr fontId="10"/>
  </si>
  <si>
    <t>横浜市本場食品衛生検査所</t>
  </si>
  <si>
    <t>Ge</t>
  </si>
  <si>
    <t>R3.4.2</t>
  </si>
  <si>
    <t>&lt;3.16</t>
    <phoneticPr fontId="6"/>
  </si>
  <si>
    <t>&lt;3.28</t>
    <phoneticPr fontId="6"/>
  </si>
  <si>
    <t>&lt;6.4</t>
  </si>
  <si>
    <t>千葉県</t>
    <rPh sb="0" eb="3">
      <t>チバケン</t>
    </rPh>
    <phoneticPr fontId="2"/>
  </si>
  <si>
    <t>千葉県</t>
    <rPh sb="0" eb="3">
      <t>チバケン</t>
    </rPh>
    <phoneticPr fontId="6"/>
  </si>
  <si>
    <t>千葉県沖</t>
    <rPh sb="0" eb="3">
      <t>チバケン</t>
    </rPh>
    <rPh sb="3" eb="4">
      <t>オキ</t>
    </rPh>
    <phoneticPr fontId="6"/>
  </si>
  <si>
    <t>サワラ</t>
  </si>
  <si>
    <t>&lt;2.73</t>
    <phoneticPr fontId="6"/>
  </si>
  <si>
    <t>&lt;3.22</t>
    <phoneticPr fontId="6"/>
  </si>
  <si>
    <t>&lt;6.0</t>
    <phoneticPr fontId="2"/>
  </si>
  <si>
    <t>ブリ(イナダ)</t>
  </si>
  <si>
    <t>&lt;2.48</t>
    <phoneticPr fontId="6"/>
  </si>
  <si>
    <t>&lt;3.26</t>
    <phoneticPr fontId="2"/>
  </si>
  <si>
    <t>&lt;3.26</t>
    <phoneticPr fontId="6"/>
  </si>
  <si>
    <t>&lt;5.7</t>
  </si>
  <si>
    <t>宮城県</t>
    <rPh sb="0" eb="3">
      <t>ミヤギケン</t>
    </rPh>
    <phoneticPr fontId="13"/>
  </si>
  <si>
    <t>宮城県</t>
    <rPh sb="0" eb="3">
      <t>ミヤギケン</t>
    </rPh>
    <phoneticPr fontId="2"/>
  </si>
  <si>
    <t>宮城県</t>
    <rPh sb="0" eb="3">
      <t>ミヤギケン</t>
    </rPh>
    <phoneticPr fontId="6"/>
  </si>
  <si>
    <t>仙台市</t>
  </si>
  <si>
    <t xml:space="preserve"> -</t>
  </si>
  <si>
    <t>農産物</t>
    <rPh sb="0" eb="3">
      <t>ノウサンブツ</t>
    </rPh>
    <phoneticPr fontId="2"/>
  </si>
  <si>
    <t>農産物</t>
    <rPh sb="0" eb="3">
      <t>ノウサンブツ</t>
    </rPh>
    <phoneticPr fontId="6"/>
  </si>
  <si>
    <t>ニンジン</t>
  </si>
  <si>
    <t>露地栽培</t>
    <rPh sb="0" eb="2">
      <t>ロジ</t>
    </rPh>
    <rPh sb="2" eb="4">
      <t>サイバイ</t>
    </rPh>
    <phoneticPr fontId="6"/>
  </si>
  <si>
    <t>&lt;3.97</t>
    <phoneticPr fontId="2"/>
  </si>
  <si>
    <t>&lt;3.82</t>
    <phoneticPr fontId="2"/>
  </si>
  <si>
    <t>&lt;7.8</t>
    <phoneticPr fontId="2"/>
  </si>
  <si>
    <t>カブ</t>
  </si>
  <si>
    <t>&lt;4.89</t>
    <phoneticPr fontId="2"/>
  </si>
  <si>
    <t>&lt;4.62</t>
    <phoneticPr fontId="2"/>
  </si>
  <si>
    <t>&lt;9.5</t>
    <phoneticPr fontId="2"/>
  </si>
  <si>
    <t>ダイコン</t>
  </si>
  <si>
    <t>&lt;4.01</t>
    <phoneticPr fontId="2"/>
  </si>
  <si>
    <t>&lt;4.24</t>
    <phoneticPr fontId="2"/>
  </si>
  <si>
    <t>&lt;8.3</t>
    <phoneticPr fontId="2"/>
  </si>
  <si>
    <t>ユキナ</t>
  </si>
  <si>
    <t>&lt;3.62</t>
    <phoneticPr fontId="2"/>
  </si>
  <si>
    <t>&lt;5.05</t>
    <phoneticPr fontId="2"/>
  </si>
  <si>
    <t>&lt;8.7</t>
    <phoneticPr fontId="2"/>
  </si>
  <si>
    <t>多賀城市</t>
  </si>
  <si>
    <t>ツボミナ</t>
  </si>
  <si>
    <t>施設栽培</t>
    <rPh sb="0" eb="2">
      <t>シセツ</t>
    </rPh>
    <rPh sb="2" eb="4">
      <t>サイバイ</t>
    </rPh>
    <phoneticPr fontId="2"/>
  </si>
  <si>
    <t>施設栽培</t>
    <rPh sb="0" eb="2">
      <t>シセツ</t>
    </rPh>
    <rPh sb="2" eb="4">
      <t>サイバイ</t>
    </rPh>
    <phoneticPr fontId="6"/>
  </si>
  <si>
    <t>&lt;5.36</t>
    <phoneticPr fontId="2"/>
  </si>
  <si>
    <t>&lt;4.76</t>
    <phoneticPr fontId="2"/>
  </si>
  <si>
    <t>&lt;10</t>
    <phoneticPr fontId="2"/>
  </si>
  <si>
    <t>　</t>
    <phoneticPr fontId="2"/>
  </si>
  <si>
    <t>ナガイモ</t>
  </si>
  <si>
    <t>&lt;4.37</t>
    <phoneticPr fontId="2"/>
  </si>
  <si>
    <t>&lt;4.59</t>
    <phoneticPr fontId="2"/>
  </si>
  <si>
    <t>&lt;9.0</t>
    <phoneticPr fontId="2"/>
  </si>
  <si>
    <t>七ヶ浜町</t>
  </si>
  <si>
    <t>ネギ</t>
  </si>
  <si>
    <t>&lt;5.01</t>
    <phoneticPr fontId="2"/>
  </si>
  <si>
    <t>&lt;4.12</t>
    <phoneticPr fontId="2"/>
  </si>
  <si>
    <t>&lt;9.1</t>
    <phoneticPr fontId="2"/>
  </si>
  <si>
    <t>ブロッコリー</t>
  </si>
  <si>
    <t>&lt;2.81</t>
    <phoneticPr fontId="2"/>
  </si>
  <si>
    <t>&lt;4.83</t>
    <phoneticPr fontId="2"/>
  </si>
  <si>
    <t>&lt;7.6</t>
    <phoneticPr fontId="2"/>
  </si>
  <si>
    <t>利府町</t>
  </si>
  <si>
    <t>ホウレンソウ</t>
  </si>
  <si>
    <t>&lt;4.77</t>
    <phoneticPr fontId="2"/>
  </si>
  <si>
    <t>&lt;5.13</t>
    <phoneticPr fontId="2"/>
  </si>
  <si>
    <t>&lt;9.9</t>
    <phoneticPr fontId="2"/>
  </si>
  <si>
    <t>&lt;3.81</t>
    <phoneticPr fontId="2"/>
  </si>
  <si>
    <t>&lt;4.22</t>
    <phoneticPr fontId="2"/>
  </si>
  <si>
    <t>&lt;8.0</t>
    <phoneticPr fontId="2"/>
  </si>
  <si>
    <t>リンゴ</t>
  </si>
  <si>
    <t>&lt;5.33</t>
    <phoneticPr fontId="2"/>
  </si>
  <si>
    <t>美里町</t>
    <rPh sb="0" eb="2">
      <t>ミサト</t>
    </rPh>
    <rPh sb="2" eb="3">
      <t>チョウ</t>
    </rPh>
    <phoneticPr fontId="14"/>
  </si>
  <si>
    <t>&lt;4.16</t>
    <phoneticPr fontId="2"/>
  </si>
  <si>
    <t>&lt;5.29</t>
    <phoneticPr fontId="2"/>
  </si>
  <si>
    <t>キャベツ</t>
  </si>
  <si>
    <t>&lt;4.26</t>
    <phoneticPr fontId="2"/>
  </si>
  <si>
    <t>&lt;6.17</t>
    <phoneticPr fontId="2"/>
  </si>
  <si>
    <t>ハクサイ</t>
  </si>
  <si>
    <t>&lt;4.03</t>
    <phoneticPr fontId="2"/>
  </si>
  <si>
    <t>&lt;4.94</t>
    <phoneticPr fontId="2"/>
  </si>
  <si>
    <t>涌谷町</t>
    <rPh sb="0" eb="3">
      <t>ワクヤチョウ</t>
    </rPh>
    <phoneticPr fontId="14"/>
  </si>
  <si>
    <t>ビーツ</t>
  </si>
  <si>
    <t>&lt;4.74</t>
    <phoneticPr fontId="2"/>
  </si>
  <si>
    <t>&lt;4.57</t>
    <phoneticPr fontId="2"/>
  </si>
  <si>
    <t>&lt;9.3</t>
    <phoneticPr fontId="2"/>
  </si>
  <si>
    <t>&lt;5.54</t>
    <phoneticPr fontId="2"/>
  </si>
  <si>
    <t>&lt;9.6</t>
    <phoneticPr fontId="2"/>
  </si>
  <si>
    <t>&lt;3.78</t>
    <phoneticPr fontId="2"/>
  </si>
  <si>
    <t>&lt;4.50</t>
    <phoneticPr fontId="2"/>
  </si>
  <si>
    <t>大崎市</t>
    <rPh sb="0" eb="3">
      <t>オオサキシ</t>
    </rPh>
    <phoneticPr fontId="14"/>
  </si>
  <si>
    <t>ナバナ</t>
  </si>
  <si>
    <t>&lt;3.44</t>
    <phoneticPr fontId="2"/>
  </si>
  <si>
    <t>&lt;5.45</t>
    <phoneticPr fontId="2"/>
  </si>
  <si>
    <t>&lt;8.9</t>
    <phoneticPr fontId="2"/>
  </si>
  <si>
    <t>&lt;4.21</t>
    <phoneticPr fontId="2"/>
  </si>
  <si>
    <t>&lt;4.81</t>
    <phoneticPr fontId="2"/>
  </si>
  <si>
    <t>&lt;5.57</t>
    <phoneticPr fontId="2"/>
  </si>
  <si>
    <t>シュンギク</t>
  </si>
  <si>
    <t>&lt;3.75</t>
    <phoneticPr fontId="2"/>
  </si>
  <si>
    <t>&lt;4.02</t>
    <phoneticPr fontId="2"/>
  </si>
  <si>
    <t>ミズナ</t>
  </si>
  <si>
    <t>&lt;5.34</t>
    <phoneticPr fontId="2"/>
  </si>
  <si>
    <t>コネギ</t>
  </si>
  <si>
    <t>&lt;5.23</t>
    <phoneticPr fontId="2"/>
  </si>
  <si>
    <t>石巻市</t>
    <rPh sb="0" eb="3">
      <t>イシノマキシ</t>
    </rPh>
    <phoneticPr fontId="14"/>
  </si>
  <si>
    <t>キュウリ</t>
  </si>
  <si>
    <t>&lt;4.73</t>
    <phoneticPr fontId="2"/>
  </si>
  <si>
    <t>&lt;4.75</t>
    <phoneticPr fontId="2"/>
  </si>
  <si>
    <t>白石市</t>
    <rPh sb="0" eb="3">
      <t>シロイシシ</t>
    </rPh>
    <phoneticPr fontId="8"/>
  </si>
  <si>
    <t>&lt;4.40</t>
    <phoneticPr fontId="2"/>
  </si>
  <si>
    <t>&lt;4.99</t>
    <phoneticPr fontId="2"/>
  </si>
  <si>
    <t>&lt;9.4</t>
    <phoneticPr fontId="2"/>
  </si>
  <si>
    <t>宮城県</t>
  </si>
  <si>
    <t>&lt;4.13</t>
    <phoneticPr fontId="2"/>
  </si>
  <si>
    <t>&lt;5.38</t>
    <phoneticPr fontId="2"/>
  </si>
  <si>
    <t>イチゴ</t>
  </si>
  <si>
    <t>&lt;4.78</t>
    <phoneticPr fontId="2"/>
  </si>
  <si>
    <t>&lt;4.15</t>
    <phoneticPr fontId="2"/>
  </si>
  <si>
    <t>七ヶ宿町</t>
    <rPh sb="0" eb="4">
      <t>シチカシュクマチ</t>
    </rPh>
    <phoneticPr fontId="8"/>
  </si>
  <si>
    <t>フダンソウ</t>
  </si>
  <si>
    <t>&lt;4.55</t>
    <phoneticPr fontId="2"/>
  </si>
  <si>
    <t>ワサビナ</t>
  </si>
  <si>
    <t>制限なし</t>
    <rPh sb="0" eb="2">
      <t>セイゲン</t>
    </rPh>
    <phoneticPr fontId="11"/>
  </si>
  <si>
    <t>&lt;4.85</t>
    <phoneticPr fontId="2"/>
  </si>
  <si>
    <t>&lt;8.8</t>
    <phoneticPr fontId="2"/>
  </si>
  <si>
    <t>&lt;4.95</t>
    <phoneticPr fontId="2"/>
  </si>
  <si>
    <t>&lt;3.84</t>
    <phoneticPr fontId="2"/>
  </si>
  <si>
    <t>宮城県</t>
    <rPh sb="0" eb="3">
      <t>ミヤギケン</t>
    </rPh>
    <phoneticPr fontId="10"/>
  </si>
  <si>
    <t>加美町</t>
  </si>
  <si>
    <t>非流通品（出荷予定あり）</t>
  </si>
  <si>
    <t>原木シイタケ</t>
  </si>
  <si>
    <t>栽培</t>
    <rPh sb="0" eb="2">
      <t>サイバイ</t>
    </rPh>
    <phoneticPr fontId="6"/>
  </si>
  <si>
    <t>露地栽培</t>
  </si>
  <si>
    <t>国による出荷制限(一部解除)</t>
    <rPh sb="9" eb="11">
      <t>イチブ</t>
    </rPh>
    <rPh sb="11" eb="13">
      <t>カイジョ</t>
    </rPh>
    <phoneticPr fontId="2"/>
  </si>
  <si>
    <t>エヌエス環境（株）</t>
  </si>
  <si>
    <t>&lt;9.68</t>
  </si>
  <si>
    <t>国による出荷制限(一部解除)</t>
  </si>
  <si>
    <t>&lt;9.31</t>
  </si>
  <si>
    <t>気仙沼市</t>
  </si>
  <si>
    <t>フキノトウ</t>
  </si>
  <si>
    <t>野生</t>
    <rPh sb="0" eb="2">
      <t>ヤセイ</t>
    </rPh>
    <phoneticPr fontId="2"/>
  </si>
  <si>
    <t>野生</t>
    <rPh sb="0" eb="2">
      <t>ヤセイ</t>
    </rPh>
    <phoneticPr fontId="6"/>
  </si>
  <si>
    <t>－</t>
  </si>
  <si>
    <t>制限なし</t>
  </si>
  <si>
    <t>&lt;8.33</t>
  </si>
  <si>
    <t>&lt;9.76</t>
  </si>
  <si>
    <t>&lt;18</t>
  </si>
  <si>
    <t>栗原市</t>
  </si>
  <si>
    <t>非流通品（出荷予定なし）</t>
  </si>
  <si>
    <t>&lt;8.40</t>
  </si>
  <si>
    <t>&lt;9.20</t>
  </si>
  <si>
    <t>&lt;6.90</t>
  </si>
  <si>
    <t>南三陸町</t>
  </si>
  <si>
    <t>&lt;7.31</t>
  </si>
  <si>
    <t>&lt;7.04</t>
  </si>
  <si>
    <t>&lt;9.18</t>
  </si>
  <si>
    <t>&lt;16</t>
  </si>
  <si>
    <t>&lt;8.15</t>
  </si>
  <si>
    <t>&lt;9.84</t>
  </si>
  <si>
    <t>&lt;5.51</t>
  </si>
  <si>
    <t>&lt;9.55</t>
  </si>
  <si>
    <t>&lt;15</t>
  </si>
  <si>
    <t>大崎市</t>
  </si>
  <si>
    <t>&lt;9.04</t>
  </si>
  <si>
    <t>&lt;8.90</t>
  </si>
  <si>
    <t>宮城県</t>
    <rPh sb="0" eb="2">
      <t>ミヤギ</t>
    </rPh>
    <rPh sb="2" eb="3">
      <t>ケン</t>
    </rPh>
    <phoneticPr fontId="15"/>
  </si>
  <si>
    <t>宮城県沖</t>
    <rPh sb="0" eb="3">
      <t>ミヤギケン</t>
    </rPh>
    <rPh sb="3" eb="4">
      <t>オキ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</si>
  <si>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</si>
  <si>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水産物</t>
    <rPh sb="0" eb="3">
      <t>スイサンブツ</t>
    </rPh>
    <phoneticPr fontId="8"/>
  </si>
  <si>
    <t>天然</t>
    <rPh sb="0" eb="2">
      <t>テンネン</t>
    </rPh>
    <phoneticPr fontId="8"/>
  </si>
  <si>
    <t>（公財）海洋生物環境研究所</t>
  </si>
  <si>
    <t>&lt;4.06</t>
  </si>
  <si>
    <t>&lt;4.52</t>
  </si>
  <si>
    <t>&lt;8.6</t>
  </si>
  <si>
    <t>キアンコウ</t>
  </si>
  <si>
    <t>&lt;3.91</t>
  </si>
  <si>
    <t>&lt;4.34</t>
  </si>
  <si>
    <t>&lt;8.3</t>
  </si>
  <si>
    <t>女川湾</t>
    <rPh sb="0" eb="3">
      <t>オナガワワン</t>
    </rPh>
    <phoneticPr fontId="15"/>
  </si>
  <si>
    <t>ギンザケ（養殖）</t>
    <rPh sb="5" eb="7">
      <t>ヨウショク</t>
    </rPh>
    <phoneticPr fontId="15"/>
  </si>
  <si>
    <t>養殖</t>
    <rPh sb="0" eb="2">
      <t>ヨウショク</t>
    </rPh>
    <phoneticPr fontId="8"/>
  </si>
  <si>
    <t>&lt;0.443</t>
  </si>
  <si>
    <t>&lt;0.613</t>
  </si>
  <si>
    <t>&lt;1.1</t>
  </si>
  <si>
    <t>養殖</t>
    <rPh sb="0" eb="2">
      <t>ヨウショク</t>
    </rPh>
    <phoneticPr fontId="6"/>
  </si>
  <si>
    <t>&lt;4.58</t>
  </si>
  <si>
    <t>&lt;4.22</t>
  </si>
  <si>
    <t>&lt;8.8</t>
  </si>
  <si>
    <t>&lt;3.96</t>
  </si>
  <si>
    <t>&lt;3.53</t>
  </si>
  <si>
    <t>&lt;7.5</t>
  </si>
  <si>
    <t>ババガレイ</t>
  </si>
  <si>
    <t>&lt;0.414</t>
  </si>
  <si>
    <t>&lt;0.405</t>
  </si>
  <si>
    <t>&lt;0.82</t>
  </si>
  <si>
    <t>（一社）日本海事検定協会</t>
  </si>
  <si>
    <t>&lt;4.71</t>
  </si>
  <si>
    <t>&lt;3.61</t>
  </si>
  <si>
    <t>&lt;0.451</t>
  </si>
  <si>
    <t>&lt;0.434</t>
  </si>
  <si>
    <t>&lt;0.89</t>
  </si>
  <si>
    <t>&lt;0.409</t>
  </si>
  <si>
    <t>&lt;0.362</t>
  </si>
  <si>
    <t>&lt;0.77</t>
  </si>
  <si>
    <t>マダラ</t>
  </si>
  <si>
    <t>天然</t>
    <rPh sb="0" eb="2">
      <t>テンネン</t>
    </rPh>
    <phoneticPr fontId="13"/>
  </si>
  <si>
    <t>宮城県</t>
    <rPh sb="0" eb="3">
      <t>ミヤギケン</t>
    </rPh>
    <phoneticPr fontId="15"/>
  </si>
  <si>
    <t>&lt;3.13</t>
  </si>
  <si>
    <t>&lt;4.37</t>
  </si>
  <si>
    <t>スケトウダラ</t>
  </si>
  <si>
    <t>&lt;3.86</t>
  </si>
  <si>
    <t>&lt;3.75</t>
  </si>
  <si>
    <t>&lt;7.6</t>
  </si>
  <si>
    <t>&lt;3.38</t>
  </si>
  <si>
    <t>&lt;3.44</t>
  </si>
  <si>
    <t>&lt;6.8</t>
  </si>
  <si>
    <t>宮城県漁業協同組合</t>
  </si>
  <si>
    <t>気仙沼市唐桑沖</t>
    <rPh sb="0" eb="4">
      <t>ケセンヌマシ</t>
    </rPh>
    <rPh sb="4" eb="7">
      <t>カラクワオキ</t>
    </rPh>
    <phoneticPr fontId="15"/>
  </si>
  <si>
    <t>マガキ（養殖）</t>
    <rPh sb="4" eb="6">
      <t>ヨウショク</t>
    </rPh>
    <phoneticPr fontId="15"/>
  </si>
  <si>
    <t>（一財）宮城県公衆衛生協会</t>
  </si>
  <si>
    <t>&lt;10</t>
  </si>
  <si>
    <t>&lt;20</t>
  </si>
  <si>
    <t>南三陸町志津川沖</t>
    <rPh sb="0" eb="8">
      <t>ミナミサンリクチョウシヅガワオキ</t>
    </rPh>
    <phoneticPr fontId="15"/>
  </si>
  <si>
    <t>追波湾</t>
    <rPh sb="0" eb="3">
      <t>オッパワン</t>
    </rPh>
    <phoneticPr fontId="15"/>
  </si>
  <si>
    <t>雄勝湾</t>
    <rPh sb="0" eb="3">
      <t>オカツワン</t>
    </rPh>
    <phoneticPr fontId="15"/>
  </si>
  <si>
    <t>石巻湾東部</t>
    <rPh sb="0" eb="5">
      <t>イシノマキワントウブ</t>
    </rPh>
    <phoneticPr fontId="15"/>
  </si>
  <si>
    <t>石巻湾中央部</t>
    <rPh sb="0" eb="6">
      <t>イシノマキワンチュウオウブ</t>
    </rPh>
    <phoneticPr fontId="15"/>
  </si>
  <si>
    <t>松島湾</t>
    <rPh sb="0" eb="3">
      <t>マツシマワン</t>
    </rPh>
    <phoneticPr fontId="15"/>
  </si>
  <si>
    <t>ホタテガイ（養殖）</t>
    <rPh sb="5" eb="9">
      <t>ヨウ</t>
    </rPh>
    <phoneticPr fontId="15"/>
  </si>
  <si>
    <t>ノリ（養殖）</t>
    <rPh sb="2" eb="6">
      <t>ヨウ</t>
    </rPh>
    <phoneticPr fontId="15"/>
  </si>
  <si>
    <t>石巻湾</t>
    <rPh sb="0" eb="3">
      <t>イシノマキワン</t>
    </rPh>
    <phoneticPr fontId="15"/>
  </si>
  <si>
    <t>東松島沖</t>
    <rPh sb="0" eb="4">
      <t>ヒガシマツシマオキ</t>
    </rPh>
    <phoneticPr fontId="15"/>
  </si>
  <si>
    <t>七ヶ浜沖</t>
    <rPh sb="0" eb="4">
      <t>シチガハマオキ</t>
    </rPh>
    <phoneticPr fontId="15"/>
  </si>
  <si>
    <t>仙台湾</t>
    <rPh sb="0" eb="3">
      <t>センダイワン</t>
    </rPh>
    <phoneticPr fontId="15"/>
  </si>
  <si>
    <t>南三陸町志津川地先</t>
    <rPh sb="0" eb="7">
      <t>ミナミサンリクチョウシヅガワ</t>
    </rPh>
    <rPh sb="7" eb="9">
      <t>チサキ</t>
    </rPh>
    <phoneticPr fontId="15"/>
  </si>
  <si>
    <t>ヒジキ</t>
  </si>
  <si>
    <t>フノリ</t>
  </si>
  <si>
    <t>三陸南部沖</t>
    <rPh sb="0" eb="5">
      <t>サンリクナンブオキ</t>
    </rPh>
    <phoneticPr fontId="15"/>
  </si>
  <si>
    <t>マイワシ</t>
  </si>
  <si>
    <t>&lt;3.16</t>
  </si>
  <si>
    <t>&lt;3.74</t>
  </si>
  <si>
    <t>&lt;6.9</t>
  </si>
  <si>
    <t>ジンドウイカ</t>
  </si>
  <si>
    <t>&lt;5.20</t>
  </si>
  <si>
    <t>&lt;3.34</t>
  </si>
  <si>
    <t>&lt;8.5</t>
  </si>
  <si>
    <t>カナガシラ</t>
  </si>
  <si>
    <t>&lt;3.58</t>
  </si>
  <si>
    <t>&lt;2.94</t>
  </si>
  <si>
    <t>&lt;6.5</t>
  </si>
  <si>
    <t>アイナメ</t>
  </si>
  <si>
    <t>&lt;3.12</t>
  </si>
  <si>
    <t>&lt;3.54</t>
  </si>
  <si>
    <t>&lt;6.7</t>
  </si>
  <si>
    <t>雄勝湾</t>
    <rPh sb="0" eb="3">
      <t>オガツワン</t>
    </rPh>
    <phoneticPr fontId="15"/>
  </si>
  <si>
    <t>&lt;0.483</t>
  </si>
  <si>
    <t>&lt;0.93</t>
  </si>
  <si>
    <t>&lt;0.297</t>
  </si>
  <si>
    <t>&lt;0.334</t>
  </si>
  <si>
    <t>&lt;0.63</t>
  </si>
  <si>
    <t>&lt;0.432</t>
  </si>
  <si>
    <t>&lt;0.511</t>
  </si>
  <si>
    <t>&lt;0.94</t>
  </si>
  <si>
    <t>&lt;0.253</t>
  </si>
  <si>
    <t>&lt;0.345</t>
  </si>
  <si>
    <t>&lt;0.60</t>
  </si>
  <si>
    <t>&lt;0.457</t>
  </si>
  <si>
    <t>&lt;0.493</t>
  </si>
  <si>
    <t>&lt;0.95</t>
  </si>
  <si>
    <t>いであ（株）</t>
  </si>
  <si>
    <t>&lt;5.11</t>
  </si>
  <si>
    <t>&lt;5.08</t>
  </si>
  <si>
    <t>ソウハチ</t>
  </si>
  <si>
    <t>&lt;4.55</t>
  </si>
  <si>
    <t>&lt;4.79</t>
  </si>
  <si>
    <t>&lt;9.3</t>
  </si>
  <si>
    <t>&lt;5.18</t>
  </si>
  <si>
    <t>&lt;5.29</t>
  </si>
  <si>
    <t>ヒラメ</t>
  </si>
  <si>
    <t>宮城県沖</t>
    <rPh sb="0" eb="4">
      <t>ミヤギケンオキ</t>
    </rPh>
    <phoneticPr fontId="15"/>
  </si>
  <si>
    <t>&lt;3.89</t>
  </si>
  <si>
    <t>マサバ</t>
  </si>
  <si>
    <t>&lt;4.36</t>
  </si>
  <si>
    <t>&lt;3.47</t>
  </si>
  <si>
    <t>&lt;7.8</t>
  </si>
  <si>
    <t>（公財）日本分析センター</t>
    <rPh sb="4" eb="6">
      <t>ニホン</t>
    </rPh>
    <rPh sb="6" eb="8">
      <t>ブンセキ</t>
    </rPh>
    <phoneticPr fontId="15"/>
  </si>
  <si>
    <t>&lt;3.92</t>
  </si>
  <si>
    <t>&lt;7.9</t>
  </si>
  <si>
    <t>&lt;4.10</t>
  </si>
  <si>
    <t>&lt;4.29</t>
  </si>
  <si>
    <t>&lt;8.4</t>
  </si>
  <si>
    <t>シログチ</t>
  </si>
  <si>
    <t>&lt;2.74</t>
  </si>
  <si>
    <t>&lt;3.85</t>
  </si>
  <si>
    <t>&lt;6.6</t>
  </si>
  <si>
    <t>&lt;3.66</t>
  </si>
  <si>
    <t>&lt;2.99</t>
  </si>
  <si>
    <t>&lt;3.97</t>
  </si>
  <si>
    <t>&lt;3.43</t>
  </si>
  <si>
    <t>&lt;7.4</t>
  </si>
  <si>
    <t>（一財）日本食品検査</t>
  </si>
  <si>
    <t>&lt;0.423</t>
  </si>
  <si>
    <t>&lt;0.581</t>
  </si>
  <si>
    <t>&lt;1.0</t>
  </si>
  <si>
    <t>&lt;4.93</t>
  </si>
  <si>
    <t>&lt;4.08</t>
  </si>
  <si>
    <t>&lt;9.0</t>
  </si>
  <si>
    <t>&lt;4.73</t>
  </si>
  <si>
    <t>&lt;9.1</t>
  </si>
  <si>
    <t>&lt;4.19</t>
  </si>
  <si>
    <t>&lt;4.48</t>
  </si>
  <si>
    <t>&lt;8.7</t>
  </si>
  <si>
    <t>栗原市</t>
    <phoneticPr fontId="2"/>
  </si>
  <si>
    <t>原木シイタケ</t>
    <phoneticPr fontId="2"/>
  </si>
  <si>
    <t>NaI</t>
  </si>
  <si>
    <t>&lt;25</t>
  </si>
  <si>
    <t>&lt;25</t>
    <phoneticPr fontId="2"/>
  </si>
  <si>
    <t>大和町</t>
    <rPh sb="0" eb="3">
      <t>タイワチョウ</t>
    </rPh>
    <phoneticPr fontId="2"/>
  </si>
  <si>
    <t>ヨモギ</t>
    <phoneticPr fontId="2"/>
  </si>
  <si>
    <t>葉ワサビ</t>
    <rPh sb="0" eb="1">
      <t>ハ</t>
    </rPh>
    <phoneticPr fontId="2"/>
  </si>
  <si>
    <t>栗原市</t>
    <rPh sb="0" eb="3">
      <t>クリハラシ</t>
    </rPh>
    <phoneticPr fontId="3"/>
  </si>
  <si>
    <t>露地栽培</t>
    <rPh sb="2" eb="4">
      <t>サイバイ</t>
    </rPh>
    <phoneticPr fontId="2"/>
  </si>
  <si>
    <t>&lt;3.93</t>
    <phoneticPr fontId="2"/>
  </si>
  <si>
    <t>&lt;4.66</t>
    <phoneticPr fontId="2"/>
  </si>
  <si>
    <t>&lt;8.6</t>
    <phoneticPr fontId="2"/>
  </si>
  <si>
    <t>&lt;3.12</t>
    <phoneticPr fontId="2"/>
  </si>
  <si>
    <t>&lt;7.9</t>
    <phoneticPr fontId="2"/>
  </si>
  <si>
    <t>&lt;4.39</t>
    <phoneticPr fontId="2"/>
  </si>
  <si>
    <t>&lt;5.81</t>
    <phoneticPr fontId="2"/>
  </si>
  <si>
    <t>&lt;4.80</t>
    <phoneticPr fontId="2"/>
  </si>
  <si>
    <t>&lt;5.83</t>
    <phoneticPr fontId="2"/>
  </si>
  <si>
    <t>&lt;11</t>
    <phoneticPr fontId="2"/>
  </si>
  <si>
    <t>&lt;9.8</t>
    <phoneticPr fontId="2"/>
  </si>
  <si>
    <t>&lt;3.46</t>
    <phoneticPr fontId="2"/>
  </si>
  <si>
    <t>&lt;5.48</t>
    <phoneticPr fontId="2"/>
  </si>
  <si>
    <t>ジャガイモ</t>
  </si>
  <si>
    <t>&lt;5.18</t>
    <phoneticPr fontId="2"/>
  </si>
  <si>
    <t>&lt;8.4</t>
    <phoneticPr fontId="2"/>
  </si>
  <si>
    <t>サニーレタス</t>
  </si>
  <si>
    <t>施設栽培</t>
    <rPh sb="2" eb="4">
      <t>サイバイ</t>
    </rPh>
    <phoneticPr fontId="2"/>
  </si>
  <si>
    <t>&lt;5.47</t>
    <phoneticPr fontId="2"/>
  </si>
  <si>
    <t>&lt;4.98</t>
    <phoneticPr fontId="2"/>
  </si>
  <si>
    <t>&lt;4.34</t>
    <phoneticPr fontId="2"/>
  </si>
  <si>
    <t>&lt;4.56</t>
    <phoneticPr fontId="2"/>
  </si>
  <si>
    <t>&lt;4.44</t>
    <phoneticPr fontId="2"/>
  </si>
  <si>
    <t>登米市</t>
  </si>
  <si>
    <t>&lt;4.00</t>
    <phoneticPr fontId="2"/>
  </si>
  <si>
    <t>&lt;4.93</t>
    <phoneticPr fontId="2"/>
  </si>
  <si>
    <t>&lt;3.43</t>
    <phoneticPr fontId="2"/>
  </si>
  <si>
    <t>&lt;5.44</t>
    <phoneticPr fontId="2"/>
  </si>
  <si>
    <t>&lt;4.46</t>
    <phoneticPr fontId="2"/>
  </si>
  <si>
    <t>&lt;4.29</t>
    <phoneticPr fontId="2"/>
  </si>
  <si>
    <t>コマツナ</t>
  </si>
  <si>
    <t>&lt;4.72</t>
    <phoneticPr fontId="2"/>
  </si>
  <si>
    <t>&lt;4.51</t>
    <phoneticPr fontId="2"/>
  </si>
  <si>
    <t>キクイモ</t>
  </si>
  <si>
    <t>&lt;4.10</t>
    <phoneticPr fontId="2"/>
  </si>
  <si>
    <t>東松島市</t>
  </si>
  <si>
    <t>&lt;4.19</t>
    <phoneticPr fontId="2"/>
  </si>
  <si>
    <t>&lt;4.33</t>
    <phoneticPr fontId="2"/>
  </si>
  <si>
    <t>&lt;8.5</t>
    <phoneticPr fontId="2"/>
  </si>
  <si>
    <t>石巻市</t>
  </si>
  <si>
    <t>トマト（中玉）</t>
  </si>
  <si>
    <t>&lt;4.11</t>
    <phoneticPr fontId="2"/>
  </si>
  <si>
    <t>&lt;6.03</t>
    <phoneticPr fontId="2"/>
  </si>
  <si>
    <t>&lt;4.60</t>
    <phoneticPr fontId="2"/>
  </si>
  <si>
    <t>&lt;4.58</t>
    <phoneticPr fontId="2"/>
  </si>
  <si>
    <t>&lt;9.2</t>
    <phoneticPr fontId="2"/>
  </si>
  <si>
    <t>ミズナ</t>
    <phoneticPr fontId="2"/>
  </si>
  <si>
    <t>&lt;5.49</t>
    <phoneticPr fontId="2"/>
  </si>
  <si>
    <t>&lt;4.88</t>
    <phoneticPr fontId="2"/>
  </si>
  <si>
    <t>ユキナ（チヂミ）</t>
  </si>
  <si>
    <t>コマツナ（チヂミ）</t>
  </si>
  <si>
    <t>大河原町</t>
    <rPh sb="0" eb="4">
      <t>オオガワラマチ</t>
    </rPh>
    <phoneticPr fontId="8"/>
  </si>
  <si>
    <t>&lt;3.87</t>
    <phoneticPr fontId="2"/>
  </si>
  <si>
    <t>&lt;7.3</t>
    <phoneticPr fontId="2"/>
  </si>
  <si>
    <t>&lt;3.92</t>
    <phoneticPr fontId="2"/>
  </si>
  <si>
    <t>&lt;5.39</t>
    <phoneticPr fontId="2"/>
  </si>
  <si>
    <t>川崎町</t>
    <rPh sb="0" eb="3">
      <t>カワサキマチ</t>
    </rPh>
    <phoneticPr fontId="8"/>
  </si>
  <si>
    <t>&lt;3.30</t>
    <phoneticPr fontId="2"/>
  </si>
  <si>
    <t>&lt;5.58</t>
    <phoneticPr fontId="2"/>
  </si>
  <si>
    <t>柴田町</t>
    <rPh sb="0" eb="3">
      <t>シバタマチ</t>
    </rPh>
    <phoneticPr fontId="8"/>
  </si>
  <si>
    <t>&lt;4.87</t>
    <phoneticPr fontId="2"/>
  </si>
  <si>
    <t>&lt;4.43</t>
    <phoneticPr fontId="2"/>
  </si>
  <si>
    <t>&lt;5.97</t>
    <phoneticPr fontId="2"/>
  </si>
  <si>
    <t>宮城県</t>
    <rPh sb="0" eb="3">
      <t>ミヤギケン</t>
    </rPh>
    <phoneticPr fontId="4"/>
  </si>
  <si>
    <t>白石市</t>
    <rPh sb="0" eb="3">
      <t>シロイシシ</t>
    </rPh>
    <phoneticPr fontId="4"/>
  </si>
  <si>
    <t>仙南クーラーステーション</t>
    <rPh sb="0" eb="2">
      <t>センナン</t>
    </rPh>
    <phoneticPr fontId="4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</si>
  <si>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</si>
  <si>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</si>
  <si>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原乳</t>
    <rPh sb="0" eb="2">
      <t>ゲンニュウ</t>
    </rPh>
    <phoneticPr fontId="4"/>
  </si>
  <si>
    <t>&lt;0.757</t>
  </si>
  <si>
    <t>&lt;0.794</t>
  </si>
  <si>
    <t>&lt;1.6</t>
  </si>
  <si>
    <t>登米市</t>
    <rPh sb="0" eb="3">
      <t>トメシ</t>
    </rPh>
    <phoneticPr fontId="4"/>
  </si>
  <si>
    <t>仙北クーラーステーション</t>
    <rPh sb="0" eb="1">
      <t>セン</t>
    </rPh>
    <rPh sb="1" eb="2">
      <t>ホク</t>
    </rPh>
    <phoneticPr fontId="4"/>
  </si>
  <si>
    <t>&lt;1.05</t>
  </si>
  <si>
    <t>&lt;0.789</t>
  </si>
  <si>
    <t>&lt;1.8</t>
  </si>
  <si>
    <t>丸森町</t>
    <rPh sb="0" eb="3">
      <t>マルモリマチ</t>
    </rPh>
    <phoneticPr fontId="4"/>
  </si>
  <si>
    <t>伊具集乳所</t>
    <rPh sb="0" eb="5">
      <t>イグシュウニュウジョ</t>
    </rPh>
    <phoneticPr fontId="4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</si>
  <si>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</si>
  <si>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&lt;0.998</t>
  </si>
  <si>
    <t>&lt;1.13</t>
  </si>
  <si>
    <t>&lt;2.1</t>
  </si>
  <si>
    <t>大崎市</t>
    <rPh sb="0" eb="3">
      <t>オオサキシ</t>
    </rPh>
    <phoneticPr fontId="4"/>
  </si>
  <si>
    <t>岩出山集乳所</t>
    <rPh sb="0" eb="3">
      <t>イワデヤマ</t>
    </rPh>
    <rPh sb="3" eb="5">
      <t>シュウニュウ</t>
    </rPh>
    <rPh sb="5" eb="6">
      <t>ジョ</t>
    </rPh>
    <phoneticPr fontId="4"/>
  </si>
  <si>
    <t>&lt;0.796</t>
  </si>
  <si>
    <t>&lt;0.738</t>
  </si>
  <si>
    <t>&lt;1.5</t>
  </si>
  <si>
    <t>佐沼集乳所</t>
    <rPh sb="0" eb="2">
      <t>サヌマ</t>
    </rPh>
    <rPh sb="2" eb="4">
      <t>シュウニュウ</t>
    </rPh>
    <rPh sb="4" eb="5">
      <t>ジョ</t>
    </rPh>
    <phoneticPr fontId="4"/>
  </si>
  <si>
    <t>&lt;0.922</t>
  </si>
  <si>
    <t>&lt;2.0</t>
  </si>
  <si>
    <t>Ｇｅ</t>
  </si>
  <si>
    <t>&lt;6.68</t>
  </si>
  <si>
    <t>&lt;6.24</t>
  </si>
  <si>
    <t>&lt;13</t>
  </si>
  <si>
    <t>栽培</t>
  </si>
  <si>
    <t>&lt;5.79</t>
  </si>
  <si>
    <t>&lt;6.42</t>
  </si>
  <si>
    <t>&lt;12</t>
  </si>
  <si>
    <t>アブラガレイ</t>
  </si>
  <si>
    <t>（一財）九州環境管理協会</t>
  </si>
  <si>
    <t>&lt;0.332</t>
  </si>
  <si>
    <t>&lt;0.337</t>
  </si>
  <si>
    <t>&lt;0.67</t>
  </si>
  <si>
    <t>サメガレイ</t>
  </si>
  <si>
    <t>&lt;0.318</t>
  </si>
  <si>
    <t>&lt;0.286</t>
  </si>
  <si>
    <t>&lt;2.66</t>
  </si>
  <si>
    <t>&lt;2.39</t>
  </si>
  <si>
    <t>&lt;5.1</t>
  </si>
  <si>
    <t>&lt;0.411</t>
  </si>
  <si>
    <t>&lt;0.410</t>
  </si>
  <si>
    <t>&lt;0.289</t>
  </si>
  <si>
    <t>&lt;0.302</t>
  </si>
  <si>
    <t>&lt;0.59</t>
  </si>
  <si>
    <t>&lt;0.385</t>
  </si>
  <si>
    <t>&lt;0.510</t>
  </si>
  <si>
    <t>&lt;0.90</t>
  </si>
  <si>
    <t>石巻湾西部</t>
    <rPh sb="0" eb="5">
      <t>イシノマキワンセイブ</t>
    </rPh>
    <phoneticPr fontId="15"/>
  </si>
  <si>
    <t>&lt;2.75</t>
  </si>
  <si>
    <t>&lt;5.5</t>
  </si>
  <si>
    <t>気仙沼市唐桑沖</t>
    <rPh sb="0" eb="7">
      <t>ケセンヌマシカラクワオキ</t>
    </rPh>
    <phoneticPr fontId="15"/>
  </si>
  <si>
    <t>マボヤ（養殖）</t>
    <rPh sb="4" eb="6">
      <t>ヨウショク</t>
    </rPh>
    <phoneticPr fontId="15"/>
  </si>
  <si>
    <t>気仙沼市唐桑地先</t>
    <rPh sb="0" eb="4">
      <t>ケセンヌマシ</t>
    </rPh>
    <rPh sb="4" eb="8">
      <t>カラクワチサキ</t>
    </rPh>
    <phoneticPr fontId="15"/>
  </si>
  <si>
    <t>マツモ</t>
  </si>
  <si>
    <t>&lt;8.1</t>
  </si>
  <si>
    <t>アカガレイ</t>
  </si>
  <si>
    <t>&lt;2.95</t>
  </si>
  <si>
    <t>&lt;3.05</t>
  </si>
  <si>
    <t>ユメカサゴ</t>
  </si>
  <si>
    <t>&lt;3.22</t>
  </si>
  <si>
    <t>&lt;2.83</t>
  </si>
  <si>
    <t>&lt;3.76</t>
  </si>
  <si>
    <t>&lt;3.48</t>
  </si>
  <si>
    <t>&lt;3.77</t>
  </si>
  <si>
    <t>&lt;7.3</t>
  </si>
  <si>
    <t>&lt;3.06</t>
  </si>
  <si>
    <t>&lt;3.31</t>
  </si>
  <si>
    <t>&lt;3.32</t>
  </si>
  <si>
    <t>&lt;4.17</t>
  </si>
  <si>
    <t>&lt;4.25</t>
  </si>
  <si>
    <t>&lt;7.7</t>
  </si>
  <si>
    <t>&lt;3.62</t>
  </si>
  <si>
    <t>ヤナギダコ</t>
  </si>
  <si>
    <t>&lt;0.381</t>
  </si>
  <si>
    <t>&lt;0.456</t>
  </si>
  <si>
    <t>&lt;0.84</t>
  </si>
  <si>
    <t>マダラ（幼魚）</t>
    <rPh sb="4" eb="6">
      <t>ヨウギョ</t>
    </rPh>
    <phoneticPr fontId="15"/>
  </si>
  <si>
    <t>（株）KANSOテクノス</t>
  </si>
  <si>
    <t>&lt;5.58</t>
  </si>
  <si>
    <t>&lt;9.6</t>
  </si>
  <si>
    <t>エゾイソアイナメ</t>
  </si>
  <si>
    <t>&lt;4.44</t>
  </si>
  <si>
    <t>&lt;0.377</t>
  </si>
  <si>
    <t>&lt;0.333</t>
  </si>
  <si>
    <t>&lt;0.71</t>
  </si>
  <si>
    <t>&lt;5.41</t>
  </si>
  <si>
    <t>&lt;9.2</t>
  </si>
  <si>
    <t>&lt;4.82</t>
  </si>
  <si>
    <t>&lt;4.66</t>
  </si>
  <si>
    <t>&lt;9.5</t>
  </si>
  <si>
    <t>&lt;0.340</t>
  </si>
  <si>
    <t>&lt;0.336</t>
  </si>
  <si>
    <t>&lt;0.68</t>
  </si>
  <si>
    <t>&lt;0.338</t>
  </si>
  <si>
    <t>&lt;0.355</t>
  </si>
  <si>
    <t>&lt;0.69</t>
  </si>
  <si>
    <t>&lt;0.292</t>
  </si>
  <si>
    <t>&lt;3.52</t>
  </si>
  <si>
    <t>&lt;3.79</t>
  </si>
  <si>
    <t>&lt;4.01</t>
  </si>
  <si>
    <t>コノシロ</t>
  </si>
  <si>
    <t>&lt;3.29</t>
  </si>
  <si>
    <t>&lt;3.84</t>
  </si>
  <si>
    <t>&lt;7.1</t>
  </si>
  <si>
    <t>&lt;3.50</t>
  </si>
  <si>
    <t>&lt;3.83</t>
  </si>
  <si>
    <t>東北緑化環境保全（株）</t>
  </si>
  <si>
    <t>&lt;7.70</t>
  </si>
  <si>
    <t>&lt;5.76</t>
  </si>
  <si>
    <t>&lt;5.02</t>
  </si>
  <si>
    <t>&lt;4.87</t>
  </si>
  <si>
    <t>&lt;9.9</t>
  </si>
  <si>
    <t>&lt;7.14</t>
  </si>
  <si>
    <t>&lt;14</t>
  </si>
  <si>
    <t>ブリ</t>
  </si>
  <si>
    <t>&lt;0.367</t>
  </si>
  <si>
    <t>&lt;0.403</t>
  </si>
  <si>
    <t>&lt;0.365</t>
  </si>
  <si>
    <t>&lt;0.430</t>
  </si>
  <si>
    <t>&lt;0.505</t>
  </si>
  <si>
    <t>&lt;0.360</t>
  </si>
  <si>
    <t>&lt;0.75</t>
  </si>
  <si>
    <t>&lt;5.63</t>
  </si>
  <si>
    <t>&lt;5.32</t>
  </si>
  <si>
    <t>&lt;11</t>
  </si>
  <si>
    <t>ヤリイカ</t>
  </si>
  <si>
    <t>&lt;0.380</t>
  </si>
  <si>
    <t>&lt;0.474</t>
  </si>
  <si>
    <t>&lt;0.85</t>
  </si>
  <si>
    <t>&lt;0.522</t>
  </si>
  <si>
    <t>&lt;0.424</t>
  </si>
  <si>
    <t>&lt;0.494</t>
  </si>
  <si>
    <t>&lt;0.92</t>
  </si>
  <si>
    <t>&lt;0.473</t>
  </si>
  <si>
    <t>&lt;0.535</t>
  </si>
  <si>
    <t>&lt;0.514</t>
  </si>
  <si>
    <t>&lt;0.97</t>
  </si>
  <si>
    <t>&lt;0.321</t>
  </si>
  <si>
    <t>&lt;0.81</t>
  </si>
  <si>
    <t>（株）静環検査センター</t>
    <rPh sb="3" eb="4">
      <t>シズカ</t>
    </rPh>
    <rPh sb="4" eb="5">
      <t>タマキ</t>
    </rPh>
    <rPh sb="5" eb="7">
      <t>ケンサ</t>
    </rPh>
    <phoneticPr fontId="6"/>
  </si>
  <si>
    <t>&lt;0.585</t>
  </si>
  <si>
    <t>&lt;0.577</t>
  </si>
  <si>
    <t>&lt;1.2</t>
  </si>
  <si>
    <t>&lt;0.501</t>
  </si>
  <si>
    <t>&lt;0.637</t>
  </si>
  <si>
    <t>&lt;0.553</t>
  </si>
  <si>
    <t>&lt;0.668</t>
  </si>
  <si>
    <t>マコガレイ</t>
  </si>
  <si>
    <t>&lt;3.07</t>
  </si>
  <si>
    <t>&lt;3.20</t>
  </si>
  <si>
    <t>&lt;6.3</t>
  </si>
  <si>
    <t>&lt;3.08</t>
  </si>
  <si>
    <t>&lt;3.72</t>
  </si>
  <si>
    <t>&lt;3.65</t>
  </si>
  <si>
    <t>（一財）日本食品分析センター</t>
  </si>
  <si>
    <t>&lt;4.50</t>
  </si>
  <si>
    <t>&lt;4.74</t>
  </si>
  <si>
    <t>&lt;5.64</t>
  </si>
  <si>
    <t>&lt;5.91</t>
  </si>
  <si>
    <t>サクラマス</t>
  </si>
  <si>
    <t>&lt;0.347</t>
  </si>
  <si>
    <t>&lt;0.65</t>
  </si>
  <si>
    <t>&lt;0.351</t>
  </si>
  <si>
    <t>&lt;0.419</t>
  </si>
  <si>
    <t>フキノトウ</t>
    <phoneticPr fontId="2"/>
  </si>
  <si>
    <t>埼玉県</t>
    <rPh sb="0" eb="3">
      <t>サイタマケン</t>
    </rPh>
    <phoneticPr fontId="2"/>
  </si>
  <si>
    <t>越生町</t>
    <rPh sb="0" eb="3">
      <t>オゴセマチ</t>
    </rPh>
    <phoneticPr fontId="2"/>
  </si>
  <si>
    <t>ワラビ</t>
  </si>
  <si>
    <t>山採り</t>
    <rPh sb="0" eb="1">
      <t>ヤマ</t>
    </rPh>
    <rPh sb="1" eb="2">
      <t>ト</t>
    </rPh>
    <phoneticPr fontId="2"/>
  </si>
  <si>
    <t>SK横浜分析センター</t>
    <rPh sb="2" eb="4">
      <t>ヨコハマ</t>
    </rPh>
    <rPh sb="4" eb="6">
      <t>ブンセキ</t>
    </rPh>
    <phoneticPr fontId="2"/>
  </si>
  <si>
    <t>&lt;3.0</t>
  </si>
  <si>
    <t>鳩山町</t>
    <rPh sb="0" eb="3">
      <t>ハトヤママチ</t>
    </rPh>
    <phoneticPr fontId="2"/>
  </si>
  <si>
    <t>&lt;1.9</t>
  </si>
  <si>
    <t>&lt;3.9</t>
  </si>
  <si>
    <t>新潟県</t>
    <rPh sb="0" eb="3">
      <t>ニイガタケン</t>
    </rPh>
    <phoneticPr fontId="16"/>
  </si>
  <si>
    <t>村上市</t>
    <rPh sb="0" eb="3">
      <t>ムラカミシ</t>
    </rPh>
    <phoneticPr fontId="16"/>
  </si>
  <si>
    <t>-</t>
    <phoneticPr fontId="2"/>
  </si>
  <si>
    <t>たらの芽</t>
    <rPh sb="3" eb="4">
      <t>メ</t>
    </rPh>
    <phoneticPr fontId="2"/>
  </si>
  <si>
    <t>たらの芽</t>
    <rPh sb="3" eb="4">
      <t>メ</t>
    </rPh>
    <phoneticPr fontId="6"/>
  </si>
  <si>
    <t>（一財）上越環境科学センター</t>
    <rPh sb="2" eb="3">
      <t>ザイ</t>
    </rPh>
    <rPh sb="4" eb="6">
      <t>ジョウエツ</t>
    </rPh>
    <rPh sb="6" eb="8">
      <t>カンキョウ</t>
    </rPh>
    <rPh sb="8" eb="10">
      <t>カガク</t>
    </rPh>
    <phoneticPr fontId="6"/>
  </si>
  <si>
    <t>&lt;3.8</t>
    <phoneticPr fontId="2"/>
  </si>
  <si>
    <t>&lt;3.4</t>
    <phoneticPr fontId="2"/>
  </si>
  <si>
    <t>&lt;7.2</t>
    <phoneticPr fontId="2"/>
  </si>
  <si>
    <t>横浜市</t>
    <phoneticPr fontId="2"/>
  </si>
  <si>
    <t>流通品</t>
    <rPh sb="0" eb="2">
      <t>リュウツウ</t>
    </rPh>
    <rPh sb="2" eb="3">
      <t>ヒン</t>
    </rPh>
    <phoneticPr fontId="10"/>
  </si>
  <si>
    <t>米</t>
    <rPh sb="0" eb="1">
      <t>コメ</t>
    </rPh>
    <phoneticPr fontId="2"/>
  </si>
  <si>
    <t>一般社団法人日本海事検定協会</t>
    <phoneticPr fontId="2"/>
  </si>
  <si>
    <t>&lt;3.00</t>
    <phoneticPr fontId="2"/>
  </si>
  <si>
    <t>群馬県</t>
    <rPh sb="0" eb="3">
      <t>グンマケン</t>
    </rPh>
    <phoneticPr fontId="2"/>
  </si>
  <si>
    <t>群馬県</t>
    <rPh sb="0" eb="3">
      <t>グンマケン</t>
    </rPh>
    <phoneticPr fontId="6"/>
  </si>
  <si>
    <t>牛乳</t>
    <rPh sb="0" eb="2">
      <t>ギュウニュウ</t>
    </rPh>
    <phoneticPr fontId="2"/>
  </si>
  <si>
    <t>&lt;6.0</t>
  </si>
  <si>
    <t>茨城県</t>
    <rPh sb="0" eb="3">
      <t>イバラキケン</t>
    </rPh>
    <phoneticPr fontId="6"/>
  </si>
  <si>
    <t>栃木県</t>
    <rPh sb="0" eb="3">
      <t>トチギケン</t>
    </rPh>
    <phoneticPr fontId="2"/>
  </si>
  <si>
    <t>栃木県</t>
    <rPh sb="0" eb="3">
      <t>トチギケン</t>
    </rPh>
    <phoneticPr fontId="6"/>
  </si>
  <si>
    <t>&lt;3.00</t>
  </si>
  <si>
    <t>秋田県</t>
    <rPh sb="0" eb="3">
      <t>アキタケン</t>
    </rPh>
    <phoneticPr fontId="6"/>
  </si>
  <si>
    <t>青森県、岩手県、宮城県、山形県、福島県、群馬県、埼玉県、栃木県、茨城県</t>
    <rPh sb="0" eb="3">
      <t>アオモリケン</t>
    </rPh>
    <rPh sb="4" eb="7">
      <t>イワテケン</t>
    </rPh>
    <rPh sb="8" eb="11">
      <t>ミヤギケン</t>
    </rPh>
    <rPh sb="12" eb="15">
      <t>ヤマガタケン</t>
    </rPh>
    <rPh sb="16" eb="19">
      <t>フクシマケン</t>
    </rPh>
    <rPh sb="20" eb="23">
      <t>グンマケン</t>
    </rPh>
    <rPh sb="24" eb="27">
      <t>サイタマケン</t>
    </rPh>
    <rPh sb="28" eb="31">
      <t>トチギケン</t>
    </rPh>
    <rPh sb="32" eb="34">
      <t>イバラギ</t>
    </rPh>
    <rPh sb="34" eb="35">
      <t>ケン</t>
    </rPh>
    <phoneticPr fontId="2"/>
  </si>
  <si>
    <t>富山県</t>
    <rPh sb="0" eb="3">
      <t>トヤマケン</t>
    </rPh>
    <phoneticPr fontId="6"/>
  </si>
  <si>
    <t>岩手県</t>
    <rPh sb="0" eb="3">
      <t>イワテケン</t>
    </rPh>
    <phoneticPr fontId="6"/>
  </si>
  <si>
    <t>福島県</t>
    <rPh sb="0" eb="3">
      <t>フクシマケン</t>
    </rPh>
    <phoneticPr fontId="2"/>
  </si>
  <si>
    <t>福島県</t>
    <rPh sb="0" eb="3">
      <t>フクシマケン</t>
    </rPh>
    <phoneticPr fontId="6"/>
  </si>
  <si>
    <t>その他</t>
    <rPh sb="2" eb="3">
      <t>タ</t>
    </rPh>
    <phoneticPr fontId="6"/>
  </si>
  <si>
    <t>ヨーグルト</t>
    <phoneticPr fontId="2"/>
  </si>
  <si>
    <t>青森県</t>
    <rPh sb="0" eb="3">
      <t>アオモリケン</t>
    </rPh>
    <phoneticPr fontId="6"/>
  </si>
  <si>
    <t>岩手県、山形県、千葉県</t>
    <rPh sb="0" eb="3">
      <t>イワテケン</t>
    </rPh>
    <rPh sb="4" eb="7">
      <t>ヤマガタケン</t>
    </rPh>
    <rPh sb="8" eb="11">
      <t>チバケン</t>
    </rPh>
    <phoneticPr fontId="2"/>
  </si>
  <si>
    <t>胚芽米</t>
    <rPh sb="0" eb="3">
      <t>ハイガマイ</t>
    </rPh>
    <phoneticPr fontId="2"/>
  </si>
  <si>
    <t>横浜市</t>
  </si>
  <si>
    <t>一般社団法人日本海事検定協会</t>
  </si>
  <si>
    <t>&lt;3</t>
  </si>
  <si>
    <t>&lt;6</t>
  </si>
  <si>
    <t/>
  </si>
  <si>
    <t>ニュージーランド</t>
  </si>
  <si>
    <t>スキムミルク</t>
  </si>
  <si>
    <t>秋田県</t>
    <rPh sb="0" eb="2">
      <t>アキタ</t>
    </rPh>
    <rPh sb="2" eb="3">
      <t>ケン</t>
    </rPh>
    <phoneticPr fontId="2"/>
  </si>
  <si>
    <t>バター</t>
  </si>
  <si>
    <t>山形県</t>
    <rPh sb="0" eb="3">
      <t>ヤマガタケン</t>
    </rPh>
    <phoneticPr fontId="2"/>
  </si>
  <si>
    <t>山形県</t>
    <rPh sb="0" eb="3">
      <t>ヤマガタケン</t>
    </rPh>
    <phoneticPr fontId="6"/>
  </si>
  <si>
    <t>農産物</t>
  </si>
  <si>
    <t>米</t>
  </si>
  <si>
    <t>牛乳・乳児用食品</t>
  </si>
  <si>
    <t>牛乳</t>
  </si>
  <si>
    <t>玄米</t>
    <rPh sb="0" eb="2">
      <t>ゲンマイ</t>
    </rPh>
    <phoneticPr fontId="2"/>
  </si>
  <si>
    <t>ヨーグルト</t>
  </si>
  <si>
    <t>新潟県</t>
    <rPh sb="0" eb="3">
      <t>ニイガタケン</t>
    </rPh>
    <phoneticPr fontId="2"/>
  </si>
  <si>
    <t>チーズ</t>
  </si>
  <si>
    <t>福岡県</t>
    <rPh sb="0" eb="3">
      <t>フクオカケン</t>
    </rPh>
    <phoneticPr fontId="2"/>
  </si>
  <si>
    <t>もち米</t>
    <rPh sb="2" eb="3">
      <t>ゴメ</t>
    </rPh>
    <phoneticPr fontId="2"/>
  </si>
  <si>
    <t>茨城県</t>
    <rPh sb="0" eb="3">
      <t>イバラギケン</t>
    </rPh>
    <phoneticPr fontId="2"/>
  </si>
  <si>
    <t>生クリーム</t>
    <rPh sb="0" eb="1">
      <t>ナマ</t>
    </rPh>
    <phoneticPr fontId="2"/>
  </si>
  <si>
    <t>福井県</t>
    <rPh sb="0" eb="3">
      <t>フクイケン</t>
    </rPh>
    <phoneticPr fontId="2"/>
  </si>
  <si>
    <t>タケノコ水煮</t>
    <rPh sb="4" eb="6">
      <t>ミズニ</t>
    </rPh>
    <phoneticPr fontId="2"/>
  </si>
  <si>
    <t>皆野町</t>
    <rPh sb="0" eb="3">
      <t>ミナノマチ</t>
    </rPh>
    <phoneticPr fontId="2"/>
  </si>
  <si>
    <t>原木シイタケ</t>
    <rPh sb="0" eb="2">
      <t>ゲンボク</t>
    </rPh>
    <phoneticPr fontId="2"/>
  </si>
  <si>
    <t>&lt;5.3</t>
  </si>
  <si>
    <t>&lt;6.1</t>
  </si>
  <si>
    <t>&lt;11.4</t>
  </si>
  <si>
    <t>長瀞町</t>
    <rPh sb="0" eb="3">
      <t>ナガトロマチ</t>
    </rPh>
    <phoneticPr fontId="2"/>
  </si>
  <si>
    <t>沼田市</t>
    <rPh sb="0" eb="3">
      <t>ヌマタシ</t>
    </rPh>
    <phoneticPr fontId="2"/>
  </si>
  <si>
    <t>発知川</t>
    <rPh sb="0" eb="2">
      <t>ホッチ</t>
    </rPh>
    <rPh sb="2" eb="3">
      <t>ガワ</t>
    </rPh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</si>
  <si>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</si>
  <si>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イワナ</t>
  </si>
  <si>
    <t>ユーロフィン日本総研（株）</t>
    <rPh sb="6" eb="8">
      <t>ニホン</t>
    </rPh>
    <rPh sb="8" eb="10">
      <t>ソウケン</t>
    </rPh>
    <rPh sb="10" eb="13">
      <t>カブ</t>
    </rPh>
    <phoneticPr fontId="2"/>
  </si>
  <si>
    <t>&lt;4.32</t>
  </si>
  <si>
    <t>片品川</t>
    <rPh sb="0" eb="2">
      <t>カタシナ</t>
    </rPh>
    <rPh sb="2" eb="3">
      <t>カワ</t>
    </rPh>
    <phoneticPr fontId="2"/>
  </si>
  <si>
    <t>&lt;4.92</t>
  </si>
  <si>
    <t>&lt;4.67</t>
  </si>
  <si>
    <t>川場村</t>
    <rPh sb="0" eb="3">
      <t>カワバムラ</t>
    </rPh>
    <phoneticPr fontId="2"/>
  </si>
  <si>
    <t>桜川</t>
    <rPh sb="0" eb="2">
      <t>サクラガワ</t>
    </rPh>
    <phoneticPr fontId="2"/>
  </si>
  <si>
    <t>&lt;6.59</t>
  </si>
  <si>
    <t>&lt;5.01</t>
  </si>
  <si>
    <t>みなかみ町</t>
    <rPh sb="4" eb="5">
      <t>マチ</t>
    </rPh>
    <phoneticPr fontId="2"/>
  </si>
  <si>
    <t>赤谷川</t>
    <rPh sb="0" eb="2">
      <t>アカヤ</t>
    </rPh>
    <rPh sb="2" eb="3">
      <t>カワ</t>
    </rPh>
    <phoneticPr fontId="2"/>
  </si>
  <si>
    <t>&lt;4.51</t>
  </si>
  <si>
    <t>&lt;4.46</t>
  </si>
  <si>
    <t>高崎市</t>
    <rPh sb="0" eb="3">
      <t>タカサキシ</t>
    </rPh>
    <phoneticPr fontId="2"/>
  </si>
  <si>
    <t>車川</t>
    <rPh sb="0" eb="1">
      <t>クルマ</t>
    </rPh>
    <rPh sb="1" eb="2">
      <t>カワ</t>
    </rPh>
    <phoneticPr fontId="2"/>
  </si>
  <si>
    <t>長野原町</t>
    <rPh sb="0" eb="4">
      <t>ナガノハラマチ</t>
    </rPh>
    <phoneticPr fontId="2"/>
  </si>
  <si>
    <t>熊川</t>
    <rPh sb="0" eb="2">
      <t>クマカワ</t>
    </rPh>
    <phoneticPr fontId="2"/>
  </si>
  <si>
    <t>&lt;3.63</t>
  </si>
  <si>
    <t>&lt;5.00</t>
  </si>
  <si>
    <t>嬬恋村</t>
    <rPh sb="0" eb="3">
      <t>ツマゴイムラ</t>
    </rPh>
    <phoneticPr fontId="2"/>
  </si>
  <si>
    <t>大沢川</t>
    <rPh sb="0" eb="3">
      <t>オオサワガワ</t>
    </rPh>
    <phoneticPr fontId="2"/>
  </si>
  <si>
    <t>&lt;4.98</t>
  </si>
  <si>
    <t>&lt;6.02</t>
  </si>
  <si>
    <t>中之条町</t>
    <rPh sb="0" eb="4">
      <t>ナカノジョウマチ</t>
    </rPh>
    <phoneticPr fontId="2"/>
  </si>
  <si>
    <t>上沢渡川</t>
    <rPh sb="0" eb="1">
      <t>ウエ</t>
    </rPh>
    <rPh sb="1" eb="3">
      <t>サワタリ</t>
    </rPh>
    <rPh sb="3" eb="4">
      <t>カワ</t>
    </rPh>
    <phoneticPr fontId="2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</si>
  <si>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</si>
  <si>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&lt;4.33</t>
  </si>
  <si>
    <t>四万川</t>
    <rPh sb="0" eb="2">
      <t>シマ</t>
    </rPh>
    <rPh sb="2" eb="3">
      <t>カワ</t>
    </rPh>
    <phoneticPr fontId="2"/>
  </si>
  <si>
    <t>&lt;6.05</t>
  </si>
  <si>
    <t>東吾妻町</t>
    <rPh sb="0" eb="4">
      <t>ヒガシアガツママチ</t>
    </rPh>
    <phoneticPr fontId="2"/>
  </si>
  <si>
    <t>今川</t>
    <rPh sb="0" eb="1">
      <t>イマ</t>
    </rPh>
    <rPh sb="1" eb="2">
      <t>カワ</t>
    </rPh>
    <phoneticPr fontId="2"/>
  </si>
  <si>
    <t>&lt;5.83</t>
  </si>
  <si>
    <t>金井川</t>
    <rPh sb="0" eb="2">
      <t>カナイ</t>
    </rPh>
    <rPh sb="2" eb="3">
      <t>カワ</t>
    </rPh>
    <phoneticPr fontId="2"/>
  </si>
  <si>
    <t>&lt;6.57</t>
  </si>
  <si>
    <t>&lt;5.95</t>
  </si>
  <si>
    <t>見城川</t>
    <rPh sb="0" eb="2">
      <t>ケンジョウ</t>
    </rPh>
    <rPh sb="2" eb="3">
      <t>ガワ</t>
    </rPh>
    <phoneticPr fontId="2"/>
  </si>
  <si>
    <t>&lt;4.57</t>
  </si>
  <si>
    <t>温川</t>
    <rPh sb="0" eb="1">
      <t>ヌル</t>
    </rPh>
    <rPh sb="1" eb="2">
      <t>カワ</t>
    </rPh>
    <phoneticPr fontId="2"/>
  </si>
  <si>
    <t>発知川</t>
    <rPh sb="0" eb="2">
      <t>ホッチ</t>
    </rPh>
    <rPh sb="2" eb="3">
      <t>カワ</t>
    </rPh>
    <phoneticPr fontId="2"/>
  </si>
  <si>
    <t>ヤマメ</t>
  </si>
  <si>
    <t>&lt;5.16</t>
  </si>
  <si>
    <t>利根川</t>
    <rPh sb="0" eb="3">
      <t>トネカワ</t>
    </rPh>
    <phoneticPr fontId="2"/>
  </si>
  <si>
    <t>&lt;4.40</t>
  </si>
  <si>
    <t>&lt;4.24</t>
  </si>
  <si>
    <t>&lt;4.72</t>
  </si>
  <si>
    <t>渋川市</t>
    <rPh sb="0" eb="3">
      <t>シブカワシ</t>
    </rPh>
    <phoneticPr fontId="2"/>
  </si>
  <si>
    <t>&lt;4.64</t>
  </si>
  <si>
    <t>&lt;5.62</t>
  </si>
  <si>
    <t>吾妻川</t>
    <rPh sb="0" eb="2">
      <t>アガツマ</t>
    </rPh>
    <rPh sb="2" eb="3">
      <t>カワ</t>
    </rPh>
    <phoneticPr fontId="2"/>
  </si>
  <si>
    <t>沼尾川（吾妻川支流）</t>
    <rPh sb="0" eb="2">
      <t>ヌマオ</t>
    </rPh>
    <rPh sb="2" eb="3">
      <t>カワ</t>
    </rPh>
    <rPh sb="4" eb="6">
      <t>アガツマ</t>
    </rPh>
    <rPh sb="6" eb="7">
      <t>カワ</t>
    </rPh>
    <rPh sb="7" eb="9">
      <t>シリュウ</t>
    </rPh>
    <phoneticPr fontId="2"/>
  </si>
  <si>
    <t>&lt;5.42</t>
  </si>
  <si>
    <t>&lt;4.59</t>
  </si>
  <si>
    <t>&lt;5.59</t>
  </si>
  <si>
    <t>名久田川</t>
    <rPh sb="0" eb="1">
      <t>ナ</t>
    </rPh>
    <rPh sb="1" eb="2">
      <t>ヒサ</t>
    </rPh>
    <rPh sb="2" eb="3">
      <t>タ</t>
    </rPh>
    <rPh sb="3" eb="4">
      <t>カワ</t>
    </rPh>
    <phoneticPr fontId="6"/>
  </si>
  <si>
    <t>&lt;5.57</t>
  </si>
  <si>
    <t>&lt;5.65</t>
  </si>
  <si>
    <t>泉沢川</t>
    <rPh sb="0" eb="1">
      <t>イズミ</t>
    </rPh>
    <rPh sb="1" eb="2">
      <t>サワ</t>
    </rPh>
    <rPh sb="2" eb="3">
      <t>カワ</t>
    </rPh>
    <phoneticPr fontId="2"/>
  </si>
  <si>
    <t>&lt;5.48</t>
  </si>
  <si>
    <t>&lt;9.8</t>
  </si>
  <si>
    <t>&lt;5.25</t>
  </si>
  <si>
    <t>&lt;6.51</t>
  </si>
  <si>
    <t>&lt;4.94</t>
  </si>
  <si>
    <t>&lt;6.72</t>
  </si>
  <si>
    <t>&lt;6.78</t>
  </si>
  <si>
    <t>&lt;5.13</t>
  </si>
  <si>
    <t>&lt;5.70</t>
  </si>
  <si>
    <t>安中市</t>
    <rPh sb="0" eb="3">
      <t>アンナカシ</t>
    </rPh>
    <phoneticPr fontId="2"/>
  </si>
  <si>
    <t>霧積川</t>
    <rPh sb="0" eb="3">
      <t>キリヅミカワ</t>
    </rPh>
    <phoneticPr fontId="2"/>
  </si>
  <si>
    <t>&lt;4.90</t>
  </si>
  <si>
    <t>桐生市</t>
    <rPh sb="0" eb="3">
      <t>キリュウシ</t>
    </rPh>
    <phoneticPr fontId="2"/>
  </si>
  <si>
    <t>桐生川</t>
    <rPh sb="0" eb="2">
      <t>キリュウ</t>
    </rPh>
    <rPh sb="2" eb="3">
      <t>ガワ</t>
    </rPh>
    <phoneticPr fontId="2"/>
  </si>
  <si>
    <t>&lt;6.28</t>
  </si>
  <si>
    <t>みどり市</t>
    <rPh sb="3" eb="4">
      <t>シ</t>
    </rPh>
    <phoneticPr fontId="2"/>
  </si>
  <si>
    <t>小中川</t>
    <rPh sb="0" eb="2">
      <t>コナカ</t>
    </rPh>
    <rPh sb="2" eb="3">
      <t>カワ</t>
    </rPh>
    <phoneticPr fontId="2"/>
  </si>
  <si>
    <t>&lt;4.75</t>
  </si>
  <si>
    <t>&lt;4.69</t>
  </si>
  <si>
    <t>&lt;9.4</t>
  </si>
  <si>
    <t>神流町</t>
    <rPh sb="0" eb="3">
      <t>カンナマチ</t>
    </rPh>
    <phoneticPr fontId="2"/>
  </si>
  <si>
    <t>神流川</t>
    <rPh sb="0" eb="3">
      <t>カンナガワ</t>
    </rPh>
    <phoneticPr fontId="2"/>
  </si>
  <si>
    <t>&lt;6.35</t>
  </si>
  <si>
    <t>群馬県</t>
  </si>
  <si>
    <t>シイタケ</t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</si>
  <si>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</si>
  <si>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 xml:space="preserve">(株)食環境衛生研究所 </t>
  </si>
  <si>
    <t>&lt;9.52</t>
  </si>
  <si>
    <t>菌床、施設栽培</t>
    <rPh sb="0" eb="2">
      <t>キンショウ</t>
    </rPh>
    <rPh sb="3" eb="5">
      <t>シセツ</t>
    </rPh>
    <rPh sb="5" eb="7">
      <t>サイバイ</t>
    </rPh>
    <phoneticPr fontId="2"/>
  </si>
  <si>
    <t>&lt;8.62</t>
  </si>
  <si>
    <t>&lt;9.61</t>
  </si>
  <si>
    <t>マイタケ</t>
  </si>
  <si>
    <t>&lt;8.78</t>
  </si>
  <si>
    <t>&lt;9.64</t>
  </si>
  <si>
    <t>タケノコ（モウソウチク）</t>
  </si>
  <si>
    <t>&lt;9.01</t>
  </si>
  <si>
    <t>&lt;9.47</t>
  </si>
  <si>
    <t>文京区</t>
    <rPh sb="0" eb="3">
      <t>ブンキョウク</t>
    </rPh>
    <phoneticPr fontId="2"/>
  </si>
  <si>
    <t>コメ</t>
    <phoneticPr fontId="2"/>
  </si>
  <si>
    <t>文京区保健サービスセンター</t>
    <rPh sb="0" eb="3">
      <t>ブンキョウク</t>
    </rPh>
    <rPh sb="3" eb="5">
      <t>ホケン</t>
    </rPh>
    <phoneticPr fontId="6"/>
  </si>
  <si>
    <t>NaI</t>
    <phoneticPr fontId="6"/>
  </si>
  <si>
    <t>&lt;20</t>
    <phoneticPr fontId="2"/>
  </si>
  <si>
    <t>宮崎県</t>
    <rPh sb="0" eb="3">
      <t>ミヤザキケン</t>
    </rPh>
    <phoneticPr fontId="2"/>
  </si>
  <si>
    <t>畜産物</t>
    <rPh sb="0" eb="3">
      <t>チクサンブツ</t>
    </rPh>
    <phoneticPr fontId="6"/>
  </si>
  <si>
    <t>鶏もも肉</t>
    <rPh sb="0" eb="4">
      <t>トリモモニク</t>
    </rPh>
    <phoneticPr fontId="2"/>
  </si>
  <si>
    <t>‐</t>
    <phoneticPr fontId="2"/>
  </si>
  <si>
    <t>ジャガイモ</t>
    <phoneticPr fontId="2"/>
  </si>
  <si>
    <t>茨城県</t>
    <rPh sb="0" eb="2">
      <t>イバラキ</t>
    </rPh>
    <rPh sb="2" eb="3">
      <t>ケン</t>
    </rPh>
    <phoneticPr fontId="2"/>
  </si>
  <si>
    <t>サツマイモ</t>
    <phoneticPr fontId="2"/>
  </si>
  <si>
    <t>徳島県</t>
    <rPh sb="0" eb="3">
      <t>トクシマケン</t>
    </rPh>
    <phoneticPr fontId="2"/>
  </si>
  <si>
    <t>ニンジン</t>
    <phoneticPr fontId="2"/>
  </si>
  <si>
    <t>ホウレンソウ</t>
    <phoneticPr fontId="2"/>
  </si>
  <si>
    <t>小樽市</t>
    <rPh sb="0" eb="3">
      <t>オタルシ</t>
    </rPh>
    <phoneticPr fontId="2"/>
  </si>
  <si>
    <t>―</t>
    <phoneticPr fontId="2"/>
  </si>
  <si>
    <t>ハクサイ</t>
    <phoneticPr fontId="2"/>
  </si>
  <si>
    <t>小樽市保健所</t>
    <rPh sb="0" eb="3">
      <t>オタルシ</t>
    </rPh>
    <rPh sb="3" eb="6">
      <t>ホケンジョ</t>
    </rPh>
    <phoneticPr fontId="2"/>
  </si>
  <si>
    <t>ダイコン</t>
    <phoneticPr fontId="2"/>
  </si>
  <si>
    <t>柏崎市</t>
    <rPh sb="0" eb="3">
      <t>カシワザキシ</t>
    </rPh>
    <phoneticPr fontId="2"/>
  </si>
  <si>
    <t>（一社）県央研究所</t>
  </si>
  <si>
    <t>&lt;3.6</t>
    <phoneticPr fontId="2"/>
  </si>
  <si>
    <t>&lt;7.0</t>
    <phoneticPr fontId="2"/>
  </si>
  <si>
    <t>ワラビ</t>
    <phoneticPr fontId="2"/>
  </si>
  <si>
    <t>&lt;3.0</t>
    <phoneticPr fontId="2"/>
  </si>
  <si>
    <t>&lt;6.6</t>
    <phoneticPr fontId="2"/>
  </si>
  <si>
    <t>刈羽村</t>
    <rPh sb="0" eb="3">
      <t>カリワムラ</t>
    </rPh>
    <phoneticPr fontId="2"/>
  </si>
  <si>
    <t>&lt;3.1</t>
    <phoneticPr fontId="2"/>
  </si>
  <si>
    <t>&lt;6.2</t>
    <phoneticPr fontId="2"/>
  </si>
  <si>
    <t>佐渡市</t>
    <rPh sb="0" eb="3">
      <t>サドシ</t>
    </rPh>
    <phoneticPr fontId="2"/>
  </si>
  <si>
    <t>たらの芽</t>
    <phoneticPr fontId="2"/>
  </si>
  <si>
    <t>（一財）新潟県環境衛生研究所</t>
    <phoneticPr fontId="2"/>
  </si>
  <si>
    <t>&lt;4.1</t>
    <phoneticPr fontId="2"/>
  </si>
  <si>
    <t>&lt;2.8</t>
    <phoneticPr fontId="2"/>
  </si>
  <si>
    <t>&lt;3.5</t>
    <phoneticPr fontId="2"/>
  </si>
  <si>
    <t>&lt;6.3</t>
    <phoneticPr fontId="2"/>
  </si>
  <si>
    <t>村上市</t>
    <rPh sb="0" eb="2">
      <t>ムラカミ</t>
    </rPh>
    <rPh sb="2" eb="3">
      <t>シ</t>
    </rPh>
    <phoneticPr fontId="2"/>
  </si>
  <si>
    <t>こしあぶら</t>
    <phoneticPr fontId="2"/>
  </si>
  <si>
    <t>こしあぶら</t>
    <phoneticPr fontId="6"/>
  </si>
  <si>
    <t>（一財）上越環境科学センター</t>
    <rPh sb="1" eb="2">
      <t>イチ</t>
    </rPh>
    <rPh sb="2" eb="3">
      <t>ザイ</t>
    </rPh>
    <rPh sb="4" eb="6">
      <t>ジョウエツ</t>
    </rPh>
    <rPh sb="6" eb="8">
      <t>カンキョウ</t>
    </rPh>
    <rPh sb="8" eb="10">
      <t>カガク</t>
    </rPh>
    <phoneticPr fontId="2"/>
  </si>
  <si>
    <t>&lt;3.9</t>
    <phoneticPr fontId="2"/>
  </si>
  <si>
    <t>&lt;7.5</t>
    <phoneticPr fontId="2"/>
  </si>
  <si>
    <t>長岡市</t>
    <rPh sb="0" eb="2">
      <t>ナガオカ</t>
    </rPh>
    <rPh sb="2" eb="3">
      <t>シ</t>
    </rPh>
    <phoneticPr fontId="2"/>
  </si>
  <si>
    <t>&lt;7.1</t>
    <phoneticPr fontId="2"/>
  </si>
  <si>
    <t>宮城県沖</t>
    <rPh sb="0" eb="3">
      <t>ミヤギケン</t>
    </rPh>
    <rPh sb="3" eb="4">
      <t>オキ</t>
    </rPh>
    <phoneticPr fontId="6"/>
  </si>
  <si>
    <t>ババガレイ
（ナメタガレイ）</t>
    <phoneticPr fontId="6"/>
  </si>
  <si>
    <t>&lt;3.23</t>
  </si>
  <si>
    <t>&lt;2.92</t>
  </si>
  <si>
    <t>&lt;6.2</t>
  </si>
  <si>
    <t>ギンザケ</t>
    <phoneticPr fontId="6"/>
  </si>
  <si>
    <t>フィレ</t>
    <phoneticPr fontId="2"/>
  </si>
  <si>
    <t>&lt;3.25</t>
  </si>
  <si>
    <t>キンメダイ</t>
  </si>
  <si>
    <t>&lt;2.86</t>
  </si>
  <si>
    <t>加茂市</t>
    <rPh sb="0" eb="3">
      <t>カモシ</t>
    </rPh>
    <phoneticPr fontId="2"/>
  </si>
  <si>
    <t>たけのこ</t>
    <phoneticPr fontId="6"/>
  </si>
  <si>
    <t>（一財）上越環境科学センター</t>
    <rPh sb="1" eb="2">
      <t>イチ</t>
    </rPh>
    <rPh sb="2" eb="3">
      <t>ザイ</t>
    </rPh>
    <rPh sb="4" eb="10">
      <t>ジョウエツカンキョウカガク</t>
    </rPh>
    <phoneticPr fontId="2"/>
  </si>
  <si>
    <t>&lt;3.7</t>
    <phoneticPr fontId="2"/>
  </si>
  <si>
    <t>上越市</t>
    <rPh sb="0" eb="3">
      <t>ジョウエツシ</t>
    </rPh>
    <phoneticPr fontId="2"/>
  </si>
  <si>
    <t>&lt;2.7</t>
    <phoneticPr fontId="2"/>
  </si>
  <si>
    <t>&lt;5.5</t>
    <phoneticPr fontId="2"/>
  </si>
  <si>
    <t>鹿沼市</t>
    <rPh sb="0" eb="3">
      <t>カヌマシ</t>
    </rPh>
    <phoneticPr fontId="20"/>
  </si>
  <si>
    <t>大芦川</t>
  </si>
  <si>
    <t>(一財)日本食品検査</t>
  </si>
  <si>
    <t>&lt;3.67</t>
  </si>
  <si>
    <t>ウグイ</t>
  </si>
  <si>
    <t>(公財)海洋生物環境研究所</t>
  </si>
  <si>
    <t>&lt;4.62</t>
  </si>
  <si>
    <t>日光市</t>
    <rPh sb="0" eb="3">
      <t>ニッコウシ</t>
    </rPh>
    <phoneticPr fontId="20"/>
  </si>
  <si>
    <t>中禅寺湖</t>
  </si>
  <si>
    <t>ニジマス</t>
  </si>
  <si>
    <t>ブラウントラウト</t>
  </si>
  <si>
    <t>&lt;4.63</t>
  </si>
  <si>
    <t>渡良瀬川</t>
  </si>
  <si>
    <t>&lt;3.60</t>
  </si>
  <si>
    <t>&lt;4.11</t>
  </si>
  <si>
    <t>深沢川</t>
  </si>
  <si>
    <t>那須町</t>
  </si>
  <si>
    <t>サンショウ</t>
  </si>
  <si>
    <t>栽培</t>
    <rPh sb="0" eb="2">
      <t>サイバイ</t>
    </rPh>
    <phoneticPr fontId="2"/>
  </si>
  <si>
    <t>露地</t>
    <rPh sb="0" eb="2">
      <t>ロジ</t>
    </rPh>
    <phoneticPr fontId="2"/>
  </si>
  <si>
    <t>制限なし</t>
    <rPh sb="0" eb="2">
      <t>セイゲン</t>
    </rPh>
    <phoneticPr fontId="21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</si>
  <si>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</si>
  <si>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&lt;4.3</t>
  </si>
  <si>
    <t>野木町</t>
    <rPh sb="0" eb="3">
      <t>ノギマチ</t>
    </rPh>
    <phoneticPr fontId="2"/>
  </si>
  <si>
    <t>タラノメ</t>
  </si>
  <si>
    <t>ハウス</t>
  </si>
  <si>
    <t>&lt;8.0</t>
  </si>
  <si>
    <t>矢板市</t>
  </si>
  <si>
    <t>原木、露地</t>
  </si>
  <si>
    <t>栃木県林業センター</t>
  </si>
  <si>
    <t>&lt;3.64</t>
  </si>
  <si>
    <t>さくら市</t>
  </si>
  <si>
    <t>&lt;2.14</t>
  </si>
  <si>
    <t>那須烏山市</t>
  </si>
  <si>
    <t>&lt;3.55</t>
  </si>
  <si>
    <t>&lt;3.41</t>
  </si>
  <si>
    <t>&lt;2.69</t>
  </si>
  <si>
    <t>那珂川町</t>
  </si>
  <si>
    <t>&lt;4.86</t>
  </si>
  <si>
    <t>&lt;3.57</t>
  </si>
  <si>
    <t>&lt;2.70</t>
  </si>
  <si>
    <t>&lt;3.88</t>
  </si>
  <si>
    <t>&lt;3.46</t>
  </si>
  <si>
    <t>&lt;2.87</t>
  </si>
  <si>
    <t>市貝町</t>
  </si>
  <si>
    <t>&lt;3.68</t>
  </si>
  <si>
    <t>原木、施設</t>
  </si>
  <si>
    <t>&lt;3.09</t>
  </si>
  <si>
    <t>&lt;4.15</t>
  </si>
  <si>
    <t>&lt;2.47</t>
  </si>
  <si>
    <t>宇都宮市</t>
  </si>
  <si>
    <t>ワサビ(花)</t>
  </si>
  <si>
    <t>露地</t>
  </si>
  <si>
    <t>&lt;5.75</t>
  </si>
  <si>
    <t>&lt;6.77</t>
  </si>
  <si>
    <t>フキ(フキノトウ)</t>
  </si>
  <si>
    <t>野生</t>
  </si>
  <si>
    <t>日光市</t>
  </si>
  <si>
    <t>セリ</t>
  </si>
  <si>
    <t>&lt;3.27</t>
  </si>
  <si>
    <t>中禅寺湖</t>
    <rPh sb="0" eb="4">
      <t>チュウゼンジコ</t>
    </rPh>
    <phoneticPr fontId="2"/>
  </si>
  <si>
    <t>ホンマス</t>
  </si>
  <si>
    <t>&lt;3.17</t>
  </si>
  <si>
    <t>鬼怒川</t>
    <rPh sb="0" eb="3">
      <t>キヌガワ</t>
    </rPh>
    <phoneticPr fontId="2"/>
  </si>
  <si>
    <t>(一財)九州環境管理協会</t>
  </si>
  <si>
    <t>&lt;3.15</t>
  </si>
  <si>
    <t>&lt;2.25</t>
  </si>
  <si>
    <t>那須塩原市</t>
    <rPh sb="0" eb="5">
      <t>ナスシオバラシ</t>
    </rPh>
    <phoneticPr fontId="20"/>
  </si>
  <si>
    <t>箒川</t>
    <rPh sb="0" eb="2">
      <t>ホウキガワ</t>
    </rPh>
    <phoneticPr fontId="2"/>
  </si>
  <si>
    <t>&lt;2.6</t>
  </si>
  <si>
    <t>大谷川</t>
    <rPh sb="0" eb="3">
      <t>ダイヤガワ</t>
    </rPh>
    <phoneticPr fontId="2"/>
  </si>
  <si>
    <t>&lt;3.33</t>
  </si>
  <si>
    <t>荒井川</t>
    <rPh sb="0" eb="3">
      <t>アライガワ</t>
    </rPh>
    <phoneticPr fontId="2"/>
  </si>
  <si>
    <t>&lt;2.79</t>
  </si>
  <si>
    <t>&lt;2.24</t>
  </si>
  <si>
    <t>黒川</t>
    <rPh sb="0" eb="2">
      <t>クロカワ</t>
    </rPh>
    <phoneticPr fontId="2"/>
  </si>
  <si>
    <t>&lt;2.31</t>
  </si>
  <si>
    <t>宇都宮市</t>
    <rPh sb="0" eb="4">
      <t>ウツノミヤシ</t>
    </rPh>
    <phoneticPr fontId="2"/>
  </si>
  <si>
    <t>鬼怒川</t>
  </si>
  <si>
    <t>&lt;2.52</t>
  </si>
  <si>
    <t>田川</t>
  </si>
  <si>
    <t>&lt;2.97</t>
  </si>
  <si>
    <t>&lt;3.80</t>
  </si>
  <si>
    <t>足利市</t>
  </si>
  <si>
    <t>&lt;3.02</t>
  </si>
  <si>
    <t>那須塩原市</t>
  </si>
  <si>
    <t>&lt;2.88</t>
  </si>
  <si>
    <t>&lt;3.21</t>
  </si>
  <si>
    <t>益子町</t>
  </si>
  <si>
    <t>&lt;2.43</t>
  </si>
  <si>
    <t>&lt;5.46</t>
  </si>
  <si>
    <t>&lt;3.73</t>
  </si>
  <si>
    <t>&lt;4.00</t>
  </si>
  <si>
    <t>&lt;2.81</t>
  </si>
  <si>
    <t>&lt;3.01</t>
  </si>
  <si>
    <t>&lt;3.95</t>
  </si>
  <si>
    <t>&lt;3.69</t>
  </si>
  <si>
    <t>&lt;2.51</t>
  </si>
  <si>
    <t>&lt;3.14</t>
  </si>
  <si>
    <t>&lt;3.03</t>
  </si>
  <si>
    <t>&lt;2.53</t>
  </si>
  <si>
    <t>&lt;3.90</t>
  </si>
  <si>
    <t>芳賀町</t>
  </si>
  <si>
    <t>&lt;2.62</t>
  </si>
  <si>
    <t>&lt;4.39</t>
  </si>
  <si>
    <t>高根沢町</t>
  </si>
  <si>
    <t>大田原市</t>
  </si>
  <si>
    <t>&lt;2.89</t>
  </si>
  <si>
    <t>&lt;3.70</t>
  </si>
  <si>
    <t>&lt;2.91</t>
  </si>
  <si>
    <t>タケノコ</t>
  </si>
  <si>
    <t>&lt;3.71</t>
  </si>
  <si>
    <t>&lt;4.04</t>
  </si>
  <si>
    <t>&lt;4.56</t>
  </si>
  <si>
    <t>那須町</t>
    <rPh sb="0" eb="3">
      <t>ナスマチ</t>
    </rPh>
    <phoneticPr fontId="20"/>
  </si>
  <si>
    <t>黒川</t>
  </si>
  <si>
    <t>(株)総合水研究所</t>
  </si>
  <si>
    <t>&lt;4.60</t>
  </si>
  <si>
    <t>余笹川</t>
  </si>
  <si>
    <t>那珂川</t>
  </si>
  <si>
    <t>&lt;5.80</t>
  </si>
  <si>
    <t>大田原市</t>
    <rPh sb="0" eb="4">
      <t>オオタワラシ</t>
    </rPh>
    <phoneticPr fontId="20"/>
  </si>
  <si>
    <t>&lt;6.33</t>
  </si>
  <si>
    <t>箒川</t>
  </si>
  <si>
    <t>&lt;6.16</t>
  </si>
  <si>
    <t>思川</t>
    <rPh sb="0" eb="2">
      <t>オモイガワ</t>
    </rPh>
    <phoneticPr fontId="20"/>
  </si>
  <si>
    <t>(公財)日本分析センター</t>
  </si>
  <si>
    <t>&lt;4.07</t>
  </si>
  <si>
    <t>&lt;5.04</t>
  </si>
  <si>
    <t>&lt;3.98</t>
  </si>
  <si>
    <t>那須烏山市</t>
    <rPh sb="0" eb="4">
      <t>ナスカラスヤマ</t>
    </rPh>
    <rPh sb="4" eb="5">
      <t>シ</t>
    </rPh>
    <phoneticPr fontId="20"/>
  </si>
  <si>
    <t>トラフグ</t>
  </si>
  <si>
    <t>ユーロフィン日本総研(株)</t>
  </si>
  <si>
    <t>&lt;6.66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</si>
</sst>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0.0_ "/>
    <numFmt numFmtId="178" formatCode="0.0_);[Red]\(0.0\)"/>
    <numFmt numFmtId="179" formatCode="0.00_);[Red]\(0.00\)"/>
    <numFmt numFmtId="180" formatCode="0_ "/>
    <numFmt numFmtId="181" formatCode="0.000_ "/>
    <numFmt numFmtId="182" formatCode="0.0"/>
  </numFmts>
  <fonts count="2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4" fillId="0" borderId="0">
      <alignment vertical="center"/>
    </xf>
  </cellStyleXfs>
  <cellXfs count="225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57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176" fontId="5" fillId="2" borderId="34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57" fontId="5" fillId="2" borderId="36" xfId="0" applyNumberFormat="1" applyFont="1" applyFill="1" applyBorder="1" applyAlignment="1">
      <alignment horizontal="center" vertical="center" wrapText="1"/>
    </xf>
    <xf numFmtId="176" fontId="5" fillId="2" borderId="37" xfId="0" applyNumberFormat="1" applyFont="1" applyFill="1" applyBorder="1" applyAlignment="1">
      <alignment horizontal="center" vertical="center" wrapText="1"/>
    </xf>
    <xf numFmtId="176" fontId="5" fillId="2" borderId="40" xfId="0" applyNumberFormat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42" xfId="0" applyNumberFormat="1" applyFont="1" applyFill="1" applyBorder="1" applyAlignment="1">
      <alignment horizontal="center" vertical="center" wrapText="1"/>
    </xf>
    <xf numFmtId="0" fontId="5" fillId="2" borderId="40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57" fontId="5" fillId="2" borderId="43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176" fontId="5" fillId="2" borderId="44" xfId="0" applyNumberFormat="1" applyFont="1" applyFill="1" applyBorder="1" applyAlignment="1">
      <alignment horizontal="center" vertical="center" wrapText="1"/>
    </xf>
    <xf numFmtId="177" fontId="5" fillId="2" borderId="41" xfId="0" applyNumberFormat="1" applyFont="1" applyFill="1" applyBorder="1" applyAlignment="1">
      <alignment horizontal="center" vertical="center" wrapText="1"/>
    </xf>
    <xf numFmtId="0" fontId="5" fillId="2" borderId="37" xfId="0" applyNumberFormat="1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0" fontId="5" fillId="2" borderId="39" xfId="0" applyNumberFormat="1" applyFont="1" applyFill="1" applyBorder="1" applyAlignment="1">
      <alignment horizontal="center" vertical="center" wrapText="1"/>
    </xf>
    <xf numFmtId="0" fontId="5" fillId="2" borderId="24" xfId="0" applyNumberFormat="1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0" fontId="5" fillId="2" borderId="24" xfId="0" quotePrefix="1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44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78" fontId="5" fillId="2" borderId="24" xfId="0" applyNumberFormat="1" applyFont="1" applyFill="1" applyBorder="1" applyAlignment="1">
      <alignment horizontal="center" vertical="center" wrapText="1"/>
    </xf>
    <xf numFmtId="179" fontId="5" fillId="2" borderId="24" xfId="0" applyNumberFormat="1" applyFont="1" applyFill="1" applyBorder="1" applyAlignment="1">
      <alignment horizontal="center" vertical="center" wrapText="1"/>
    </xf>
    <xf numFmtId="180" fontId="5" fillId="2" borderId="25" xfId="0" applyNumberFormat="1" applyFont="1" applyFill="1" applyBorder="1" applyAlignment="1">
      <alignment horizontal="center" vertical="center" wrapText="1"/>
    </xf>
    <xf numFmtId="181" fontId="5" fillId="2" borderId="24" xfId="0" applyNumberFormat="1" applyFont="1" applyFill="1" applyBorder="1" applyAlignment="1">
      <alignment horizontal="center" vertical="center" wrapText="1"/>
    </xf>
    <xf numFmtId="177" fontId="5" fillId="2" borderId="24" xfId="0" applyNumberFormat="1" applyFont="1" applyFill="1" applyBorder="1" applyAlignment="1">
      <alignment horizontal="center" vertical="center" wrapText="1"/>
    </xf>
    <xf numFmtId="177" fontId="5" fillId="2" borderId="25" xfId="0" applyNumberFormat="1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 wrapText="1"/>
    </xf>
    <xf numFmtId="0" fontId="5" fillId="2" borderId="36" xfId="2" applyFont="1" applyFill="1" applyBorder="1" applyAlignment="1">
      <alignment horizontal="center" vertical="center"/>
    </xf>
    <xf numFmtId="0" fontId="5" fillId="2" borderId="37" xfId="2" applyFont="1" applyFill="1" applyBorder="1" applyAlignment="1">
      <alignment horizontal="center" vertical="center" wrapText="1"/>
    </xf>
    <xf numFmtId="0" fontId="8" fillId="2" borderId="38" xfId="2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horizontal="center" vertical="center" wrapText="1"/>
    </xf>
    <xf numFmtId="0" fontId="5" fillId="2" borderId="35" xfId="2" applyFont="1" applyFill="1" applyBorder="1" applyAlignment="1">
      <alignment horizontal="center" vertical="center"/>
    </xf>
    <xf numFmtId="0" fontId="5" fillId="2" borderId="40" xfId="2" applyFont="1" applyFill="1" applyBorder="1" applyAlignment="1">
      <alignment horizontal="center" vertical="center"/>
    </xf>
    <xf numFmtId="0" fontId="11" fillId="2" borderId="35" xfId="2" applyFont="1" applyFill="1" applyBorder="1" applyAlignment="1">
      <alignment horizontal="center" vertical="center"/>
    </xf>
    <xf numFmtId="57" fontId="5" fillId="2" borderId="36" xfId="2" applyNumberFormat="1" applyFont="1" applyFill="1" applyBorder="1" applyAlignment="1">
      <alignment horizontal="center" vertical="center" wrapText="1"/>
    </xf>
    <xf numFmtId="176" fontId="5" fillId="2" borderId="37" xfId="2" applyNumberFormat="1" applyFont="1" applyFill="1" applyBorder="1" applyAlignment="1">
      <alignment horizontal="center" vertical="center" wrapText="1"/>
    </xf>
    <xf numFmtId="176" fontId="5" fillId="2" borderId="40" xfId="2" applyNumberFormat="1" applyFont="1" applyFill="1" applyBorder="1" applyAlignment="1">
      <alignment horizontal="center" vertical="center" wrapText="1"/>
    </xf>
    <xf numFmtId="0" fontId="5" fillId="2" borderId="37" xfId="2" applyNumberFormat="1" applyFont="1" applyFill="1" applyBorder="1" applyAlignment="1">
      <alignment horizontal="center" vertical="center" wrapText="1"/>
    </xf>
    <xf numFmtId="0" fontId="5" fillId="2" borderId="35" xfId="2" applyNumberFormat="1" applyFont="1" applyFill="1" applyBorder="1" applyAlignment="1">
      <alignment horizontal="center" vertical="center" wrapText="1"/>
    </xf>
    <xf numFmtId="0" fontId="5" fillId="2" borderId="41" xfId="2" applyNumberFormat="1" applyFont="1" applyFill="1" applyBorder="1" applyAlignment="1">
      <alignment horizontal="center" vertical="center" wrapText="1"/>
    </xf>
    <xf numFmtId="0" fontId="5" fillId="3" borderId="35" xfId="2" applyNumberFormat="1" applyFont="1" applyFill="1" applyBorder="1" applyAlignment="1">
      <alignment horizontal="center" vertical="center" wrapText="1"/>
    </xf>
    <xf numFmtId="0" fontId="5" fillId="3" borderId="42" xfId="2" applyNumberFormat="1" applyFont="1" applyFill="1" applyBorder="1" applyAlignment="1">
      <alignment horizontal="center" vertical="center" wrapText="1"/>
    </xf>
    <xf numFmtId="0" fontId="5" fillId="2" borderId="40" xfId="2" applyNumberFormat="1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43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57" fontId="5" fillId="2" borderId="43" xfId="2" applyNumberFormat="1" applyFont="1" applyFill="1" applyBorder="1" applyAlignment="1">
      <alignment horizontal="center" vertical="center" wrapText="1"/>
    </xf>
    <xf numFmtId="176" fontId="5" fillId="2" borderId="39" xfId="2" applyNumberFormat="1" applyFont="1" applyFill="1" applyBorder="1" applyAlignment="1">
      <alignment horizontal="center" vertical="center" wrapText="1"/>
    </xf>
    <xf numFmtId="176" fontId="5" fillId="2" borderId="44" xfId="2" applyNumberFormat="1" applyFont="1" applyFill="1" applyBorder="1" applyAlignment="1">
      <alignment horizontal="center" vertical="center" wrapText="1"/>
    </xf>
    <xf numFmtId="0" fontId="5" fillId="2" borderId="39" xfId="2" applyNumberFormat="1" applyFont="1" applyFill="1" applyBorder="1" applyAlignment="1">
      <alignment horizontal="center" vertical="center" wrapText="1"/>
    </xf>
    <xf numFmtId="0" fontId="5" fillId="2" borderId="24" xfId="2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45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57" fontId="5" fillId="0" borderId="36" xfId="0" applyNumberFormat="1" applyFont="1" applyFill="1" applyBorder="1" applyAlignment="1">
      <alignment horizontal="center" vertical="center" wrapText="1"/>
    </xf>
    <xf numFmtId="176" fontId="5" fillId="0" borderId="37" xfId="0" applyNumberFormat="1" applyFont="1" applyFill="1" applyBorder="1" applyAlignment="1">
      <alignment horizontal="center" vertical="center" wrapText="1"/>
    </xf>
    <xf numFmtId="176" fontId="5" fillId="0" borderId="45" xfId="0" applyNumberFormat="1" applyFont="1" applyFill="1" applyBorder="1" applyAlignment="1">
      <alignment horizontal="center" vertical="center" wrapText="1"/>
    </xf>
    <xf numFmtId="0" fontId="5" fillId="0" borderId="37" xfId="0" applyNumberFormat="1" applyFont="1" applyFill="1" applyBorder="1" applyAlignment="1">
      <alignment horizontal="center" vertical="center" wrapText="1"/>
    </xf>
    <xf numFmtId="0" fontId="5" fillId="0" borderId="35" xfId="0" applyNumberFormat="1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center" vertical="center" wrapText="1"/>
    </xf>
    <xf numFmtId="176" fontId="5" fillId="0" borderId="42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46" xfId="0" applyNumberFormat="1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 wrapText="1"/>
    </xf>
    <xf numFmtId="2" fontId="5" fillId="2" borderId="35" xfId="0" applyNumberFormat="1" applyFont="1" applyFill="1" applyBorder="1" applyAlignment="1">
      <alignment horizontal="center" vertical="center" wrapText="1"/>
    </xf>
    <xf numFmtId="2" fontId="5" fillId="3" borderId="35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82" fontId="5" fillId="2" borderId="24" xfId="0" applyNumberFormat="1" applyFont="1" applyFill="1" applyBorder="1" applyAlignment="1">
      <alignment horizontal="center" vertical="center" wrapText="1"/>
    </xf>
    <xf numFmtId="1" fontId="5" fillId="2" borderId="41" xfId="0" applyNumberFormat="1" applyFont="1" applyFill="1" applyBorder="1" applyAlignment="1">
      <alignment horizontal="center" vertical="center" wrapText="1"/>
    </xf>
    <xf numFmtId="2" fontId="5" fillId="2" borderId="24" xfId="0" applyNumberFormat="1" applyFont="1" applyFill="1" applyBorder="1" applyAlignment="1">
      <alignment horizontal="center" vertical="center" wrapText="1"/>
    </xf>
    <xf numFmtId="182" fontId="5" fillId="3" borderId="35" xfId="0" applyNumberFormat="1" applyFont="1" applyFill="1" applyBorder="1" applyAlignment="1">
      <alignment horizontal="center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shrinkToFit="1"/>
    </xf>
    <xf numFmtId="176" fontId="8" fillId="0" borderId="39" xfId="0" applyNumberFormat="1" applyFont="1" applyFill="1" applyBorder="1" applyAlignment="1">
      <alignment horizontal="center" vertical="center" shrinkToFit="1"/>
    </xf>
    <xf numFmtId="176" fontId="8" fillId="0" borderId="24" xfId="0" applyNumberFormat="1" applyFont="1" applyFill="1" applyBorder="1" applyAlignment="1">
      <alignment horizontal="center" vertical="center" shrinkToFit="1"/>
    </xf>
    <xf numFmtId="0" fontId="0" fillId="0" borderId="19" xfId="0" applyNumberFormat="1" applyFill="1" applyBorder="1" applyAlignment="1">
      <alignment horizontal="center" vertical="center" wrapText="1"/>
    </xf>
    <xf numFmtId="182" fontId="0" fillId="0" borderId="24" xfId="0" applyNumberFormat="1" applyFill="1" applyBorder="1" applyAlignment="1">
      <alignment horizontal="center" vertical="center" wrapText="1"/>
    </xf>
    <xf numFmtId="0" fontId="0" fillId="0" borderId="24" xfId="0" applyNumberForma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57" fontId="5" fillId="2" borderId="44" xfId="0" applyNumberFormat="1" applyFont="1" applyFill="1" applyBorder="1" applyAlignment="1">
      <alignment horizontal="center" vertical="center" wrapText="1"/>
    </xf>
    <xf numFmtId="176" fontId="8" fillId="0" borderId="25" xfId="0" applyNumberFormat="1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176" fontId="8" fillId="0" borderId="42" xfId="0" applyNumberFormat="1" applyFont="1" applyFill="1" applyBorder="1" applyAlignment="1">
      <alignment horizontal="center" vertical="center" shrinkToFit="1"/>
    </xf>
    <xf numFmtId="57" fontId="0" fillId="0" borderId="24" xfId="0" applyNumberFormat="1" applyBorder="1" applyAlignment="1">
      <alignment horizontal="center" vertical="center" wrapText="1"/>
    </xf>
    <xf numFmtId="57" fontId="0" fillId="0" borderId="40" xfId="0" applyNumberFormat="1" applyBorder="1" applyAlignment="1">
      <alignment horizontal="center" vertical="center" wrapText="1"/>
    </xf>
    <xf numFmtId="57" fontId="0" fillId="2" borderId="25" xfId="0" applyNumberFormat="1" applyFill="1" applyBorder="1" applyAlignment="1">
      <alignment horizontal="center" vertical="center" wrapText="1"/>
    </xf>
    <xf numFmtId="176" fontId="5" fillId="2" borderId="25" xfId="0" applyNumberFormat="1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0" xfId="0" applyAlignment="1"/>
    <xf numFmtId="0" fontId="7" fillId="2" borderId="16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left" vertical="center" wrapText="1"/>
    </xf>
    <xf numFmtId="0" fontId="5" fillId="2" borderId="20" xfId="0" applyNumberFormat="1" applyFont="1" applyFill="1" applyBorder="1" applyAlignment="1">
      <alignment horizontal="left" vertical="center" wrapText="1"/>
    </xf>
    <xf numFmtId="0" fontId="5" fillId="2" borderId="25" xfId="0" applyNumberFormat="1" applyFont="1" applyFill="1" applyBorder="1" applyAlignment="1">
      <alignment horizontal="left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6" fontId="5" fillId="2" borderId="18" xfId="0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57" fontId="5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</cellXfs>
  <cellStyles count="3">
    <cellStyle name="Normal" xfId="2"/>
    <cellStyle name="標準" xfId="0" builtinId="0"/>
    <cellStyle name="標準 2" xfId="1"/>
  </cellStyles>
  <dxfs count="3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76"/>
  <sheetViews>
    <sheetView tabSelected="1" workbookViewId="0">
      <selection activeCell="F1" sqref="F1"/>
    </sheetView>
  </sheetViews>
  <sheetFormatPr defaultRowHeight="18.75" x14ac:dyDescent="0.4"/>
  <cols>
    <col min="2" max="2" width="11" style="141" bestFit="1" customWidth="1"/>
    <col min="3" max="3" width="19.25" bestFit="1" customWidth="1"/>
    <col min="5" max="5" width="12.375" bestFit="1" customWidth="1"/>
    <col min="6" max="6" width="58.75" style="141" bestFit="1" customWidth="1"/>
    <col min="7" max="7" width="25.5" style="141" bestFit="1" customWidth="1"/>
    <col min="8" max="8" width="17.25" style="141" bestFit="1" customWidth="1"/>
    <col min="9" max="9" width="27.25" bestFit="1" customWidth="1"/>
    <col min="10" max="10" width="39" style="141" bestFit="1" customWidth="1"/>
    <col min="11" max="11" width="21.75" bestFit="1" customWidth="1"/>
    <col min="12" max="12" width="27.625" style="223" bestFit="1" customWidth="1"/>
    <col min="13" max="13" width="25.75" bestFit="1" customWidth="1"/>
  </cols>
  <sheetData>
    <row r="1" spans="1:23" x14ac:dyDescent="0.4">
      <c r="A1" t="s">
        <v>0</v>
      </c>
    </row>
    <row r="2" spans="1:23" ht="19.5" thickBot="1" x14ac:dyDescent="0.45">
      <c r="A2" s="1"/>
      <c r="B2" s="4"/>
      <c r="C2" s="140"/>
      <c r="D2" s="163"/>
      <c r="E2" s="163"/>
      <c r="F2" s="163"/>
      <c r="G2" s="4"/>
      <c r="H2" s="4"/>
      <c r="I2" s="163"/>
      <c r="J2" s="163"/>
      <c r="K2" s="3"/>
      <c r="L2" s="4"/>
      <c r="M2" s="2"/>
      <c r="N2" s="2"/>
      <c r="O2" s="2"/>
      <c r="P2" s="4"/>
      <c r="Q2" s="5"/>
    </row>
    <row r="3" spans="1:23" x14ac:dyDescent="0.4">
      <c r="A3" s="164" t="s">
        <v>1</v>
      </c>
      <c r="B3" s="167" t="s">
        <v>2</v>
      </c>
      <c r="C3" s="170" t="s">
        <v>3</v>
      </c>
      <c r="D3" s="172" t="s">
        <v>4</v>
      </c>
      <c r="E3" s="173"/>
      <c r="F3" s="174"/>
      <c r="G3" s="175" t="s">
        <v>5</v>
      </c>
      <c r="H3" s="178" t="s">
        <v>6</v>
      </c>
      <c r="I3" s="181" t="s">
        <v>7</v>
      </c>
      <c r="J3" s="173"/>
      <c r="K3" s="173"/>
      <c r="L3" s="174"/>
      <c r="M3" s="172" t="s">
        <v>8</v>
      </c>
      <c r="N3" s="174"/>
      <c r="O3" s="201" t="s">
        <v>9</v>
      </c>
      <c r="P3" s="202"/>
      <c r="Q3" s="172" t="s">
        <v>10</v>
      </c>
      <c r="R3" s="173"/>
      <c r="S3" s="173"/>
      <c r="T3" s="173"/>
      <c r="U3" s="173"/>
      <c r="V3" s="173"/>
      <c r="W3" s="174"/>
    </row>
    <row r="4" spans="1:23" x14ac:dyDescent="0.4">
      <c r="A4" s="165"/>
      <c r="B4" s="168"/>
      <c r="C4" s="170"/>
      <c r="D4" s="182" t="s">
        <v>11</v>
      </c>
      <c r="E4" s="185" t="s">
        <v>12</v>
      </c>
      <c r="F4" s="188" t="s">
        <v>13</v>
      </c>
      <c r="G4" s="176"/>
      <c r="H4" s="179"/>
      <c r="I4" s="189" t="s">
        <v>14</v>
      </c>
      <c r="J4" s="142"/>
      <c r="K4" s="9"/>
      <c r="L4" s="188" t="s">
        <v>15</v>
      </c>
      <c r="M4" s="189" t="s">
        <v>16</v>
      </c>
      <c r="N4" s="203" t="s">
        <v>17</v>
      </c>
      <c r="O4" s="206" t="s">
        <v>18</v>
      </c>
      <c r="P4" s="209" t="s">
        <v>19</v>
      </c>
      <c r="Q4" s="212" t="s">
        <v>20</v>
      </c>
      <c r="R4" s="213"/>
      <c r="S4" s="213"/>
      <c r="T4" s="214" t="s">
        <v>22</v>
      </c>
      <c r="U4" s="217" t="s">
        <v>24</v>
      </c>
      <c r="V4" s="217" t="s">
        <v>26</v>
      </c>
      <c r="W4" s="192" t="s">
        <v>27</v>
      </c>
    </row>
    <row r="5" spans="1:23" ht="110.1" customHeight="1" x14ac:dyDescent="0.4">
      <c r="A5" s="165"/>
      <c r="B5" s="168"/>
      <c r="C5" s="170"/>
      <c r="D5" s="183"/>
      <c r="E5" s="186"/>
      <c r="F5" s="170"/>
      <c r="G5" s="176"/>
      <c r="H5" s="179"/>
      <c r="I5" s="190"/>
      <c r="J5" s="195" t="s">
        <v>28</v>
      </c>
      <c r="K5" s="195" t="s">
        <v>29</v>
      </c>
      <c r="L5" s="170"/>
      <c r="M5" s="190"/>
      <c r="N5" s="204"/>
      <c r="O5" s="207"/>
      <c r="P5" s="210"/>
      <c r="Q5" s="198" t="s">
        <v>30</v>
      </c>
      <c r="R5" s="199"/>
      <c r="S5" s="200"/>
      <c r="T5" s="215"/>
      <c r="U5" s="218"/>
      <c r="V5" s="218"/>
      <c r="W5" s="193"/>
    </row>
    <row r="6" spans="1:23" ht="19.5" thickBot="1" x14ac:dyDescent="0.45">
      <c r="A6" s="166"/>
      <c r="B6" s="169"/>
      <c r="C6" s="171"/>
      <c r="D6" s="184"/>
      <c r="E6" s="187"/>
      <c r="F6" s="171"/>
      <c r="G6" s="177"/>
      <c r="H6" s="180"/>
      <c r="I6" s="191"/>
      <c r="J6" s="196"/>
      <c r="K6" s="197"/>
      <c r="L6" s="171"/>
      <c r="M6" s="191"/>
      <c r="N6" s="205"/>
      <c r="O6" s="208"/>
      <c r="P6" s="211"/>
      <c r="Q6" s="10" t="s">
        <v>21</v>
      </c>
      <c r="R6" s="11" t="s">
        <v>23</v>
      </c>
      <c r="S6" s="12" t="s">
        <v>25</v>
      </c>
      <c r="T6" s="216"/>
      <c r="U6" s="219"/>
      <c r="V6" s="219"/>
      <c r="W6" s="194"/>
    </row>
    <row r="7" spans="1:23" ht="19.5" thickTop="1" x14ac:dyDescent="0.4">
      <c r="A7" s="13">
        <v>1</v>
      </c>
      <c r="B7" s="19" t="s">
        <v>32</v>
      </c>
      <c r="C7" s="14" t="s">
        <v>32</v>
      </c>
      <c r="D7" s="15" t="s">
        <v>34</v>
      </c>
      <c r="E7" s="13" t="s">
        <v>35</v>
      </c>
      <c r="F7" s="14" t="s">
        <v>36</v>
      </c>
      <c r="G7" s="17" t="s">
        <v>37</v>
      </c>
      <c r="H7" s="144" t="s">
        <v>38</v>
      </c>
      <c r="I7" s="19" t="s">
        <v>39</v>
      </c>
      <c r="J7" s="19" t="s">
        <v>40</v>
      </c>
      <c r="K7" s="13" t="s">
        <v>35</v>
      </c>
      <c r="L7" s="20" t="s">
        <v>41</v>
      </c>
      <c r="M7" s="21" t="s">
        <v>42</v>
      </c>
      <c r="N7" s="22" t="s">
        <v>43</v>
      </c>
      <c r="O7" s="23" t="s">
        <v>44</v>
      </c>
      <c r="P7" s="24" t="s">
        <v>44</v>
      </c>
      <c r="Q7" s="25" t="s">
        <v>45</v>
      </c>
      <c r="R7" s="25" t="s">
        <v>46</v>
      </c>
      <c r="S7" s="26" t="s">
        <v>47</v>
      </c>
      <c r="T7" s="27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&lt;3.16</v>
      </c>
      <c r="U7" s="27" t="str">
        <f t="shared" si="0"/>
        <v>&lt;3.28</v>
      </c>
      <c r="V7" s="28" t="str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&lt;6.4</v>
      </c>
      <c r="W7" s="29" t="str">
        <f t="shared" ref="W7:W29" si="2">IF(ISERROR(V7*1),"",IF(AND(H7="飲料水",V7&gt;=11),"○",IF(AND(H7="牛乳・乳児用食品",V7&gt;=51),"○",IF(AND(H7&lt;&gt;"",V7&gt;=110),"○",""))))</f>
        <v/>
      </c>
    </row>
    <row r="8" spans="1:23" x14ac:dyDescent="0.4">
      <c r="A8" s="30">
        <f>A7+1</f>
        <v>2</v>
      </c>
      <c r="B8" s="33" t="s">
        <v>32</v>
      </c>
      <c r="C8" s="31" t="s">
        <v>32</v>
      </c>
      <c r="D8" s="18" t="s">
        <v>49</v>
      </c>
      <c r="E8" s="30" t="s">
        <v>35</v>
      </c>
      <c r="F8" s="31" t="s">
        <v>50</v>
      </c>
      <c r="G8" s="17" t="s">
        <v>37</v>
      </c>
      <c r="H8" s="144" t="s">
        <v>38</v>
      </c>
      <c r="I8" s="33" t="s">
        <v>51</v>
      </c>
      <c r="J8" s="33" t="s">
        <v>40</v>
      </c>
      <c r="K8" s="30" t="s">
        <v>35</v>
      </c>
      <c r="L8" s="34" t="s">
        <v>41</v>
      </c>
      <c r="M8" s="35" t="s">
        <v>42</v>
      </c>
      <c r="N8" s="36" t="s">
        <v>43</v>
      </c>
      <c r="O8" s="37" t="s">
        <v>44</v>
      </c>
      <c r="P8" s="38" t="s">
        <v>44</v>
      </c>
      <c r="Q8" s="25" t="s">
        <v>52</v>
      </c>
      <c r="R8" s="25" t="s">
        <v>53</v>
      </c>
      <c r="S8" s="39" t="s">
        <v>54</v>
      </c>
      <c r="T8" s="27" t="str">
        <f t="shared" si="0"/>
        <v>&lt;2.73</v>
      </c>
      <c r="U8" s="27" t="str">
        <f t="shared" si="0"/>
        <v>&lt;3.22</v>
      </c>
      <c r="V8" s="28" t="str">
        <f t="shared" si="1"/>
        <v>&lt;6</v>
      </c>
      <c r="W8" s="29" t="str">
        <f t="shared" si="2"/>
        <v/>
      </c>
    </row>
    <row r="9" spans="1:23" x14ac:dyDescent="0.4">
      <c r="A9" s="30">
        <f t="shared" ref="A9:A72" si="3">A8+1</f>
        <v>3</v>
      </c>
      <c r="B9" s="33" t="s">
        <v>32</v>
      </c>
      <c r="C9" s="31" t="s">
        <v>32</v>
      </c>
      <c r="D9" s="18" t="s">
        <v>49</v>
      </c>
      <c r="E9" s="30" t="s">
        <v>35</v>
      </c>
      <c r="F9" s="31" t="s">
        <v>50</v>
      </c>
      <c r="G9" s="17" t="s">
        <v>37</v>
      </c>
      <c r="H9" s="144" t="s">
        <v>38</v>
      </c>
      <c r="I9" s="33" t="s">
        <v>55</v>
      </c>
      <c r="J9" s="33" t="s">
        <v>40</v>
      </c>
      <c r="K9" s="30" t="s">
        <v>35</v>
      </c>
      <c r="L9" s="34" t="s">
        <v>41</v>
      </c>
      <c r="M9" s="35" t="s">
        <v>42</v>
      </c>
      <c r="N9" s="36" t="s">
        <v>43</v>
      </c>
      <c r="O9" s="37" t="s">
        <v>44</v>
      </c>
      <c r="P9" s="38" t="s">
        <v>44</v>
      </c>
      <c r="Q9" s="25" t="s">
        <v>56</v>
      </c>
      <c r="R9" s="25" t="s">
        <v>58</v>
      </c>
      <c r="S9" s="26" t="s">
        <v>59</v>
      </c>
      <c r="T9" s="27" t="str">
        <f t="shared" si="0"/>
        <v>&lt;2.48</v>
      </c>
      <c r="U9" s="27" t="str">
        <f t="shared" si="0"/>
        <v>&lt;3.26</v>
      </c>
      <c r="V9" s="28" t="str">
        <f t="shared" si="1"/>
        <v>&lt;5.7</v>
      </c>
      <c r="W9" s="29" t="str">
        <f t="shared" si="2"/>
        <v/>
      </c>
    </row>
    <row r="10" spans="1:23" x14ac:dyDescent="0.4">
      <c r="A10" s="30">
        <f t="shared" si="3"/>
        <v>4</v>
      </c>
      <c r="B10" s="19" t="s">
        <v>60</v>
      </c>
      <c r="C10" s="14" t="s">
        <v>60</v>
      </c>
      <c r="D10" s="15" t="s">
        <v>62</v>
      </c>
      <c r="E10" s="13" t="s">
        <v>63</v>
      </c>
      <c r="F10" s="19" t="s">
        <v>64</v>
      </c>
      <c r="G10" s="17" t="s">
        <v>37</v>
      </c>
      <c r="H10" s="144" t="s">
        <v>66</v>
      </c>
      <c r="I10" s="19" t="s">
        <v>67</v>
      </c>
      <c r="J10" s="19" t="s">
        <v>64</v>
      </c>
      <c r="K10" s="13" t="s">
        <v>68</v>
      </c>
      <c r="L10" s="34" t="s">
        <v>41</v>
      </c>
      <c r="M10" s="21" t="s">
        <v>60</v>
      </c>
      <c r="N10" s="22" t="s">
        <v>43</v>
      </c>
      <c r="O10" s="23">
        <v>44273</v>
      </c>
      <c r="P10" s="24">
        <v>44278.462210648147</v>
      </c>
      <c r="Q10" s="40" t="s">
        <v>69</v>
      </c>
      <c r="R10" s="41" t="s">
        <v>70</v>
      </c>
      <c r="S10" s="26" t="s">
        <v>71</v>
      </c>
      <c r="T10" s="27" t="str">
        <f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&lt;3.97</v>
      </c>
      <c r="U10" s="27" t="str">
        <f>IF(R10="","",IF(NOT(ISERROR(R10*1)),ROUNDDOWN(R10*1,2-INT(LOG(ABS(R10*1)))),IFERROR("&lt;"&amp;ROUNDDOWN(IF(SUBSTITUTE(R10,"&lt;","")*1&lt;=50,SUBSTITUTE(R10,"&lt;","")*1,""),2-INT(LOG(ABS(SUBSTITUTE(R10,"&lt;","")*1)))),IF(R10="-",R10,"入力形式が間違っています"))))</f>
        <v>&lt;3.82</v>
      </c>
      <c r="V10" s="28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&lt;7.8</v>
      </c>
      <c r="W10" s="29" t="str">
        <f t="shared" si="2"/>
        <v/>
      </c>
    </row>
    <row r="11" spans="1:23" x14ac:dyDescent="0.4">
      <c r="A11" s="30">
        <f t="shared" si="3"/>
        <v>5</v>
      </c>
      <c r="B11" s="33" t="s">
        <v>60</v>
      </c>
      <c r="C11" s="31" t="s">
        <v>60</v>
      </c>
      <c r="D11" s="15" t="s">
        <v>62</v>
      </c>
      <c r="E11" s="30" t="s">
        <v>63</v>
      </c>
      <c r="F11" s="19" t="s">
        <v>64</v>
      </c>
      <c r="G11" s="17" t="s">
        <v>37</v>
      </c>
      <c r="H11" s="144" t="s">
        <v>66</v>
      </c>
      <c r="I11" s="33" t="s">
        <v>72</v>
      </c>
      <c r="J11" s="33" t="s">
        <v>64</v>
      </c>
      <c r="K11" s="13" t="s">
        <v>68</v>
      </c>
      <c r="L11" s="34" t="s">
        <v>41</v>
      </c>
      <c r="M11" s="35" t="s">
        <v>60</v>
      </c>
      <c r="N11" s="22" t="s">
        <v>43</v>
      </c>
      <c r="O11" s="37">
        <v>44273</v>
      </c>
      <c r="P11" s="38">
        <v>44278.492337962962</v>
      </c>
      <c r="Q11" s="42" t="s">
        <v>73</v>
      </c>
      <c r="R11" s="43" t="s">
        <v>74</v>
      </c>
      <c r="S11" s="26" t="s">
        <v>75</v>
      </c>
      <c r="T11" s="27" t="str">
        <f t="shared" ref="T11:U39" si="4"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&lt;4.89</v>
      </c>
      <c r="U11" s="27" t="str">
        <f t="shared" si="4"/>
        <v>&lt;4.62</v>
      </c>
      <c r="V11" s="28" t="str">
        <f t="shared" ref="V11:V60" si="5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&lt;9.5</v>
      </c>
      <c r="W11" s="29" t="str">
        <f t="shared" si="2"/>
        <v/>
      </c>
    </row>
    <row r="12" spans="1:23" x14ac:dyDescent="0.4">
      <c r="A12" s="30">
        <f t="shared" si="3"/>
        <v>6</v>
      </c>
      <c r="B12" s="33" t="s">
        <v>60</v>
      </c>
      <c r="C12" s="31" t="s">
        <v>60</v>
      </c>
      <c r="D12" s="15" t="s">
        <v>62</v>
      </c>
      <c r="E12" s="30" t="s">
        <v>63</v>
      </c>
      <c r="F12" s="19" t="s">
        <v>64</v>
      </c>
      <c r="G12" s="17" t="s">
        <v>37</v>
      </c>
      <c r="H12" s="144" t="s">
        <v>66</v>
      </c>
      <c r="I12" s="33" t="s">
        <v>76</v>
      </c>
      <c r="J12" s="33" t="s">
        <v>64</v>
      </c>
      <c r="K12" s="13" t="s">
        <v>68</v>
      </c>
      <c r="L12" s="34" t="s">
        <v>41</v>
      </c>
      <c r="M12" s="35" t="s">
        <v>60</v>
      </c>
      <c r="N12" s="22" t="s">
        <v>43</v>
      </c>
      <c r="O12" s="37">
        <v>44273</v>
      </c>
      <c r="P12" s="38">
        <v>44278.522465277776</v>
      </c>
      <c r="Q12" s="42" t="s">
        <v>77</v>
      </c>
      <c r="R12" s="43" t="s">
        <v>78</v>
      </c>
      <c r="S12" s="26" t="s">
        <v>79</v>
      </c>
      <c r="T12" s="27" t="str">
        <f t="shared" si="4"/>
        <v>&lt;4.01</v>
      </c>
      <c r="U12" s="27" t="str">
        <f t="shared" si="4"/>
        <v>&lt;4.24</v>
      </c>
      <c r="V12" s="28" t="str">
        <f t="shared" si="5"/>
        <v>&lt;8.3</v>
      </c>
      <c r="W12" s="29" t="str">
        <f t="shared" si="2"/>
        <v/>
      </c>
    </row>
    <row r="13" spans="1:23" x14ac:dyDescent="0.4">
      <c r="A13" s="30">
        <f t="shared" si="3"/>
        <v>7</v>
      </c>
      <c r="B13" s="33" t="s">
        <v>60</v>
      </c>
      <c r="C13" s="31" t="s">
        <v>60</v>
      </c>
      <c r="D13" s="15" t="s">
        <v>62</v>
      </c>
      <c r="E13" s="30" t="s">
        <v>63</v>
      </c>
      <c r="F13" s="19" t="s">
        <v>64</v>
      </c>
      <c r="G13" s="17" t="s">
        <v>37</v>
      </c>
      <c r="H13" s="144" t="s">
        <v>66</v>
      </c>
      <c r="I13" s="33" t="s">
        <v>80</v>
      </c>
      <c r="J13" s="33" t="s">
        <v>64</v>
      </c>
      <c r="K13" s="13" t="s">
        <v>68</v>
      </c>
      <c r="L13" s="34" t="s">
        <v>41</v>
      </c>
      <c r="M13" s="35" t="s">
        <v>60</v>
      </c>
      <c r="N13" s="22" t="s">
        <v>43</v>
      </c>
      <c r="O13" s="37">
        <v>44273</v>
      </c>
      <c r="P13" s="38">
        <v>44278.55259259259</v>
      </c>
      <c r="Q13" s="42" t="s">
        <v>81</v>
      </c>
      <c r="R13" s="43" t="s">
        <v>82</v>
      </c>
      <c r="S13" s="44" t="s">
        <v>83</v>
      </c>
      <c r="T13" s="27" t="str">
        <f t="shared" si="4"/>
        <v>&lt;3.62</v>
      </c>
      <c r="U13" s="27" t="str">
        <f t="shared" si="4"/>
        <v>&lt;5.05</v>
      </c>
      <c r="V13" s="28" t="str">
        <f t="shared" si="5"/>
        <v>&lt;8.7</v>
      </c>
      <c r="W13" s="29" t="str">
        <f t="shared" si="2"/>
        <v/>
      </c>
    </row>
    <row r="14" spans="1:23" x14ac:dyDescent="0.4">
      <c r="A14" s="30">
        <f t="shared" si="3"/>
        <v>8</v>
      </c>
      <c r="B14" s="33" t="s">
        <v>60</v>
      </c>
      <c r="C14" s="31" t="s">
        <v>60</v>
      </c>
      <c r="D14" s="15" t="s">
        <v>62</v>
      </c>
      <c r="E14" s="30" t="s">
        <v>84</v>
      </c>
      <c r="F14" s="19" t="s">
        <v>64</v>
      </c>
      <c r="G14" s="17" t="s">
        <v>37</v>
      </c>
      <c r="H14" s="144" t="s">
        <v>66</v>
      </c>
      <c r="I14" s="33" t="s">
        <v>85</v>
      </c>
      <c r="J14" s="33" t="s">
        <v>64</v>
      </c>
      <c r="K14" s="13" t="s">
        <v>87</v>
      </c>
      <c r="L14" s="34" t="s">
        <v>41</v>
      </c>
      <c r="M14" s="35" t="s">
        <v>60</v>
      </c>
      <c r="N14" s="22" t="s">
        <v>43</v>
      </c>
      <c r="O14" s="37">
        <v>44273</v>
      </c>
      <c r="P14" s="38">
        <v>44278.582708333335</v>
      </c>
      <c r="Q14" s="42" t="s">
        <v>88</v>
      </c>
      <c r="R14" s="43" t="s">
        <v>89</v>
      </c>
      <c r="S14" s="44" t="s">
        <v>90</v>
      </c>
      <c r="T14" s="27" t="str">
        <f t="shared" si="4"/>
        <v>&lt;5.36</v>
      </c>
      <c r="U14" s="27" t="str">
        <f t="shared" si="4"/>
        <v>&lt;4.76</v>
      </c>
      <c r="V14" s="28" t="str">
        <f t="shared" si="5"/>
        <v>&lt;10</v>
      </c>
      <c r="W14" s="29" t="s">
        <v>91</v>
      </c>
    </row>
    <row r="15" spans="1:23" x14ac:dyDescent="0.4">
      <c r="A15" s="30">
        <f t="shared" si="3"/>
        <v>9</v>
      </c>
      <c r="B15" s="33" t="s">
        <v>62</v>
      </c>
      <c r="C15" s="31" t="s">
        <v>62</v>
      </c>
      <c r="D15" s="15" t="s">
        <v>62</v>
      </c>
      <c r="E15" s="30" t="s">
        <v>84</v>
      </c>
      <c r="F15" s="19" t="s">
        <v>64</v>
      </c>
      <c r="G15" s="17" t="s">
        <v>37</v>
      </c>
      <c r="H15" s="144" t="s">
        <v>66</v>
      </c>
      <c r="I15" s="33" t="s">
        <v>92</v>
      </c>
      <c r="J15" s="33" t="s">
        <v>64</v>
      </c>
      <c r="K15" s="13" t="s">
        <v>68</v>
      </c>
      <c r="L15" s="34" t="s">
        <v>41</v>
      </c>
      <c r="M15" s="35" t="s">
        <v>60</v>
      </c>
      <c r="N15" s="22" t="s">
        <v>43</v>
      </c>
      <c r="O15" s="37">
        <v>44273</v>
      </c>
      <c r="P15" s="38">
        <v>44278.612835648149</v>
      </c>
      <c r="Q15" s="42" t="s">
        <v>93</v>
      </c>
      <c r="R15" s="43" t="s">
        <v>94</v>
      </c>
      <c r="S15" s="45" t="s">
        <v>95</v>
      </c>
      <c r="T15" s="27" t="str">
        <f t="shared" si="4"/>
        <v>&lt;4.37</v>
      </c>
      <c r="U15" s="27" t="str">
        <f t="shared" si="4"/>
        <v>&lt;4.59</v>
      </c>
      <c r="V15" s="28" t="str">
        <f t="shared" si="5"/>
        <v>&lt;9</v>
      </c>
      <c r="W15" s="29" t="str">
        <f t="shared" si="2"/>
        <v/>
      </c>
    </row>
    <row r="16" spans="1:23" x14ac:dyDescent="0.4">
      <c r="A16" s="30">
        <f t="shared" si="3"/>
        <v>10</v>
      </c>
      <c r="B16" s="33" t="s">
        <v>62</v>
      </c>
      <c r="C16" s="31" t="s">
        <v>62</v>
      </c>
      <c r="D16" s="15" t="s">
        <v>62</v>
      </c>
      <c r="E16" s="30" t="s">
        <v>96</v>
      </c>
      <c r="F16" s="19" t="s">
        <v>64</v>
      </c>
      <c r="G16" s="17" t="s">
        <v>37</v>
      </c>
      <c r="H16" s="144" t="s">
        <v>66</v>
      </c>
      <c r="I16" s="33" t="s">
        <v>97</v>
      </c>
      <c r="J16" s="33" t="s">
        <v>64</v>
      </c>
      <c r="K16" s="13" t="s">
        <v>68</v>
      </c>
      <c r="L16" s="34" t="s">
        <v>41</v>
      </c>
      <c r="M16" s="35" t="s">
        <v>60</v>
      </c>
      <c r="N16" s="22" t="s">
        <v>43</v>
      </c>
      <c r="O16" s="37">
        <v>44273</v>
      </c>
      <c r="P16" s="38">
        <v>44278.643078703702</v>
      </c>
      <c r="Q16" s="42" t="s">
        <v>98</v>
      </c>
      <c r="R16" s="43" t="s">
        <v>99</v>
      </c>
      <c r="S16" s="45" t="s">
        <v>100</v>
      </c>
      <c r="T16" s="27" t="str">
        <f t="shared" si="4"/>
        <v>&lt;5.01</v>
      </c>
      <c r="U16" s="27" t="str">
        <f t="shared" si="4"/>
        <v>&lt;4.12</v>
      </c>
      <c r="V16" s="28" t="str">
        <f t="shared" si="5"/>
        <v>&lt;9.1</v>
      </c>
      <c r="W16" s="29" t="str">
        <f t="shared" si="2"/>
        <v/>
      </c>
    </row>
    <row r="17" spans="1:23" x14ac:dyDescent="0.4">
      <c r="A17" s="30">
        <f t="shared" si="3"/>
        <v>11</v>
      </c>
      <c r="B17" s="33" t="s">
        <v>62</v>
      </c>
      <c r="C17" s="31" t="s">
        <v>62</v>
      </c>
      <c r="D17" s="15" t="s">
        <v>62</v>
      </c>
      <c r="E17" s="30" t="s">
        <v>96</v>
      </c>
      <c r="F17" s="19" t="s">
        <v>64</v>
      </c>
      <c r="G17" s="17" t="s">
        <v>37</v>
      </c>
      <c r="H17" s="144" t="s">
        <v>66</v>
      </c>
      <c r="I17" s="33" t="s">
        <v>101</v>
      </c>
      <c r="J17" s="33" t="s">
        <v>64</v>
      </c>
      <c r="K17" s="13" t="s">
        <v>68</v>
      </c>
      <c r="L17" s="34" t="s">
        <v>41</v>
      </c>
      <c r="M17" s="35" t="s">
        <v>60</v>
      </c>
      <c r="N17" s="22" t="s">
        <v>43</v>
      </c>
      <c r="O17" s="37">
        <v>44273</v>
      </c>
      <c r="P17" s="38">
        <v>44279.386377314811</v>
      </c>
      <c r="Q17" s="42" t="s">
        <v>102</v>
      </c>
      <c r="R17" s="43" t="s">
        <v>103</v>
      </c>
      <c r="S17" s="45" t="s">
        <v>104</v>
      </c>
      <c r="T17" s="27" t="str">
        <f t="shared" si="4"/>
        <v>&lt;2.81</v>
      </c>
      <c r="U17" s="27" t="str">
        <f t="shared" si="4"/>
        <v>&lt;4.83</v>
      </c>
      <c r="V17" s="28" t="str">
        <f t="shared" si="5"/>
        <v>&lt;7.6</v>
      </c>
      <c r="W17" s="29" t="str">
        <f t="shared" si="2"/>
        <v/>
      </c>
    </row>
    <row r="18" spans="1:23" x14ac:dyDescent="0.4">
      <c r="A18" s="30">
        <f t="shared" si="3"/>
        <v>12</v>
      </c>
      <c r="B18" s="33" t="s">
        <v>62</v>
      </c>
      <c r="C18" s="31" t="s">
        <v>62</v>
      </c>
      <c r="D18" s="15" t="s">
        <v>62</v>
      </c>
      <c r="E18" s="30" t="s">
        <v>105</v>
      </c>
      <c r="F18" s="19" t="s">
        <v>64</v>
      </c>
      <c r="G18" s="17" t="s">
        <v>37</v>
      </c>
      <c r="H18" s="144" t="s">
        <v>66</v>
      </c>
      <c r="I18" s="33" t="s">
        <v>106</v>
      </c>
      <c r="J18" s="33" t="s">
        <v>64</v>
      </c>
      <c r="K18" s="13" t="s">
        <v>68</v>
      </c>
      <c r="L18" s="34" t="s">
        <v>41</v>
      </c>
      <c r="M18" s="35" t="s">
        <v>60</v>
      </c>
      <c r="N18" s="22" t="s">
        <v>43</v>
      </c>
      <c r="O18" s="37">
        <v>44273</v>
      </c>
      <c r="P18" s="38">
        <v>44279.416516203702</v>
      </c>
      <c r="Q18" s="42" t="s">
        <v>107</v>
      </c>
      <c r="R18" s="43" t="s">
        <v>108</v>
      </c>
      <c r="S18" s="45" t="s">
        <v>109</v>
      </c>
      <c r="T18" s="27" t="str">
        <f t="shared" si="4"/>
        <v>&lt;4.77</v>
      </c>
      <c r="U18" s="27" t="str">
        <f t="shared" si="4"/>
        <v>&lt;5.13</v>
      </c>
      <c r="V18" s="28" t="str">
        <f t="shared" si="5"/>
        <v>&lt;9.9</v>
      </c>
      <c r="W18" s="29" t="str">
        <f t="shared" si="2"/>
        <v/>
      </c>
    </row>
    <row r="19" spans="1:23" x14ac:dyDescent="0.4">
      <c r="A19" s="30">
        <f t="shared" si="3"/>
        <v>13</v>
      </c>
      <c r="B19" s="33" t="s">
        <v>62</v>
      </c>
      <c r="C19" s="31" t="s">
        <v>62</v>
      </c>
      <c r="D19" s="15" t="s">
        <v>62</v>
      </c>
      <c r="E19" s="30" t="s">
        <v>105</v>
      </c>
      <c r="F19" s="19" t="s">
        <v>64</v>
      </c>
      <c r="G19" s="17" t="s">
        <v>37</v>
      </c>
      <c r="H19" s="144" t="s">
        <v>66</v>
      </c>
      <c r="I19" s="33" t="s">
        <v>85</v>
      </c>
      <c r="J19" s="33" t="s">
        <v>64</v>
      </c>
      <c r="K19" s="13" t="s">
        <v>68</v>
      </c>
      <c r="L19" s="34" t="s">
        <v>41</v>
      </c>
      <c r="M19" s="35" t="s">
        <v>60</v>
      </c>
      <c r="N19" s="22" t="s">
        <v>43</v>
      </c>
      <c r="O19" s="37">
        <v>44273</v>
      </c>
      <c r="P19" s="38">
        <v>44279.446759259263</v>
      </c>
      <c r="Q19" s="42" t="s">
        <v>110</v>
      </c>
      <c r="R19" s="43" t="s">
        <v>111</v>
      </c>
      <c r="S19" s="45" t="s">
        <v>112</v>
      </c>
      <c r="T19" s="27" t="str">
        <f t="shared" si="4"/>
        <v>&lt;3.81</v>
      </c>
      <c r="U19" s="27" t="str">
        <f t="shared" si="4"/>
        <v>&lt;4.22</v>
      </c>
      <c r="V19" s="28" t="str">
        <f t="shared" si="5"/>
        <v>&lt;8</v>
      </c>
      <c r="W19" s="29" t="str">
        <f t="shared" si="2"/>
        <v/>
      </c>
    </row>
    <row r="20" spans="1:23" x14ac:dyDescent="0.4">
      <c r="A20" s="30">
        <f t="shared" si="3"/>
        <v>14</v>
      </c>
      <c r="B20" s="33" t="s">
        <v>62</v>
      </c>
      <c r="C20" s="31" t="s">
        <v>62</v>
      </c>
      <c r="D20" s="15" t="s">
        <v>62</v>
      </c>
      <c r="E20" s="30" t="s">
        <v>105</v>
      </c>
      <c r="F20" s="19" t="s">
        <v>64</v>
      </c>
      <c r="G20" s="17" t="s">
        <v>37</v>
      </c>
      <c r="H20" s="144" t="s">
        <v>66</v>
      </c>
      <c r="I20" s="33" t="s">
        <v>113</v>
      </c>
      <c r="J20" s="33" t="s">
        <v>64</v>
      </c>
      <c r="K20" s="13" t="s">
        <v>68</v>
      </c>
      <c r="L20" s="34" t="s">
        <v>41</v>
      </c>
      <c r="M20" s="35" t="s">
        <v>60</v>
      </c>
      <c r="N20" s="22" t="s">
        <v>43</v>
      </c>
      <c r="O20" s="37">
        <v>44273</v>
      </c>
      <c r="P20" s="38">
        <v>44279.476875</v>
      </c>
      <c r="Q20" s="42" t="s">
        <v>114</v>
      </c>
      <c r="R20" s="43" t="s">
        <v>108</v>
      </c>
      <c r="S20" s="45" t="s">
        <v>90</v>
      </c>
      <c r="T20" s="27" t="str">
        <f t="shared" si="4"/>
        <v>&lt;5.33</v>
      </c>
      <c r="U20" s="27" t="str">
        <f t="shared" si="4"/>
        <v>&lt;5.13</v>
      </c>
      <c r="V20" s="28" t="str">
        <f t="shared" si="5"/>
        <v>&lt;10</v>
      </c>
      <c r="W20" s="29" t="str">
        <f t="shared" si="2"/>
        <v/>
      </c>
    </row>
    <row r="21" spans="1:23" x14ac:dyDescent="0.4">
      <c r="A21" s="30">
        <f t="shared" si="3"/>
        <v>15</v>
      </c>
      <c r="B21" s="33" t="s">
        <v>62</v>
      </c>
      <c r="C21" s="31" t="s">
        <v>62</v>
      </c>
      <c r="D21" s="15" t="s">
        <v>62</v>
      </c>
      <c r="E21" s="30" t="s">
        <v>115</v>
      </c>
      <c r="F21" s="19" t="s">
        <v>64</v>
      </c>
      <c r="G21" s="17" t="s">
        <v>37</v>
      </c>
      <c r="H21" s="144" t="s">
        <v>66</v>
      </c>
      <c r="I21" s="33" t="s">
        <v>106</v>
      </c>
      <c r="J21" s="33" t="s">
        <v>64</v>
      </c>
      <c r="K21" s="13" t="s">
        <v>87</v>
      </c>
      <c r="L21" s="34" t="s">
        <v>41</v>
      </c>
      <c r="M21" s="35" t="s">
        <v>60</v>
      </c>
      <c r="N21" s="22" t="s">
        <v>43</v>
      </c>
      <c r="O21" s="37">
        <v>44271</v>
      </c>
      <c r="P21" s="38">
        <v>44277.37054398148</v>
      </c>
      <c r="Q21" s="42" t="s">
        <v>116</v>
      </c>
      <c r="R21" s="43" t="s">
        <v>117</v>
      </c>
      <c r="S21" s="45" t="s">
        <v>75</v>
      </c>
      <c r="T21" s="27" t="str">
        <f t="shared" si="4"/>
        <v>&lt;4.16</v>
      </c>
      <c r="U21" s="27" t="str">
        <f t="shared" si="4"/>
        <v>&lt;5.29</v>
      </c>
      <c r="V21" s="28" t="str">
        <f t="shared" si="5"/>
        <v>&lt;9.5</v>
      </c>
      <c r="W21" s="29" t="str">
        <f t="shared" si="2"/>
        <v/>
      </c>
    </row>
    <row r="22" spans="1:23" x14ac:dyDescent="0.4">
      <c r="A22" s="30">
        <f t="shared" si="3"/>
        <v>16</v>
      </c>
      <c r="B22" s="33" t="s">
        <v>62</v>
      </c>
      <c r="C22" s="31" t="s">
        <v>62</v>
      </c>
      <c r="D22" s="15" t="s">
        <v>62</v>
      </c>
      <c r="E22" s="46" t="s">
        <v>115</v>
      </c>
      <c r="F22" s="19" t="s">
        <v>64</v>
      </c>
      <c r="G22" s="17" t="s">
        <v>37</v>
      </c>
      <c r="H22" s="144" t="s">
        <v>66</v>
      </c>
      <c r="I22" s="47" t="s">
        <v>118</v>
      </c>
      <c r="J22" s="47" t="s">
        <v>64</v>
      </c>
      <c r="K22" s="13" t="s">
        <v>68</v>
      </c>
      <c r="L22" s="34" t="s">
        <v>41</v>
      </c>
      <c r="M22" s="48" t="s">
        <v>60</v>
      </c>
      <c r="N22" s="22" t="s">
        <v>43</v>
      </c>
      <c r="O22" s="49">
        <v>44271</v>
      </c>
      <c r="P22" s="50">
        <v>44277.400740740741</v>
      </c>
      <c r="Q22" s="42" t="s">
        <v>119</v>
      </c>
      <c r="R22" s="51" t="s">
        <v>120</v>
      </c>
      <c r="S22" s="52" t="s">
        <v>90</v>
      </c>
      <c r="T22" s="27" t="str">
        <f t="shared" si="4"/>
        <v>&lt;4.26</v>
      </c>
      <c r="U22" s="27" t="str">
        <f t="shared" si="4"/>
        <v>&lt;6.17</v>
      </c>
      <c r="V22" s="28" t="str">
        <f t="shared" si="5"/>
        <v>&lt;10</v>
      </c>
      <c r="W22" s="29" t="str">
        <f t="shared" si="2"/>
        <v/>
      </c>
    </row>
    <row r="23" spans="1:23" x14ac:dyDescent="0.4">
      <c r="A23" s="30">
        <f t="shared" si="3"/>
        <v>17</v>
      </c>
      <c r="B23" s="33" t="s">
        <v>62</v>
      </c>
      <c r="C23" s="31" t="s">
        <v>62</v>
      </c>
      <c r="D23" s="15" t="s">
        <v>62</v>
      </c>
      <c r="E23" s="46" t="s">
        <v>115</v>
      </c>
      <c r="F23" s="19" t="s">
        <v>64</v>
      </c>
      <c r="G23" s="17" t="s">
        <v>37</v>
      </c>
      <c r="H23" s="144" t="s">
        <v>66</v>
      </c>
      <c r="I23" s="47" t="s">
        <v>121</v>
      </c>
      <c r="J23" s="47" t="s">
        <v>64</v>
      </c>
      <c r="K23" s="13" t="s">
        <v>68</v>
      </c>
      <c r="L23" s="34" t="s">
        <v>41</v>
      </c>
      <c r="M23" s="48" t="s">
        <v>60</v>
      </c>
      <c r="N23" s="22" t="s">
        <v>43</v>
      </c>
      <c r="O23" s="49">
        <v>44271</v>
      </c>
      <c r="P23" s="50">
        <v>44277.430868055555</v>
      </c>
      <c r="Q23" s="42" t="s">
        <v>122</v>
      </c>
      <c r="R23" s="43" t="s">
        <v>123</v>
      </c>
      <c r="S23" s="52" t="s">
        <v>95</v>
      </c>
      <c r="T23" s="27" t="str">
        <f t="shared" si="4"/>
        <v>&lt;4.03</v>
      </c>
      <c r="U23" s="27" t="str">
        <f t="shared" si="4"/>
        <v>&lt;4.94</v>
      </c>
      <c r="V23" s="28" t="str">
        <f t="shared" si="5"/>
        <v>&lt;9</v>
      </c>
      <c r="W23" s="29" t="str">
        <f t="shared" si="2"/>
        <v/>
      </c>
    </row>
    <row r="24" spans="1:23" x14ac:dyDescent="0.4">
      <c r="A24" s="30">
        <f t="shared" si="3"/>
        <v>18</v>
      </c>
      <c r="B24" s="33" t="s">
        <v>62</v>
      </c>
      <c r="C24" s="31" t="s">
        <v>62</v>
      </c>
      <c r="D24" s="15" t="s">
        <v>62</v>
      </c>
      <c r="E24" s="46" t="s">
        <v>124</v>
      </c>
      <c r="F24" s="19" t="s">
        <v>64</v>
      </c>
      <c r="G24" s="17" t="s">
        <v>37</v>
      </c>
      <c r="H24" s="144" t="s">
        <v>66</v>
      </c>
      <c r="I24" s="47" t="s">
        <v>125</v>
      </c>
      <c r="J24" s="47" t="s">
        <v>64</v>
      </c>
      <c r="K24" s="13" t="s">
        <v>68</v>
      </c>
      <c r="L24" s="34" t="s">
        <v>41</v>
      </c>
      <c r="M24" s="48" t="s">
        <v>60</v>
      </c>
      <c r="N24" s="22" t="s">
        <v>43</v>
      </c>
      <c r="O24" s="49">
        <v>44270</v>
      </c>
      <c r="P24" s="50">
        <v>44277.460995370369</v>
      </c>
      <c r="Q24" s="42" t="s">
        <v>126</v>
      </c>
      <c r="R24" s="43" t="s">
        <v>127</v>
      </c>
      <c r="S24" s="52" t="s">
        <v>128</v>
      </c>
      <c r="T24" s="27" t="str">
        <f t="shared" si="4"/>
        <v>&lt;4.74</v>
      </c>
      <c r="U24" s="27" t="str">
        <f t="shared" si="4"/>
        <v>&lt;4.57</v>
      </c>
      <c r="V24" s="28" t="str">
        <f t="shared" si="5"/>
        <v>&lt;9.3</v>
      </c>
      <c r="W24" s="29" t="str">
        <f t="shared" si="2"/>
        <v/>
      </c>
    </row>
    <row r="25" spans="1:23" x14ac:dyDescent="0.4">
      <c r="A25" s="30">
        <f t="shared" si="3"/>
        <v>19</v>
      </c>
      <c r="B25" s="33" t="s">
        <v>62</v>
      </c>
      <c r="C25" s="31" t="s">
        <v>62</v>
      </c>
      <c r="D25" s="15" t="s">
        <v>62</v>
      </c>
      <c r="E25" s="46" t="s">
        <v>124</v>
      </c>
      <c r="F25" s="19" t="s">
        <v>64</v>
      </c>
      <c r="G25" s="17" t="s">
        <v>37</v>
      </c>
      <c r="H25" s="144" t="s">
        <v>66</v>
      </c>
      <c r="I25" s="47" t="s">
        <v>76</v>
      </c>
      <c r="J25" s="47" t="s">
        <v>64</v>
      </c>
      <c r="K25" s="13" t="s">
        <v>68</v>
      </c>
      <c r="L25" s="34" t="s">
        <v>41</v>
      </c>
      <c r="M25" s="48" t="s">
        <v>60</v>
      </c>
      <c r="N25" s="22" t="s">
        <v>43</v>
      </c>
      <c r="O25" s="49">
        <v>44145</v>
      </c>
      <c r="P25" s="50">
        <v>44277.491111111114</v>
      </c>
      <c r="Q25" s="42" t="s">
        <v>77</v>
      </c>
      <c r="R25" s="43" t="s">
        <v>129</v>
      </c>
      <c r="S25" s="52" t="s">
        <v>130</v>
      </c>
      <c r="T25" s="27" t="str">
        <f t="shared" si="4"/>
        <v>&lt;4.01</v>
      </c>
      <c r="U25" s="27" t="str">
        <f t="shared" si="4"/>
        <v>&lt;5.54</v>
      </c>
      <c r="V25" s="28" t="str">
        <f t="shared" si="5"/>
        <v>&lt;9.6</v>
      </c>
      <c r="W25" s="29" t="str">
        <f t="shared" si="2"/>
        <v/>
      </c>
    </row>
    <row r="26" spans="1:23" x14ac:dyDescent="0.4">
      <c r="A26" s="30">
        <f t="shared" si="3"/>
        <v>20</v>
      </c>
      <c r="B26" s="33" t="s">
        <v>62</v>
      </c>
      <c r="C26" s="31" t="s">
        <v>62</v>
      </c>
      <c r="D26" s="15" t="s">
        <v>62</v>
      </c>
      <c r="E26" s="46" t="s">
        <v>124</v>
      </c>
      <c r="F26" s="19" t="s">
        <v>64</v>
      </c>
      <c r="G26" s="17" t="s">
        <v>37</v>
      </c>
      <c r="H26" s="144" t="s">
        <v>66</v>
      </c>
      <c r="I26" s="47" t="s">
        <v>72</v>
      </c>
      <c r="J26" s="47" t="s">
        <v>64</v>
      </c>
      <c r="K26" s="13" t="s">
        <v>68</v>
      </c>
      <c r="L26" s="34" t="s">
        <v>41</v>
      </c>
      <c r="M26" s="48" t="s">
        <v>60</v>
      </c>
      <c r="N26" s="22" t="s">
        <v>43</v>
      </c>
      <c r="O26" s="49">
        <v>44267</v>
      </c>
      <c r="P26" s="50">
        <v>44277.521238425928</v>
      </c>
      <c r="Q26" s="42" t="s">
        <v>131</v>
      </c>
      <c r="R26" s="43" t="s">
        <v>132</v>
      </c>
      <c r="S26" s="52" t="s">
        <v>79</v>
      </c>
      <c r="T26" s="27" t="str">
        <f t="shared" si="4"/>
        <v>&lt;3.78</v>
      </c>
      <c r="U26" s="27" t="str">
        <f t="shared" si="4"/>
        <v>&lt;4.5</v>
      </c>
      <c r="V26" s="28" t="str">
        <f t="shared" si="5"/>
        <v>&lt;8.3</v>
      </c>
      <c r="W26" s="29" t="str">
        <f t="shared" si="2"/>
        <v/>
      </c>
    </row>
    <row r="27" spans="1:23" x14ac:dyDescent="0.4">
      <c r="A27" s="30">
        <f t="shared" si="3"/>
        <v>21</v>
      </c>
      <c r="B27" s="33" t="s">
        <v>62</v>
      </c>
      <c r="C27" s="31" t="s">
        <v>62</v>
      </c>
      <c r="D27" s="15" t="s">
        <v>62</v>
      </c>
      <c r="E27" s="46" t="s">
        <v>133</v>
      </c>
      <c r="F27" s="19" t="s">
        <v>64</v>
      </c>
      <c r="G27" s="17" t="s">
        <v>37</v>
      </c>
      <c r="H27" s="144" t="s">
        <v>66</v>
      </c>
      <c r="I27" s="47" t="s">
        <v>134</v>
      </c>
      <c r="J27" s="47" t="s">
        <v>64</v>
      </c>
      <c r="K27" s="13" t="s">
        <v>87</v>
      </c>
      <c r="L27" s="34" t="s">
        <v>41</v>
      </c>
      <c r="M27" s="48" t="s">
        <v>60</v>
      </c>
      <c r="N27" s="22" t="s">
        <v>43</v>
      </c>
      <c r="O27" s="49">
        <v>44271</v>
      </c>
      <c r="P27" s="50">
        <v>44277.551365740743</v>
      </c>
      <c r="Q27" s="42" t="s">
        <v>135</v>
      </c>
      <c r="R27" s="43" t="s">
        <v>136</v>
      </c>
      <c r="S27" s="52" t="s">
        <v>137</v>
      </c>
      <c r="T27" s="27" t="str">
        <f t="shared" si="4"/>
        <v>&lt;3.44</v>
      </c>
      <c r="U27" s="27" t="str">
        <f t="shared" si="4"/>
        <v>&lt;5.45</v>
      </c>
      <c r="V27" s="28" t="str">
        <f t="shared" si="5"/>
        <v>&lt;8.9</v>
      </c>
      <c r="W27" s="29" t="str">
        <f t="shared" si="2"/>
        <v/>
      </c>
    </row>
    <row r="28" spans="1:23" x14ac:dyDescent="0.4">
      <c r="A28" s="30">
        <f t="shared" si="3"/>
        <v>22</v>
      </c>
      <c r="B28" s="33" t="s">
        <v>62</v>
      </c>
      <c r="C28" s="31" t="s">
        <v>62</v>
      </c>
      <c r="D28" s="15" t="s">
        <v>62</v>
      </c>
      <c r="E28" s="46" t="s">
        <v>133</v>
      </c>
      <c r="F28" s="19" t="s">
        <v>64</v>
      </c>
      <c r="G28" s="17" t="s">
        <v>37</v>
      </c>
      <c r="H28" s="144" t="s">
        <v>66</v>
      </c>
      <c r="I28" s="47" t="s">
        <v>118</v>
      </c>
      <c r="J28" s="47" t="s">
        <v>64</v>
      </c>
      <c r="K28" s="13" t="s">
        <v>87</v>
      </c>
      <c r="L28" s="34" t="s">
        <v>41</v>
      </c>
      <c r="M28" s="48" t="s">
        <v>60</v>
      </c>
      <c r="N28" s="22" t="s">
        <v>43</v>
      </c>
      <c r="O28" s="49">
        <v>44270</v>
      </c>
      <c r="P28" s="50">
        <v>44277.581493055557</v>
      </c>
      <c r="Q28" s="42" t="s">
        <v>89</v>
      </c>
      <c r="R28" s="43" t="s">
        <v>138</v>
      </c>
      <c r="S28" s="52" t="s">
        <v>95</v>
      </c>
      <c r="T28" s="27" t="str">
        <f t="shared" si="4"/>
        <v>&lt;4.76</v>
      </c>
      <c r="U28" s="27" t="str">
        <f t="shared" si="4"/>
        <v>&lt;4.21</v>
      </c>
      <c r="V28" s="28" t="str">
        <f t="shared" si="5"/>
        <v>&lt;9</v>
      </c>
      <c r="W28" s="29" t="str">
        <f t="shared" si="2"/>
        <v/>
      </c>
    </row>
    <row r="29" spans="1:23" x14ac:dyDescent="0.4">
      <c r="A29" s="30">
        <f t="shared" si="3"/>
        <v>23</v>
      </c>
      <c r="B29" s="33" t="s">
        <v>62</v>
      </c>
      <c r="C29" s="31" t="s">
        <v>62</v>
      </c>
      <c r="D29" s="15" t="s">
        <v>62</v>
      </c>
      <c r="E29" s="30" t="s">
        <v>133</v>
      </c>
      <c r="F29" s="19" t="s">
        <v>64</v>
      </c>
      <c r="G29" s="17" t="s">
        <v>37</v>
      </c>
      <c r="H29" s="144" t="s">
        <v>66</v>
      </c>
      <c r="I29" s="33" t="s">
        <v>76</v>
      </c>
      <c r="J29" s="33" t="s">
        <v>64</v>
      </c>
      <c r="K29" s="13" t="s">
        <v>87</v>
      </c>
      <c r="L29" s="34" t="s">
        <v>41</v>
      </c>
      <c r="M29" s="35" t="s">
        <v>60</v>
      </c>
      <c r="N29" s="22" t="s">
        <v>43</v>
      </c>
      <c r="O29" s="37">
        <v>44271</v>
      </c>
      <c r="P29" s="38">
        <v>44277.611608796295</v>
      </c>
      <c r="Q29" s="42" t="s">
        <v>139</v>
      </c>
      <c r="R29" s="43" t="s">
        <v>140</v>
      </c>
      <c r="S29" s="45" t="s">
        <v>90</v>
      </c>
      <c r="T29" s="27" t="str">
        <f t="shared" si="4"/>
        <v>&lt;4.81</v>
      </c>
      <c r="U29" s="27" t="str">
        <f t="shared" si="4"/>
        <v>&lt;5.57</v>
      </c>
      <c r="V29" s="28" t="str">
        <f t="shared" si="5"/>
        <v>&lt;10</v>
      </c>
      <c r="W29" s="29" t="str">
        <f t="shared" si="2"/>
        <v/>
      </c>
    </row>
    <row r="30" spans="1:23" x14ac:dyDescent="0.4">
      <c r="A30" s="30">
        <f t="shared" si="3"/>
        <v>24</v>
      </c>
      <c r="B30" s="33" t="s">
        <v>62</v>
      </c>
      <c r="C30" s="31" t="s">
        <v>62</v>
      </c>
      <c r="D30" s="15" t="s">
        <v>62</v>
      </c>
      <c r="E30" s="30" t="s">
        <v>133</v>
      </c>
      <c r="F30" s="19" t="s">
        <v>64</v>
      </c>
      <c r="G30" s="17" t="s">
        <v>37</v>
      </c>
      <c r="H30" s="144" t="s">
        <v>66</v>
      </c>
      <c r="I30" s="33" t="s">
        <v>141</v>
      </c>
      <c r="J30" s="33" t="s">
        <v>64</v>
      </c>
      <c r="K30" s="13" t="s">
        <v>87</v>
      </c>
      <c r="L30" s="34" t="s">
        <v>41</v>
      </c>
      <c r="M30" s="35" t="s">
        <v>60</v>
      </c>
      <c r="N30" s="22" t="s">
        <v>43</v>
      </c>
      <c r="O30" s="37">
        <v>44271</v>
      </c>
      <c r="P30" s="38">
        <v>44277.641736111109</v>
      </c>
      <c r="Q30" s="42" t="s">
        <v>142</v>
      </c>
      <c r="R30" s="43" t="s">
        <v>143</v>
      </c>
      <c r="S30" s="45" t="s">
        <v>71</v>
      </c>
      <c r="T30" s="27" t="str">
        <f t="shared" si="4"/>
        <v>&lt;3.75</v>
      </c>
      <c r="U30" s="27" t="str">
        <f t="shared" si="4"/>
        <v>&lt;4.02</v>
      </c>
      <c r="V30" s="28" t="str">
        <f t="shared" si="5"/>
        <v>&lt;7.8</v>
      </c>
      <c r="W30" s="53"/>
    </row>
    <row r="31" spans="1:23" x14ac:dyDescent="0.4">
      <c r="A31" s="30">
        <f t="shared" si="3"/>
        <v>25</v>
      </c>
      <c r="B31" s="33" t="s">
        <v>62</v>
      </c>
      <c r="C31" s="31" t="s">
        <v>62</v>
      </c>
      <c r="D31" s="15" t="s">
        <v>62</v>
      </c>
      <c r="E31" s="30" t="s">
        <v>124</v>
      </c>
      <c r="F31" s="19" t="s">
        <v>64</v>
      </c>
      <c r="G31" s="17" t="s">
        <v>37</v>
      </c>
      <c r="H31" s="144" t="s">
        <v>66</v>
      </c>
      <c r="I31" s="33" t="s">
        <v>144</v>
      </c>
      <c r="J31" s="33" t="s">
        <v>64</v>
      </c>
      <c r="K31" s="13" t="s">
        <v>87</v>
      </c>
      <c r="L31" s="34" t="s">
        <v>41</v>
      </c>
      <c r="M31" s="35" t="s">
        <v>60</v>
      </c>
      <c r="N31" s="22" t="s">
        <v>43</v>
      </c>
      <c r="O31" s="37">
        <v>44272</v>
      </c>
      <c r="P31" s="38">
        <v>44278.371712962966</v>
      </c>
      <c r="Q31" s="42" t="s">
        <v>131</v>
      </c>
      <c r="R31" s="43" t="s">
        <v>145</v>
      </c>
      <c r="S31" s="45" t="s">
        <v>100</v>
      </c>
      <c r="T31" s="27" t="str">
        <f t="shared" si="4"/>
        <v>&lt;3.78</v>
      </c>
      <c r="U31" s="27" t="str">
        <f t="shared" si="4"/>
        <v>&lt;5.34</v>
      </c>
      <c r="V31" s="28" t="str">
        <f t="shared" si="5"/>
        <v>&lt;9.1</v>
      </c>
      <c r="W31" s="53"/>
    </row>
    <row r="32" spans="1:23" x14ac:dyDescent="0.4">
      <c r="A32" s="30">
        <f t="shared" si="3"/>
        <v>26</v>
      </c>
      <c r="B32" s="33" t="s">
        <v>62</v>
      </c>
      <c r="C32" s="31" t="s">
        <v>62</v>
      </c>
      <c r="D32" s="15" t="s">
        <v>62</v>
      </c>
      <c r="E32" s="30" t="s">
        <v>124</v>
      </c>
      <c r="F32" s="19" t="s">
        <v>64</v>
      </c>
      <c r="G32" s="17" t="s">
        <v>37</v>
      </c>
      <c r="H32" s="144" t="s">
        <v>66</v>
      </c>
      <c r="I32" s="33" t="s">
        <v>146</v>
      </c>
      <c r="J32" s="33" t="s">
        <v>64</v>
      </c>
      <c r="K32" s="13" t="s">
        <v>87</v>
      </c>
      <c r="L32" s="34" t="s">
        <v>41</v>
      </c>
      <c r="M32" s="35" t="s">
        <v>60</v>
      </c>
      <c r="N32" s="22" t="s">
        <v>43</v>
      </c>
      <c r="O32" s="37">
        <v>44271</v>
      </c>
      <c r="P32" s="38">
        <v>44278.40185185185</v>
      </c>
      <c r="Q32" s="42" t="s">
        <v>147</v>
      </c>
      <c r="R32" s="43" t="s">
        <v>147</v>
      </c>
      <c r="S32" s="45" t="s">
        <v>90</v>
      </c>
      <c r="T32" s="27" t="str">
        <f t="shared" si="4"/>
        <v>&lt;5.23</v>
      </c>
      <c r="U32" s="27" t="str">
        <f t="shared" si="4"/>
        <v>&lt;5.23</v>
      </c>
      <c r="V32" s="28" t="str">
        <f t="shared" si="5"/>
        <v>&lt;10</v>
      </c>
      <c r="W32" s="53"/>
    </row>
    <row r="33" spans="1:23" x14ac:dyDescent="0.4">
      <c r="A33" s="30">
        <f t="shared" si="3"/>
        <v>27</v>
      </c>
      <c r="B33" s="33" t="s">
        <v>62</v>
      </c>
      <c r="C33" s="31" t="s">
        <v>62</v>
      </c>
      <c r="D33" s="15" t="s">
        <v>62</v>
      </c>
      <c r="E33" s="30" t="s">
        <v>148</v>
      </c>
      <c r="F33" s="19" t="s">
        <v>64</v>
      </c>
      <c r="G33" s="17" t="s">
        <v>37</v>
      </c>
      <c r="H33" s="144" t="s">
        <v>66</v>
      </c>
      <c r="I33" s="33" t="s">
        <v>149</v>
      </c>
      <c r="J33" s="33" t="s">
        <v>64</v>
      </c>
      <c r="K33" s="13" t="s">
        <v>87</v>
      </c>
      <c r="L33" s="34" t="s">
        <v>41</v>
      </c>
      <c r="M33" s="35" t="s">
        <v>60</v>
      </c>
      <c r="N33" s="22" t="s">
        <v>43</v>
      </c>
      <c r="O33" s="37">
        <v>44271</v>
      </c>
      <c r="P33" s="38">
        <v>44278.431979166664</v>
      </c>
      <c r="Q33" s="42" t="s">
        <v>150</v>
      </c>
      <c r="R33" s="43" t="s">
        <v>151</v>
      </c>
      <c r="S33" s="45" t="s">
        <v>75</v>
      </c>
      <c r="T33" s="27" t="str">
        <f t="shared" si="4"/>
        <v>&lt;4.73</v>
      </c>
      <c r="U33" s="27" t="str">
        <f t="shared" si="4"/>
        <v>&lt;4.75</v>
      </c>
      <c r="V33" s="28" t="str">
        <f t="shared" si="5"/>
        <v>&lt;9.5</v>
      </c>
      <c r="W33" s="53"/>
    </row>
    <row r="34" spans="1:23" x14ac:dyDescent="0.4">
      <c r="A34" s="30">
        <f t="shared" si="3"/>
        <v>28</v>
      </c>
      <c r="B34" s="33" t="s">
        <v>62</v>
      </c>
      <c r="C34" s="31" t="s">
        <v>62</v>
      </c>
      <c r="D34" s="15" t="s">
        <v>62</v>
      </c>
      <c r="E34" s="30" t="s">
        <v>152</v>
      </c>
      <c r="F34" s="19" t="s">
        <v>64</v>
      </c>
      <c r="G34" s="17" t="s">
        <v>37</v>
      </c>
      <c r="H34" s="144" t="s">
        <v>66</v>
      </c>
      <c r="I34" s="33" t="s">
        <v>106</v>
      </c>
      <c r="J34" s="33" t="s">
        <v>64</v>
      </c>
      <c r="K34" s="13" t="s">
        <v>87</v>
      </c>
      <c r="L34" s="34" t="s">
        <v>41</v>
      </c>
      <c r="M34" s="35" t="s">
        <v>60</v>
      </c>
      <c r="N34" s="22" t="s">
        <v>43</v>
      </c>
      <c r="O34" s="37">
        <v>44277</v>
      </c>
      <c r="P34" s="38">
        <v>44280.370833333334</v>
      </c>
      <c r="Q34" s="42" t="s">
        <v>153</v>
      </c>
      <c r="R34" s="43" t="s">
        <v>154</v>
      </c>
      <c r="S34" s="45" t="s">
        <v>155</v>
      </c>
      <c r="T34" s="27" t="str">
        <f t="shared" si="4"/>
        <v>&lt;4.4</v>
      </c>
      <c r="U34" s="27" t="str">
        <f t="shared" si="4"/>
        <v>&lt;4.99</v>
      </c>
      <c r="V34" s="28" t="str">
        <f t="shared" si="5"/>
        <v>&lt;9.4</v>
      </c>
      <c r="W34" s="53"/>
    </row>
    <row r="35" spans="1:23" x14ac:dyDescent="0.4">
      <c r="A35" s="30">
        <f t="shared" si="3"/>
        <v>29</v>
      </c>
      <c r="B35" s="33" t="s">
        <v>156</v>
      </c>
      <c r="C35" s="31" t="s">
        <v>156</v>
      </c>
      <c r="D35" s="15" t="s">
        <v>156</v>
      </c>
      <c r="E35" s="30" t="s">
        <v>152</v>
      </c>
      <c r="F35" s="19" t="s">
        <v>64</v>
      </c>
      <c r="G35" s="17" t="s">
        <v>37</v>
      </c>
      <c r="H35" s="144" t="s">
        <v>66</v>
      </c>
      <c r="I35" s="33" t="s">
        <v>85</v>
      </c>
      <c r="J35" s="33" t="s">
        <v>64</v>
      </c>
      <c r="K35" s="13" t="s">
        <v>68</v>
      </c>
      <c r="L35" s="34" t="s">
        <v>41</v>
      </c>
      <c r="M35" s="35" t="s">
        <v>60</v>
      </c>
      <c r="N35" s="22" t="s">
        <v>43</v>
      </c>
      <c r="O35" s="37">
        <v>44277</v>
      </c>
      <c r="P35" s="38">
        <v>44280.400983796295</v>
      </c>
      <c r="Q35" s="42" t="s">
        <v>157</v>
      </c>
      <c r="R35" s="43" t="s">
        <v>158</v>
      </c>
      <c r="S35" s="45" t="s">
        <v>75</v>
      </c>
      <c r="T35" s="27" t="str">
        <f t="shared" si="4"/>
        <v>&lt;4.13</v>
      </c>
      <c r="U35" s="27" t="str">
        <f t="shared" si="4"/>
        <v>&lt;5.38</v>
      </c>
      <c r="V35" s="28" t="str">
        <f t="shared" si="5"/>
        <v>&lt;9.5</v>
      </c>
      <c r="W35" s="53"/>
    </row>
    <row r="36" spans="1:23" x14ac:dyDescent="0.4">
      <c r="A36" s="30">
        <f t="shared" si="3"/>
        <v>30</v>
      </c>
      <c r="B36" s="33" t="s">
        <v>156</v>
      </c>
      <c r="C36" s="31" t="s">
        <v>156</v>
      </c>
      <c r="D36" s="15" t="s">
        <v>156</v>
      </c>
      <c r="E36" s="54" t="s">
        <v>152</v>
      </c>
      <c r="F36" s="19" t="s">
        <v>64</v>
      </c>
      <c r="G36" s="17" t="s">
        <v>37</v>
      </c>
      <c r="H36" s="144" t="s">
        <v>66</v>
      </c>
      <c r="I36" s="33" t="s">
        <v>159</v>
      </c>
      <c r="J36" s="33" t="s">
        <v>64</v>
      </c>
      <c r="K36" s="13" t="s">
        <v>87</v>
      </c>
      <c r="L36" s="34" t="s">
        <v>41</v>
      </c>
      <c r="M36" s="35" t="s">
        <v>60</v>
      </c>
      <c r="N36" s="22" t="s">
        <v>43</v>
      </c>
      <c r="O36" s="37">
        <v>44276</v>
      </c>
      <c r="P36" s="38">
        <v>44280.431111111109</v>
      </c>
      <c r="Q36" s="42" t="s">
        <v>160</v>
      </c>
      <c r="R36" s="43" t="s">
        <v>161</v>
      </c>
      <c r="S36" s="45" t="s">
        <v>137</v>
      </c>
      <c r="T36" s="27" t="str">
        <f t="shared" si="4"/>
        <v>&lt;4.78</v>
      </c>
      <c r="U36" s="27" t="str">
        <f t="shared" si="4"/>
        <v>&lt;4.15</v>
      </c>
      <c r="V36" s="28" t="str">
        <f t="shared" si="5"/>
        <v>&lt;8.9</v>
      </c>
      <c r="W36" s="53"/>
    </row>
    <row r="37" spans="1:23" x14ac:dyDescent="0.4">
      <c r="A37" s="30">
        <f t="shared" si="3"/>
        <v>31</v>
      </c>
      <c r="B37" s="33" t="s">
        <v>156</v>
      </c>
      <c r="C37" s="31" t="s">
        <v>156</v>
      </c>
      <c r="D37" s="15" t="s">
        <v>156</v>
      </c>
      <c r="E37" s="30" t="s">
        <v>162</v>
      </c>
      <c r="F37" s="19" t="s">
        <v>64</v>
      </c>
      <c r="G37" s="17" t="s">
        <v>37</v>
      </c>
      <c r="H37" s="144" t="s">
        <v>66</v>
      </c>
      <c r="I37" s="33" t="s">
        <v>163</v>
      </c>
      <c r="J37" s="33" t="s">
        <v>64</v>
      </c>
      <c r="K37" s="13" t="s">
        <v>87</v>
      </c>
      <c r="L37" s="34" t="s">
        <v>41</v>
      </c>
      <c r="M37" s="35" t="s">
        <v>60</v>
      </c>
      <c r="N37" s="22" t="s">
        <v>43</v>
      </c>
      <c r="O37" s="37">
        <v>44276</v>
      </c>
      <c r="P37" s="38">
        <v>44280.461354166669</v>
      </c>
      <c r="Q37" s="42" t="s">
        <v>82</v>
      </c>
      <c r="R37" s="43" t="s">
        <v>164</v>
      </c>
      <c r="S37" s="45" t="s">
        <v>130</v>
      </c>
      <c r="T37" s="27" t="str">
        <f t="shared" si="4"/>
        <v>&lt;5.05</v>
      </c>
      <c r="U37" s="27" t="str">
        <f t="shared" si="4"/>
        <v>&lt;4.55</v>
      </c>
      <c r="V37" s="28" t="str">
        <f t="shared" si="5"/>
        <v>&lt;9.6</v>
      </c>
      <c r="W37" s="53"/>
    </row>
    <row r="38" spans="1:23" x14ac:dyDescent="0.4">
      <c r="A38" s="30">
        <f t="shared" si="3"/>
        <v>32</v>
      </c>
      <c r="B38" s="33" t="s">
        <v>156</v>
      </c>
      <c r="C38" s="31" t="s">
        <v>156</v>
      </c>
      <c r="D38" s="15" t="s">
        <v>156</v>
      </c>
      <c r="E38" s="30" t="s">
        <v>162</v>
      </c>
      <c r="F38" s="19" t="s">
        <v>64</v>
      </c>
      <c r="G38" s="17" t="s">
        <v>37</v>
      </c>
      <c r="H38" s="144" t="s">
        <v>66</v>
      </c>
      <c r="I38" s="33" t="s">
        <v>165</v>
      </c>
      <c r="J38" s="33" t="s">
        <v>64</v>
      </c>
      <c r="K38" s="13" t="s">
        <v>87</v>
      </c>
      <c r="L38" s="34" t="s">
        <v>166</v>
      </c>
      <c r="M38" s="35" t="s">
        <v>60</v>
      </c>
      <c r="N38" s="22" t="s">
        <v>43</v>
      </c>
      <c r="O38" s="37">
        <v>44276</v>
      </c>
      <c r="P38" s="38">
        <v>44280.491585648146</v>
      </c>
      <c r="Q38" s="42" t="s">
        <v>69</v>
      </c>
      <c r="R38" s="43" t="s">
        <v>167</v>
      </c>
      <c r="S38" s="45" t="s">
        <v>168</v>
      </c>
      <c r="T38" s="27" t="str">
        <f t="shared" si="4"/>
        <v>&lt;3.97</v>
      </c>
      <c r="U38" s="27" t="str">
        <f t="shared" si="4"/>
        <v>&lt;4.85</v>
      </c>
      <c r="V38" s="28" t="str">
        <f t="shared" si="5"/>
        <v>&lt;8.8</v>
      </c>
      <c r="W38" s="53"/>
    </row>
    <row r="39" spans="1:23" x14ac:dyDescent="0.4">
      <c r="A39" s="30">
        <f t="shared" si="3"/>
        <v>33</v>
      </c>
      <c r="B39" s="33" t="s">
        <v>156</v>
      </c>
      <c r="C39" s="31" t="s">
        <v>156</v>
      </c>
      <c r="D39" s="15" t="s">
        <v>156</v>
      </c>
      <c r="E39" s="30" t="s">
        <v>162</v>
      </c>
      <c r="F39" s="19" t="s">
        <v>64</v>
      </c>
      <c r="G39" s="17" t="s">
        <v>37</v>
      </c>
      <c r="H39" s="144" t="s">
        <v>66</v>
      </c>
      <c r="I39" s="33" t="s">
        <v>67</v>
      </c>
      <c r="J39" s="33" t="s">
        <v>64</v>
      </c>
      <c r="K39" s="13" t="s">
        <v>87</v>
      </c>
      <c r="L39" s="34" t="s">
        <v>166</v>
      </c>
      <c r="M39" s="35" t="s">
        <v>60</v>
      </c>
      <c r="N39" s="22" t="s">
        <v>43</v>
      </c>
      <c r="O39" s="37">
        <v>44276</v>
      </c>
      <c r="P39" s="38">
        <v>44280.521828703706</v>
      </c>
      <c r="Q39" s="42" t="s">
        <v>169</v>
      </c>
      <c r="R39" s="43" t="s">
        <v>170</v>
      </c>
      <c r="S39" s="45" t="s">
        <v>168</v>
      </c>
      <c r="T39" s="27" t="str">
        <f t="shared" si="4"/>
        <v>&lt;4.95</v>
      </c>
      <c r="U39" s="27" t="str">
        <f t="shared" si="4"/>
        <v>&lt;3.84</v>
      </c>
      <c r="V39" s="28" t="str">
        <f t="shared" si="5"/>
        <v>&lt;8.8</v>
      </c>
      <c r="W39" s="53"/>
    </row>
    <row r="40" spans="1:23" x14ac:dyDescent="0.4">
      <c r="A40" s="30">
        <f t="shared" si="3"/>
        <v>34</v>
      </c>
      <c r="B40" s="33" t="s">
        <v>171</v>
      </c>
      <c r="C40" s="31" t="s">
        <v>171</v>
      </c>
      <c r="D40" s="15" t="s">
        <v>171</v>
      </c>
      <c r="E40" s="30" t="s">
        <v>172</v>
      </c>
      <c r="F40" s="19" t="s">
        <v>64</v>
      </c>
      <c r="G40" s="17" t="s">
        <v>173</v>
      </c>
      <c r="H40" s="144" t="s">
        <v>66</v>
      </c>
      <c r="I40" s="33" t="s">
        <v>174</v>
      </c>
      <c r="J40" s="19" t="s">
        <v>175</v>
      </c>
      <c r="K40" s="30" t="s">
        <v>176</v>
      </c>
      <c r="L40" s="34" t="s">
        <v>177</v>
      </c>
      <c r="M40" s="35" t="s">
        <v>178</v>
      </c>
      <c r="N40" s="22" t="s">
        <v>43</v>
      </c>
      <c r="O40" s="37">
        <v>44272</v>
      </c>
      <c r="P40" s="38">
        <v>44277</v>
      </c>
      <c r="Q40" s="42" t="s">
        <v>179</v>
      </c>
      <c r="R40" s="43">
        <v>20.399999999999999</v>
      </c>
      <c r="S40" s="45">
        <v>20</v>
      </c>
      <c r="T40" s="27" t="str">
        <f t="shared" ref="T40:U55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&lt;9.68</v>
      </c>
      <c r="U40" s="27">
        <f t="shared" si="6"/>
        <v>20.399999999999999</v>
      </c>
      <c r="V40" s="28">
        <f t="shared" si="5"/>
        <v>20</v>
      </c>
      <c r="W40" s="53"/>
    </row>
    <row r="41" spans="1:23" x14ac:dyDescent="0.4">
      <c r="A41" s="30">
        <f t="shared" si="3"/>
        <v>35</v>
      </c>
      <c r="B41" s="33" t="s">
        <v>171</v>
      </c>
      <c r="C41" s="31" t="s">
        <v>171</v>
      </c>
      <c r="D41" s="15" t="s">
        <v>171</v>
      </c>
      <c r="E41" s="30" t="s">
        <v>172</v>
      </c>
      <c r="F41" s="19" t="s">
        <v>64</v>
      </c>
      <c r="G41" s="17" t="s">
        <v>173</v>
      </c>
      <c r="H41" s="144" t="s">
        <v>66</v>
      </c>
      <c r="I41" s="33" t="s">
        <v>174</v>
      </c>
      <c r="J41" s="19" t="s">
        <v>175</v>
      </c>
      <c r="K41" s="30" t="s">
        <v>176</v>
      </c>
      <c r="L41" s="34" t="s">
        <v>180</v>
      </c>
      <c r="M41" s="35" t="s">
        <v>178</v>
      </c>
      <c r="N41" s="22" t="s">
        <v>43</v>
      </c>
      <c r="O41" s="37">
        <v>44272</v>
      </c>
      <c r="P41" s="38">
        <v>44277</v>
      </c>
      <c r="Q41" s="42" t="s">
        <v>181</v>
      </c>
      <c r="R41" s="55">
        <v>15.8</v>
      </c>
      <c r="S41" s="45">
        <v>16</v>
      </c>
      <c r="T41" s="27" t="str">
        <f t="shared" si="6"/>
        <v>&lt;9.31</v>
      </c>
      <c r="U41" s="27">
        <f t="shared" si="6"/>
        <v>15.8</v>
      </c>
      <c r="V41" s="28">
        <f t="shared" si="5"/>
        <v>16</v>
      </c>
      <c r="W41" s="53"/>
    </row>
    <row r="42" spans="1:23" x14ac:dyDescent="0.4">
      <c r="A42" s="30">
        <f t="shared" si="3"/>
        <v>36</v>
      </c>
      <c r="B42" s="33" t="s">
        <v>171</v>
      </c>
      <c r="C42" s="31" t="s">
        <v>171</v>
      </c>
      <c r="D42" s="15" t="s">
        <v>171</v>
      </c>
      <c r="E42" s="30" t="s">
        <v>182</v>
      </c>
      <c r="F42" s="19" t="s">
        <v>64</v>
      </c>
      <c r="G42" s="17" t="s">
        <v>173</v>
      </c>
      <c r="H42" s="144" t="s">
        <v>66</v>
      </c>
      <c r="I42" s="33" t="s">
        <v>183</v>
      </c>
      <c r="J42" s="19" t="s">
        <v>185</v>
      </c>
      <c r="K42" s="30" t="s">
        <v>186</v>
      </c>
      <c r="L42" s="34" t="s">
        <v>187</v>
      </c>
      <c r="M42" s="35" t="s">
        <v>178</v>
      </c>
      <c r="N42" s="22" t="s">
        <v>43</v>
      </c>
      <c r="O42" s="37">
        <v>44277</v>
      </c>
      <c r="P42" s="38">
        <v>44278</v>
      </c>
      <c r="Q42" s="42" t="s">
        <v>188</v>
      </c>
      <c r="R42" s="56" t="s">
        <v>189</v>
      </c>
      <c r="S42" s="45" t="s">
        <v>190</v>
      </c>
      <c r="T42" s="27" t="str">
        <f t="shared" si="6"/>
        <v>&lt;8.33</v>
      </c>
      <c r="U42" s="27" t="str">
        <f t="shared" si="6"/>
        <v>&lt;9.76</v>
      </c>
      <c r="V42" s="28" t="str">
        <f t="shared" si="5"/>
        <v>&lt;18</v>
      </c>
      <c r="W42" s="53"/>
    </row>
    <row r="43" spans="1:23" x14ac:dyDescent="0.4">
      <c r="A43" s="30">
        <f t="shared" si="3"/>
        <v>37</v>
      </c>
      <c r="B43" s="33" t="s">
        <v>171</v>
      </c>
      <c r="C43" s="31" t="s">
        <v>171</v>
      </c>
      <c r="D43" s="15" t="s">
        <v>171</v>
      </c>
      <c r="E43" s="30" t="s">
        <v>191</v>
      </c>
      <c r="F43" s="19" t="s">
        <v>64</v>
      </c>
      <c r="G43" s="17" t="s">
        <v>192</v>
      </c>
      <c r="H43" s="144" t="s">
        <v>66</v>
      </c>
      <c r="I43" s="33" t="s">
        <v>174</v>
      </c>
      <c r="J43" s="19" t="s">
        <v>175</v>
      </c>
      <c r="K43" s="13" t="s">
        <v>176</v>
      </c>
      <c r="L43" s="34" t="s">
        <v>180</v>
      </c>
      <c r="M43" s="35" t="s">
        <v>178</v>
      </c>
      <c r="N43" s="22" t="s">
        <v>43</v>
      </c>
      <c r="O43" s="37">
        <v>44277</v>
      </c>
      <c r="P43" s="38">
        <v>44279</v>
      </c>
      <c r="Q43" s="42" t="s">
        <v>193</v>
      </c>
      <c r="R43" s="43">
        <v>17.3</v>
      </c>
      <c r="S43" s="57">
        <v>17</v>
      </c>
      <c r="T43" s="27" t="str">
        <f t="shared" si="6"/>
        <v>&lt;8.4</v>
      </c>
      <c r="U43" s="27">
        <f t="shared" si="6"/>
        <v>17.3</v>
      </c>
      <c r="V43" s="28">
        <f t="shared" si="5"/>
        <v>17</v>
      </c>
      <c r="W43" s="53"/>
    </row>
    <row r="44" spans="1:23" x14ac:dyDescent="0.4">
      <c r="A44" s="30">
        <f t="shared" si="3"/>
        <v>38</v>
      </c>
      <c r="B44" s="33" t="s">
        <v>171</v>
      </c>
      <c r="C44" s="31" t="s">
        <v>171</v>
      </c>
      <c r="D44" s="15" t="s">
        <v>171</v>
      </c>
      <c r="E44" s="30" t="s">
        <v>191</v>
      </c>
      <c r="F44" s="19" t="s">
        <v>64</v>
      </c>
      <c r="G44" s="17" t="s">
        <v>192</v>
      </c>
      <c r="H44" s="144" t="s">
        <v>66</v>
      </c>
      <c r="I44" s="33" t="s">
        <v>174</v>
      </c>
      <c r="J44" s="19" t="s">
        <v>175</v>
      </c>
      <c r="K44" s="30" t="s">
        <v>176</v>
      </c>
      <c r="L44" s="34" t="s">
        <v>180</v>
      </c>
      <c r="M44" s="35" t="s">
        <v>178</v>
      </c>
      <c r="N44" s="22" t="s">
        <v>43</v>
      </c>
      <c r="O44" s="37">
        <v>44277</v>
      </c>
      <c r="P44" s="38">
        <v>44279</v>
      </c>
      <c r="Q44" s="42" t="s">
        <v>194</v>
      </c>
      <c r="R44" s="43">
        <v>12.4</v>
      </c>
      <c r="S44" s="45">
        <v>12</v>
      </c>
      <c r="T44" s="27" t="str">
        <f t="shared" si="6"/>
        <v>&lt;9.2</v>
      </c>
      <c r="U44" s="27">
        <f t="shared" si="6"/>
        <v>12.4</v>
      </c>
      <c r="V44" s="28">
        <f t="shared" si="5"/>
        <v>12</v>
      </c>
      <c r="W44" s="53"/>
    </row>
    <row r="45" spans="1:23" x14ac:dyDescent="0.4">
      <c r="A45" s="30">
        <f t="shared" si="3"/>
        <v>39</v>
      </c>
      <c r="B45" s="33" t="s">
        <v>171</v>
      </c>
      <c r="C45" s="31" t="s">
        <v>171</v>
      </c>
      <c r="D45" s="15" t="s">
        <v>171</v>
      </c>
      <c r="E45" s="30" t="s">
        <v>191</v>
      </c>
      <c r="F45" s="19" t="s">
        <v>64</v>
      </c>
      <c r="G45" s="17" t="s">
        <v>192</v>
      </c>
      <c r="H45" s="144" t="s">
        <v>66</v>
      </c>
      <c r="I45" s="33" t="s">
        <v>174</v>
      </c>
      <c r="J45" s="19" t="s">
        <v>175</v>
      </c>
      <c r="K45" s="30" t="s">
        <v>176</v>
      </c>
      <c r="L45" s="34" t="s">
        <v>180</v>
      </c>
      <c r="M45" s="35" t="s">
        <v>178</v>
      </c>
      <c r="N45" s="22" t="s">
        <v>43</v>
      </c>
      <c r="O45" s="37">
        <v>44277</v>
      </c>
      <c r="P45" s="38">
        <v>44279</v>
      </c>
      <c r="Q45" s="42" t="s">
        <v>195</v>
      </c>
      <c r="R45" s="43">
        <v>15.7</v>
      </c>
      <c r="S45" s="45">
        <v>16</v>
      </c>
      <c r="T45" s="27" t="str">
        <f t="shared" si="6"/>
        <v>&lt;6.9</v>
      </c>
      <c r="U45" s="27">
        <f t="shared" si="6"/>
        <v>15.7</v>
      </c>
      <c r="V45" s="28">
        <f t="shared" si="5"/>
        <v>16</v>
      </c>
      <c r="W45" s="53"/>
    </row>
    <row r="46" spans="1:23" x14ac:dyDescent="0.4">
      <c r="A46" s="30">
        <f t="shared" si="3"/>
        <v>40</v>
      </c>
      <c r="B46" s="33" t="s">
        <v>171</v>
      </c>
      <c r="C46" s="31" t="s">
        <v>171</v>
      </c>
      <c r="D46" s="15" t="s">
        <v>171</v>
      </c>
      <c r="E46" s="30" t="s">
        <v>196</v>
      </c>
      <c r="F46" s="19" t="s">
        <v>64</v>
      </c>
      <c r="G46" s="17" t="s">
        <v>173</v>
      </c>
      <c r="H46" s="144" t="s">
        <v>66</v>
      </c>
      <c r="I46" s="33" t="s">
        <v>174</v>
      </c>
      <c r="J46" s="19" t="s">
        <v>175</v>
      </c>
      <c r="K46" s="30" t="s">
        <v>176</v>
      </c>
      <c r="L46" s="34" t="s">
        <v>177</v>
      </c>
      <c r="M46" s="35" t="s">
        <v>178</v>
      </c>
      <c r="N46" s="22" t="s">
        <v>43</v>
      </c>
      <c r="O46" s="37">
        <v>44277</v>
      </c>
      <c r="P46" s="38">
        <v>44280</v>
      </c>
      <c r="Q46" s="42" t="s">
        <v>197</v>
      </c>
      <c r="R46" s="43">
        <v>10.5</v>
      </c>
      <c r="S46" s="45">
        <v>11</v>
      </c>
      <c r="T46" s="27" t="str">
        <f t="shared" si="6"/>
        <v>&lt;7.31</v>
      </c>
      <c r="U46" s="27">
        <f t="shared" si="6"/>
        <v>10.5</v>
      </c>
      <c r="V46" s="28">
        <f t="shared" si="5"/>
        <v>11</v>
      </c>
      <c r="W46" s="53"/>
    </row>
    <row r="47" spans="1:23" x14ac:dyDescent="0.4">
      <c r="A47" s="30">
        <f t="shared" si="3"/>
        <v>41</v>
      </c>
      <c r="B47" s="33" t="s">
        <v>171</v>
      </c>
      <c r="C47" s="31" t="s">
        <v>171</v>
      </c>
      <c r="D47" s="15" t="s">
        <v>171</v>
      </c>
      <c r="E47" s="30" t="s">
        <v>196</v>
      </c>
      <c r="F47" s="19" t="s">
        <v>64</v>
      </c>
      <c r="G47" s="17" t="s">
        <v>173</v>
      </c>
      <c r="H47" s="144" t="s">
        <v>66</v>
      </c>
      <c r="I47" s="33" t="s">
        <v>174</v>
      </c>
      <c r="J47" s="19" t="s">
        <v>175</v>
      </c>
      <c r="K47" s="30" t="s">
        <v>176</v>
      </c>
      <c r="L47" s="34" t="s">
        <v>180</v>
      </c>
      <c r="M47" s="35" t="s">
        <v>178</v>
      </c>
      <c r="N47" s="22" t="s">
        <v>43</v>
      </c>
      <c r="O47" s="37">
        <v>44277</v>
      </c>
      <c r="P47" s="38">
        <v>44280</v>
      </c>
      <c r="Q47" s="42" t="s">
        <v>198</v>
      </c>
      <c r="R47" s="43" t="s">
        <v>199</v>
      </c>
      <c r="S47" s="45" t="s">
        <v>200</v>
      </c>
      <c r="T47" s="27" t="str">
        <f t="shared" si="6"/>
        <v>&lt;7.04</v>
      </c>
      <c r="U47" s="27" t="str">
        <f t="shared" si="6"/>
        <v>&lt;9.18</v>
      </c>
      <c r="V47" s="28" t="str">
        <f t="shared" si="5"/>
        <v>&lt;16</v>
      </c>
      <c r="W47" s="53"/>
    </row>
    <row r="48" spans="1:23" x14ac:dyDescent="0.4">
      <c r="A48" s="30">
        <f t="shared" si="3"/>
        <v>42</v>
      </c>
      <c r="B48" s="33" t="s">
        <v>171</v>
      </c>
      <c r="C48" s="31" t="s">
        <v>171</v>
      </c>
      <c r="D48" s="15" t="s">
        <v>171</v>
      </c>
      <c r="E48" s="30" t="s">
        <v>196</v>
      </c>
      <c r="F48" s="19" t="s">
        <v>64</v>
      </c>
      <c r="G48" s="17" t="s">
        <v>173</v>
      </c>
      <c r="H48" s="144" t="s">
        <v>66</v>
      </c>
      <c r="I48" s="33" t="s">
        <v>174</v>
      </c>
      <c r="J48" s="19" t="s">
        <v>175</v>
      </c>
      <c r="K48" s="30" t="s">
        <v>176</v>
      </c>
      <c r="L48" s="34" t="s">
        <v>180</v>
      </c>
      <c r="M48" s="35" t="s">
        <v>178</v>
      </c>
      <c r="N48" s="22" t="s">
        <v>43</v>
      </c>
      <c r="O48" s="37">
        <v>44278</v>
      </c>
      <c r="P48" s="38">
        <v>44280</v>
      </c>
      <c r="Q48" s="42" t="s">
        <v>201</v>
      </c>
      <c r="R48" s="56" t="s">
        <v>202</v>
      </c>
      <c r="S48" s="45" t="s">
        <v>190</v>
      </c>
      <c r="T48" s="27" t="str">
        <f t="shared" si="6"/>
        <v>&lt;8.15</v>
      </c>
      <c r="U48" s="27" t="str">
        <f t="shared" si="6"/>
        <v>&lt;9.84</v>
      </c>
      <c r="V48" s="28" t="str">
        <f t="shared" si="5"/>
        <v>&lt;18</v>
      </c>
      <c r="W48" s="53"/>
    </row>
    <row r="49" spans="1:23" x14ac:dyDescent="0.4">
      <c r="A49" s="30">
        <f t="shared" si="3"/>
        <v>43</v>
      </c>
      <c r="B49" s="33" t="s">
        <v>171</v>
      </c>
      <c r="C49" s="31" t="s">
        <v>171</v>
      </c>
      <c r="D49" s="15" t="s">
        <v>171</v>
      </c>
      <c r="E49" s="30" t="s">
        <v>196</v>
      </c>
      <c r="F49" s="19" t="s">
        <v>64</v>
      </c>
      <c r="G49" s="17" t="s">
        <v>173</v>
      </c>
      <c r="H49" s="144" t="s">
        <v>66</v>
      </c>
      <c r="I49" s="33" t="s">
        <v>174</v>
      </c>
      <c r="J49" s="19" t="s">
        <v>175</v>
      </c>
      <c r="K49" s="30" t="s">
        <v>176</v>
      </c>
      <c r="L49" s="34" t="s">
        <v>180</v>
      </c>
      <c r="M49" s="35" t="s">
        <v>178</v>
      </c>
      <c r="N49" s="22" t="s">
        <v>43</v>
      </c>
      <c r="O49" s="37">
        <v>44278</v>
      </c>
      <c r="P49" s="38">
        <v>44280</v>
      </c>
      <c r="Q49" s="42" t="s">
        <v>203</v>
      </c>
      <c r="R49" s="43" t="s">
        <v>204</v>
      </c>
      <c r="S49" s="45" t="s">
        <v>205</v>
      </c>
      <c r="T49" s="27" t="str">
        <f t="shared" si="6"/>
        <v>&lt;5.51</v>
      </c>
      <c r="U49" s="27" t="str">
        <f t="shared" si="6"/>
        <v>&lt;9.55</v>
      </c>
      <c r="V49" s="28" t="str">
        <f t="shared" si="5"/>
        <v>&lt;15</v>
      </c>
      <c r="W49" s="53"/>
    </row>
    <row r="50" spans="1:23" x14ac:dyDescent="0.4">
      <c r="A50" s="30">
        <f t="shared" si="3"/>
        <v>44</v>
      </c>
      <c r="B50" s="33" t="s">
        <v>171</v>
      </c>
      <c r="C50" s="31" t="s">
        <v>171</v>
      </c>
      <c r="D50" s="15" t="s">
        <v>171</v>
      </c>
      <c r="E50" s="30" t="s">
        <v>206</v>
      </c>
      <c r="F50" s="19" t="s">
        <v>64</v>
      </c>
      <c r="G50" s="17" t="s">
        <v>173</v>
      </c>
      <c r="H50" s="144" t="s">
        <v>66</v>
      </c>
      <c r="I50" s="33" t="s">
        <v>174</v>
      </c>
      <c r="J50" s="19" t="s">
        <v>175</v>
      </c>
      <c r="K50" s="30" t="s">
        <v>176</v>
      </c>
      <c r="L50" s="34" t="s">
        <v>180</v>
      </c>
      <c r="M50" s="35" t="s">
        <v>178</v>
      </c>
      <c r="N50" s="22" t="s">
        <v>43</v>
      </c>
      <c r="O50" s="37">
        <v>44279</v>
      </c>
      <c r="P50" s="38">
        <v>44280</v>
      </c>
      <c r="Q50" s="42" t="s">
        <v>207</v>
      </c>
      <c r="R50" s="55">
        <v>15</v>
      </c>
      <c r="S50" s="45">
        <v>15</v>
      </c>
      <c r="T50" s="27" t="str">
        <f t="shared" si="6"/>
        <v>&lt;9.04</v>
      </c>
      <c r="U50" s="27">
        <f t="shared" si="6"/>
        <v>15</v>
      </c>
      <c r="V50" s="28">
        <f t="shared" si="5"/>
        <v>15</v>
      </c>
      <c r="W50" s="53"/>
    </row>
    <row r="51" spans="1:23" x14ac:dyDescent="0.4">
      <c r="A51" s="30">
        <f t="shared" si="3"/>
        <v>45</v>
      </c>
      <c r="B51" s="33" t="s">
        <v>171</v>
      </c>
      <c r="C51" s="31" t="s">
        <v>171</v>
      </c>
      <c r="D51" s="15" t="s">
        <v>171</v>
      </c>
      <c r="E51" s="30" t="s">
        <v>206</v>
      </c>
      <c r="F51" s="19" t="s">
        <v>64</v>
      </c>
      <c r="G51" s="17" t="s">
        <v>37</v>
      </c>
      <c r="H51" s="144" t="s">
        <v>66</v>
      </c>
      <c r="I51" s="33" t="s">
        <v>174</v>
      </c>
      <c r="J51" s="19" t="s">
        <v>175</v>
      </c>
      <c r="K51" s="30" t="s">
        <v>176</v>
      </c>
      <c r="L51" s="34" t="s">
        <v>180</v>
      </c>
      <c r="M51" s="35" t="s">
        <v>178</v>
      </c>
      <c r="N51" s="22" t="s">
        <v>43</v>
      </c>
      <c r="O51" s="37">
        <v>44279</v>
      </c>
      <c r="P51" s="38">
        <v>44280</v>
      </c>
      <c r="Q51" s="42" t="s">
        <v>208</v>
      </c>
      <c r="R51" s="43">
        <v>26.4</v>
      </c>
      <c r="S51" s="45">
        <v>26</v>
      </c>
      <c r="T51" s="27" t="str">
        <f t="shared" si="6"/>
        <v>&lt;8.9</v>
      </c>
      <c r="U51" s="27">
        <f t="shared" si="6"/>
        <v>26.4</v>
      </c>
      <c r="V51" s="28">
        <f t="shared" si="5"/>
        <v>26</v>
      </c>
      <c r="W51" s="53"/>
    </row>
    <row r="52" spans="1:23" x14ac:dyDescent="0.4">
      <c r="A52" s="30">
        <f t="shared" si="3"/>
        <v>46</v>
      </c>
      <c r="B52" s="33" t="s">
        <v>209</v>
      </c>
      <c r="C52" s="31" t="s">
        <v>156</v>
      </c>
      <c r="D52" s="15" t="s">
        <v>156</v>
      </c>
      <c r="E52" s="13" t="s">
        <v>64</v>
      </c>
      <c r="F52" s="31" t="s">
        <v>210</v>
      </c>
      <c r="G52" s="17" t="s">
        <v>211</v>
      </c>
      <c r="H52" s="144" t="s">
        <v>212</v>
      </c>
      <c r="I52" s="33" t="s">
        <v>39</v>
      </c>
      <c r="J52" s="19" t="s">
        <v>213</v>
      </c>
      <c r="K52" s="13" t="s">
        <v>64</v>
      </c>
      <c r="L52" s="34" t="s">
        <v>166</v>
      </c>
      <c r="M52" s="35" t="s">
        <v>214</v>
      </c>
      <c r="N52" s="22" t="s">
        <v>43</v>
      </c>
      <c r="O52" s="37">
        <v>44271</v>
      </c>
      <c r="P52" s="38">
        <v>44277</v>
      </c>
      <c r="Q52" s="42" t="s">
        <v>215</v>
      </c>
      <c r="R52" s="43" t="s">
        <v>216</v>
      </c>
      <c r="S52" s="45" t="s">
        <v>217</v>
      </c>
      <c r="T52" s="27" t="str">
        <f t="shared" si="6"/>
        <v>&lt;4.06</v>
      </c>
      <c r="U52" s="27" t="str">
        <f t="shared" si="6"/>
        <v>&lt;4.52</v>
      </c>
      <c r="V52" s="28" t="str">
        <f t="shared" si="5"/>
        <v>&lt;8.6</v>
      </c>
      <c r="W52" s="53"/>
    </row>
    <row r="53" spans="1:23" x14ac:dyDescent="0.4">
      <c r="A53" s="30">
        <f t="shared" si="3"/>
        <v>47</v>
      </c>
      <c r="B53" s="33" t="s">
        <v>209</v>
      </c>
      <c r="C53" s="31" t="s">
        <v>156</v>
      </c>
      <c r="D53" s="15" t="s">
        <v>156</v>
      </c>
      <c r="E53" s="13" t="s">
        <v>64</v>
      </c>
      <c r="F53" s="31" t="s">
        <v>210</v>
      </c>
      <c r="G53" s="17" t="s">
        <v>211</v>
      </c>
      <c r="H53" s="144" t="s">
        <v>212</v>
      </c>
      <c r="I53" s="33" t="s">
        <v>218</v>
      </c>
      <c r="J53" s="19" t="s">
        <v>40</v>
      </c>
      <c r="K53" s="13" t="s">
        <v>64</v>
      </c>
      <c r="L53" s="34" t="s">
        <v>41</v>
      </c>
      <c r="M53" s="35" t="s">
        <v>214</v>
      </c>
      <c r="N53" s="22" t="s">
        <v>43</v>
      </c>
      <c r="O53" s="37">
        <v>44271</v>
      </c>
      <c r="P53" s="38">
        <v>44277</v>
      </c>
      <c r="Q53" s="42" t="s">
        <v>219</v>
      </c>
      <c r="R53" s="43" t="s">
        <v>220</v>
      </c>
      <c r="S53" s="45" t="s">
        <v>221</v>
      </c>
      <c r="T53" s="27" t="str">
        <f t="shared" si="6"/>
        <v>&lt;3.91</v>
      </c>
      <c r="U53" s="27" t="str">
        <f t="shared" si="6"/>
        <v>&lt;4.34</v>
      </c>
      <c r="V53" s="28" t="str">
        <f t="shared" si="5"/>
        <v>&lt;8.3</v>
      </c>
      <c r="W53" s="53"/>
    </row>
    <row r="54" spans="1:23" x14ac:dyDescent="0.4">
      <c r="A54" s="30">
        <f t="shared" si="3"/>
        <v>48</v>
      </c>
      <c r="B54" s="33" t="s">
        <v>209</v>
      </c>
      <c r="C54" s="31" t="s">
        <v>156</v>
      </c>
      <c r="D54" s="15" t="s">
        <v>156</v>
      </c>
      <c r="E54" s="13" t="s">
        <v>64</v>
      </c>
      <c r="F54" s="31" t="s">
        <v>222</v>
      </c>
      <c r="G54" s="17" t="s">
        <v>211</v>
      </c>
      <c r="H54" s="144" t="s">
        <v>212</v>
      </c>
      <c r="I54" s="33" t="s">
        <v>223</v>
      </c>
      <c r="J54" s="19" t="s">
        <v>224</v>
      </c>
      <c r="K54" s="13" t="s">
        <v>64</v>
      </c>
      <c r="L54" s="34" t="s">
        <v>166</v>
      </c>
      <c r="M54" s="35" t="s">
        <v>214</v>
      </c>
      <c r="N54" s="22" t="s">
        <v>43</v>
      </c>
      <c r="O54" s="37">
        <v>44272</v>
      </c>
      <c r="P54" s="38">
        <v>44277</v>
      </c>
      <c r="Q54" s="42" t="s">
        <v>225</v>
      </c>
      <c r="R54" s="43" t="s">
        <v>226</v>
      </c>
      <c r="S54" s="45" t="s">
        <v>227</v>
      </c>
      <c r="T54" s="27" t="str">
        <f t="shared" si="6"/>
        <v>&lt;0.443</v>
      </c>
      <c r="U54" s="27" t="str">
        <f t="shared" si="6"/>
        <v>&lt;0.613</v>
      </c>
      <c r="V54" s="28" t="str">
        <f t="shared" si="5"/>
        <v>&lt;1.1</v>
      </c>
      <c r="W54" s="53"/>
    </row>
    <row r="55" spans="1:23" x14ac:dyDescent="0.4">
      <c r="A55" s="30">
        <f t="shared" si="3"/>
        <v>49</v>
      </c>
      <c r="B55" s="33" t="s">
        <v>209</v>
      </c>
      <c r="C55" s="31" t="s">
        <v>156</v>
      </c>
      <c r="D55" s="15" t="s">
        <v>156</v>
      </c>
      <c r="E55" s="13" t="s">
        <v>64</v>
      </c>
      <c r="F55" s="31" t="s">
        <v>222</v>
      </c>
      <c r="G55" s="17" t="s">
        <v>211</v>
      </c>
      <c r="H55" s="144" t="s">
        <v>38</v>
      </c>
      <c r="I55" s="33" t="s">
        <v>223</v>
      </c>
      <c r="J55" s="19" t="s">
        <v>228</v>
      </c>
      <c r="K55" s="13" t="s">
        <v>64</v>
      </c>
      <c r="L55" s="34" t="s">
        <v>166</v>
      </c>
      <c r="M55" s="35" t="s">
        <v>214</v>
      </c>
      <c r="N55" s="22" t="s">
        <v>43</v>
      </c>
      <c r="O55" s="37">
        <v>44272</v>
      </c>
      <c r="P55" s="38">
        <v>44277</v>
      </c>
      <c r="Q55" s="42" t="s">
        <v>229</v>
      </c>
      <c r="R55" s="43" t="s">
        <v>230</v>
      </c>
      <c r="S55" s="45" t="s">
        <v>231</v>
      </c>
      <c r="T55" s="27" t="str">
        <f t="shared" si="6"/>
        <v>&lt;4.58</v>
      </c>
      <c r="U55" s="27" t="str">
        <f t="shared" si="6"/>
        <v>&lt;4.22</v>
      </c>
      <c r="V55" s="28" t="str">
        <f t="shared" si="5"/>
        <v>&lt;8.8</v>
      </c>
      <c r="W55" s="53"/>
    </row>
    <row r="56" spans="1:23" x14ac:dyDescent="0.4">
      <c r="A56" s="30">
        <f t="shared" si="3"/>
        <v>50</v>
      </c>
      <c r="B56" s="33" t="s">
        <v>209</v>
      </c>
      <c r="C56" s="31" t="s">
        <v>156</v>
      </c>
      <c r="D56" s="15" t="s">
        <v>156</v>
      </c>
      <c r="E56" s="13" t="s">
        <v>64</v>
      </c>
      <c r="F56" s="31" t="s">
        <v>210</v>
      </c>
      <c r="G56" s="17" t="s">
        <v>37</v>
      </c>
      <c r="H56" s="144" t="s">
        <v>212</v>
      </c>
      <c r="I56" s="33" t="s">
        <v>218</v>
      </c>
      <c r="J56" s="19" t="s">
        <v>213</v>
      </c>
      <c r="K56" s="13" t="s">
        <v>64</v>
      </c>
      <c r="L56" s="34" t="s">
        <v>166</v>
      </c>
      <c r="M56" s="35" t="s">
        <v>214</v>
      </c>
      <c r="N56" s="22" t="s">
        <v>43</v>
      </c>
      <c r="O56" s="37">
        <v>44271</v>
      </c>
      <c r="P56" s="38">
        <v>44277</v>
      </c>
      <c r="Q56" s="42" t="s">
        <v>232</v>
      </c>
      <c r="R56" s="43" t="s">
        <v>233</v>
      </c>
      <c r="S56" s="45" t="s">
        <v>234</v>
      </c>
      <c r="T56" s="27" t="str">
        <f t="shared" ref="T56:U60" si="7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&lt;3.96</v>
      </c>
      <c r="U56" s="27" t="str">
        <f t="shared" si="7"/>
        <v>&lt;3.53</v>
      </c>
      <c r="V56" s="28" t="str">
        <f t="shared" si="5"/>
        <v>&lt;7.5</v>
      </c>
      <c r="W56" s="53"/>
    </row>
    <row r="57" spans="1:23" x14ac:dyDescent="0.4">
      <c r="A57" s="30">
        <f t="shared" si="3"/>
        <v>51</v>
      </c>
      <c r="B57" s="33" t="s">
        <v>209</v>
      </c>
      <c r="C57" s="31" t="s">
        <v>156</v>
      </c>
      <c r="D57" s="15" t="s">
        <v>156</v>
      </c>
      <c r="E57" s="30" t="s">
        <v>64</v>
      </c>
      <c r="F57" s="31" t="s">
        <v>210</v>
      </c>
      <c r="G57" s="17" t="s">
        <v>211</v>
      </c>
      <c r="H57" s="144" t="s">
        <v>212</v>
      </c>
      <c r="I57" s="33" t="s">
        <v>235</v>
      </c>
      <c r="J57" s="19" t="s">
        <v>213</v>
      </c>
      <c r="K57" s="13" t="s">
        <v>64</v>
      </c>
      <c r="L57" s="34" t="s">
        <v>166</v>
      </c>
      <c r="M57" s="35" t="s">
        <v>214</v>
      </c>
      <c r="N57" s="22" t="s">
        <v>43</v>
      </c>
      <c r="O57" s="37">
        <v>44271</v>
      </c>
      <c r="P57" s="38">
        <v>44277</v>
      </c>
      <c r="Q57" s="42" t="s">
        <v>236</v>
      </c>
      <c r="R57" s="56" t="s">
        <v>237</v>
      </c>
      <c r="S57" s="45" t="s">
        <v>238</v>
      </c>
      <c r="T57" s="27" t="str">
        <f t="shared" si="7"/>
        <v>&lt;0.414</v>
      </c>
      <c r="U57" s="27" t="str">
        <f t="shared" si="7"/>
        <v>&lt;0.405</v>
      </c>
      <c r="V57" s="28" t="str">
        <f t="shared" si="5"/>
        <v>&lt;0.82</v>
      </c>
      <c r="W57" s="53"/>
    </row>
    <row r="58" spans="1:23" x14ac:dyDescent="0.4">
      <c r="A58" s="30">
        <f t="shared" si="3"/>
        <v>52</v>
      </c>
      <c r="B58" s="33" t="s">
        <v>209</v>
      </c>
      <c r="C58" s="31" t="s">
        <v>156</v>
      </c>
      <c r="D58" s="15" t="s">
        <v>156</v>
      </c>
      <c r="E58" s="30" t="s">
        <v>64</v>
      </c>
      <c r="F58" s="31" t="s">
        <v>210</v>
      </c>
      <c r="G58" s="17" t="s">
        <v>211</v>
      </c>
      <c r="H58" s="144" t="s">
        <v>212</v>
      </c>
      <c r="I58" s="33" t="s">
        <v>218</v>
      </c>
      <c r="J58" s="19" t="s">
        <v>213</v>
      </c>
      <c r="K58" s="13" t="s">
        <v>64</v>
      </c>
      <c r="L58" s="34" t="s">
        <v>166</v>
      </c>
      <c r="M58" s="35" t="s">
        <v>239</v>
      </c>
      <c r="N58" s="22" t="s">
        <v>43</v>
      </c>
      <c r="O58" s="37">
        <v>44272</v>
      </c>
      <c r="P58" s="38">
        <v>44277</v>
      </c>
      <c r="Q58" s="42" t="s">
        <v>240</v>
      </c>
      <c r="R58" s="43" t="s">
        <v>241</v>
      </c>
      <c r="S58" s="45" t="s">
        <v>221</v>
      </c>
      <c r="T58" s="27" t="str">
        <f t="shared" si="7"/>
        <v>&lt;4.71</v>
      </c>
      <c r="U58" s="27" t="str">
        <f t="shared" si="7"/>
        <v>&lt;3.61</v>
      </c>
      <c r="V58" s="28" t="str">
        <f t="shared" si="5"/>
        <v>&lt;8.3</v>
      </c>
      <c r="W58" s="53"/>
    </row>
    <row r="59" spans="1:23" x14ac:dyDescent="0.4">
      <c r="A59" s="30">
        <f t="shared" si="3"/>
        <v>53</v>
      </c>
      <c r="B59" s="33" t="s">
        <v>209</v>
      </c>
      <c r="C59" s="31" t="s">
        <v>156</v>
      </c>
      <c r="D59" s="15" t="s">
        <v>156</v>
      </c>
      <c r="E59" s="30" t="s">
        <v>64</v>
      </c>
      <c r="F59" s="31" t="s">
        <v>222</v>
      </c>
      <c r="G59" s="17" t="s">
        <v>211</v>
      </c>
      <c r="H59" s="144" t="s">
        <v>212</v>
      </c>
      <c r="I59" s="33" t="s">
        <v>223</v>
      </c>
      <c r="J59" s="19" t="s">
        <v>224</v>
      </c>
      <c r="K59" s="13" t="s">
        <v>64</v>
      </c>
      <c r="L59" s="34" t="s">
        <v>166</v>
      </c>
      <c r="M59" s="35" t="s">
        <v>239</v>
      </c>
      <c r="N59" s="22" t="s">
        <v>43</v>
      </c>
      <c r="O59" s="37">
        <v>44273</v>
      </c>
      <c r="P59" s="38">
        <v>44277</v>
      </c>
      <c r="Q59" s="42" t="s">
        <v>242</v>
      </c>
      <c r="R59" s="43" t="s">
        <v>243</v>
      </c>
      <c r="S59" s="45" t="s">
        <v>244</v>
      </c>
      <c r="T59" s="27" t="str">
        <f t="shared" si="7"/>
        <v>&lt;0.451</v>
      </c>
      <c r="U59" s="27" t="str">
        <f t="shared" si="7"/>
        <v>&lt;0.434</v>
      </c>
      <c r="V59" s="28" t="str">
        <f t="shared" si="5"/>
        <v>&lt;0.89</v>
      </c>
      <c r="W59" s="53"/>
    </row>
    <row r="60" spans="1:23" x14ac:dyDescent="0.4">
      <c r="A60" s="30">
        <f t="shared" si="3"/>
        <v>54</v>
      </c>
      <c r="B60" s="33" t="s">
        <v>209</v>
      </c>
      <c r="C60" s="31" t="s">
        <v>156</v>
      </c>
      <c r="D60" s="15" t="s">
        <v>156</v>
      </c>
      <c r="E60" s="30" t="s">
        <v>64</v>
      </c>
      <c r="F60" s="31" t="s">
        <v>222</v>
      </c>
      <c r="G60" s="17" t="s">
        <v>211</v>
      </c>
      <c r="H60" s="144" t="s">
        <v>212</v>
      </c>
      <c r="I60" s="33" t="s">
        <v>223</v>
      </c>
      <c r="J60" s="19" t="s">
        <v>224</v>
      </c>
      <c r="K60" s="13" t="s">
        <v>64</v>
      </c>
      <c r="L60" s="34" t="s">
        <v>166</v>
      </c>
      <c r="M60" s="35" t="s">
        <v>239</v>
      </c>
      <c r="N60" s="22" t="s">
        <v>43</v>
      </c>
      <c r="O60" s="37">
        <v>44273</v>
      </c>
      <c r="P60" s="38">
        <v>44277</v>
      </c>
      <c r="Q60" s="42" t="s">
        <v>245</v>
      </c>
      <c r="R60" s="43" t="s">
        <v>246</v>
      </c>
      <c r="S60" s="45" t="s">
        <v>247</v>
      </c>
      <c r="T60" s="27" t="str">
        <f t="shared" si="7"/>
        <v>&lt;0.409</v>
      </c>
      <c r="U60" s="27" t="str">
        <f t="shared" si="7"/>
        <v>&lt;0.362</v>
      </c>
      <c r="V60" s="28" t="str">
        <f t="shared" si="5"/>
        <v>&lt;0.77</v>
      </c>
      <c r="W60" s="53"/>
    </row>
    <row r="61" spans="1:23" x14ac:dyDescent="0.4">
      <c r="A61" s="30">
        <f t="shared" si="3"/>
        <v>55</v>
      </c>
      <c r="B61" s="33" t="s">
        <v>209</v>
      </c>
      <c r="C61" s="31" t="s">
        <v>156</v>
      </c>
      <c r="D61" s="15" t="s">
        <v>156</v>
      </c>
      <c r="E61" s="30" t="s">
        <v>64</v>
      </c>
      <c r="F61" s="31" t="s">
        <v>210</v>
      </c>
      <c r="G61" s="17" t="s">
        <v>211</v>
      </c>
      <c r="H61" s="144" t="s">
        <v>212</v>
      </c>
      <c r="I61" s="33" t="s">
        <v>248</v>
      </c>
      <c r="J61" s="19" t="s">
        <v>249</v>
      </c>
      <c r="K61" s="13" t="s">
        <v>64</v>
      </c>
      <c r="L61" s="34" t="s">
        <v>166</v>
      </c>
      <c r="M61" s="35" t="s">
        <v>250</v>
      </c>
      <c r="N61" s="22" t="s">
        <v>43</v>
      </c>
      <c r="O61" s="37">
        <v>44276</v>
      </c>
      <c r="P61" s="38">
        <v>44277</v>
      </c>
      <c r="Q61" s="42" t="s">
        <v>251</v>
      </c>
      <c r="R61" s="43" t="s">
        <v>252</v>
      </c>
      <c r="S61" s="45" t="s">
        <v>234</v>
      </c>
      <c r="T61" s="27" t="str">
        <f>IF(Q61="","",IF(NOT(ISERROR(Q61*1)),ROUNDDOWN(Q61*1,2-INT(LOG(ABS(Q61*1)))),IFERROR("&lt;"&amp;ROUNDDOWN(IF(SUBSTITUTE(Q61,"&lt;","")*1&lt;=50,SUBSTITUTE(Q61,"&lt;","")*1,""),2-INT(LOG(ABS(SUBSTITUTE(Q61,"&lt;","")*1)))),IF(Q61="-",Q61,"入力形式が間違っています"))))</f>
        <v>&lt;3.13</v>
      </c>
      <c r="U61" s="27" t="str">
        <f>IF(R61="","",IF(NOT(ISERROR(R61*1)),ROUNDDOWN(R61*1,2-INT(LOG(ABS(R61*1)))),IFERROR("&lt;"&amp;ROUNDDOWN(IF(SUBSTITUTE(R61,"&lt;","")*1&lt;=50,SUBSTITUTE(R61,"&lt;","")*1,""),2-INT(LOG(ABS(SUBSTITUTE(R61,"&lt;","")*1)))),IF(R61="-",R61,"入力形式が間違っています"))))</f>
        <v>&lt;4.37</v>
      </c>
      <c r="V61" s="28" t="str">
        <f>IFERROR(IF(AND(T61="",U61=""),"",IF(AND(T61="-",U61="-"),IF(S61="","Cs合計を入力してください",S61),IF(NOT(ISERROR(T61*1+U61*1)),ROUND(T61+U61, 1-INT(LOG(ABS(T61+U61)))),IF(NOT(ISERROR(T61*1)),ROUND(T61, 1-INT(LOG(ABS(T61)))),IF(NOT(ISERROR(U61*1)),ROUND(U61, 1-INT(LOG(ABS(U61)))),IF(ISERROR(T61*1+U61*1),"&lt;"&amp;ROUND(IF(T61="-",0,SUBSTITUTE(T61,"&lt;",""))*1+IF(U61="-",0,SUBSTITUTE(U61,"&lt;",""))*1,1-INT(LOG(ABS(IF(T61="-",0,SUBSTITUTE(T61,"&lt;",""))*1+IF(U61="-",0,SUBSTITUTE(U61,"&lt;",""))*1)))))))))),"入力形式が間違っています")</f>
        <v>&lt;7.5</v>
      </c>
      <c r="W61" s="53"/>
    </row>
    <row r="62" spans="1:23" x14ac:dyDescent="0.4">
      <c r="A62" s="30">
        <f t="shared" si="3"/>
        <v>56</v>
      </c>
      <c r="B62" s="33" t="s">
        <v>209</v>
      </c>
      <c r="C62" s="31" t="s">
        <v>156</v>
      </c>
      <c r="D62" s="15" t="s">
        <v>156</v>
      </c>
      <c r="E62" s="30" t="s">
        <v>64</v>
      </c>
      <c r="F62" s="31" t="s">
        <v>210</v>
      </c>
      <c r="G62" s="17" t="s">
        <v>211</v>
      </c>
      <c r="H62" s="144" t="s">
        <v>212</v>
      </c>
      <c r="I62" s="33" t="s">
        <v>253</v>
      </c>
      <c r="J62" s="19" t="s">
        <v>249</v>
      </c>
      <c r="K62" s="13" t="s">
        <v>64</v>
      </c>
      <c r="L62" s="34" t="s">
        <v>166</v>
      </c>
      <c r="M62" s="35" t="s">
        <v>250</v>
      </c>
      <c r="N62" s="22" t="s">
        <v>43</v>
      </c>
      <c r="O62" s="37">
        <v>44276</v>
      </c>
      <c r="P62" s="38">
        <v>44277</v>
      </c>
      <c r="Q62" s="42" t="s">
        <v>254</v>
      </c>
      <c r="R62" s="43" t="s">
        <v>255</v>
      </c>
      <c r="S62" s="45" t="s">
        <v>256</v>
      </c>
      <c r="T62" s="27" t="str">
        <f t="shared" ref="T62:U77" si="8"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&lt;3.86</v>
      </c>
      <c r="U62" s="27" t="str">
        <f t="shared" si="8"/>
        <v>&lt;3.75</v>
      </c>
      <c r="V62" s="28" t="str">
        <f t="shared" ref="V62:V109" si="9">IFERROR(IF(AND(T62="",U62=""),"",IF(AND(T62="-",U62="-"),IF(S62="","Cs合計を入力してください",S62),IF(NOT(ISERROR(T62*1+U62*1)),ROUND(T62+U62, 1-INT(LOG(ABS(T62+U62)))),IF(NOT(ISERROR(T62*1)),ROUND(T62, 1-INT(LOG(ABS(T62)))),IF(NOT(ISERROR(U62*1)),ROUND(U62, 1-INT(LOG(ABS(U62)))),IF(ISERROR(T62*1+U62*1),"&lt;"&amp;ROUND(IF(T62="-",0,SUBSTITUTE(T62,"&lt;",""))*1+IF(U62="-",0,SUBSTITUTE(U62,"&lt;",""))*1,1-INT(LOG(ABS(IF(T62="-",0,SUBSTITUTE(T62,"&lt;",""))*1+IF(U62="-",0,SUBSTITUTE(U62,"&lt;",""))*1)))))))))),"入力形式が間違っています")</f>
        <v>&lt;7.6</v>
      </c>
      <c r="W62" s="53"/>
    </row>
    <row r="63" spans="1:23" x14ac:dyDescent="0.4">
      <c r="A63" s="30">
        <f t="shared" si="3"/>
        <v>57</v>
      </c>
      <c r="B63" s="33" t="s">
        <v>209</v>
      </c>
      <c r="C63" s="31" t="s">
        <v>156</v>
      </c>
      <c r="D63" s="15" t="s">
        <v>156</v>
      </c>
      <c r="E63" s="30" t="s">
        <v>64</v>
      </c>
      <c r="F63" s="31" t="s">
        <v>222</v>
      </c>
      <c r="G63" s="17" t="s">
        <v>211</v>
      </c>
      <c r="H63" s="144" t="s">
        <v>212</v>
      </c>
      <c r="I63" s="33" t="s">
        <v>223</v>
      </c>
      <c r="J63" s="19" t="s">
        <v>224</v>
      </c>
      <c r="K63" s="13" t="s">
        <v>64</v>
      </c>
      <c r="L63" s="34" t="s">
        <v>41</v>
      </c>
      <c r="M63" s="35" t="s">
        <v>250</v>
      </c>
      <c r="N63" s="22" t="s">
        <v>43</v>
      </c>
      <c r="O63" s="37">
        <v>44277</v>
      </c>
      <c r="P63" s="38">
        <v>44277</v>
      </c>
      <c r="Q63" s="42" t="s">
        <v>257</v>
      </c>
      <c r="R63" s="43" t="s">
        <v>258</v>
      </c>
      <c r="S63" s="45" t="s">
        <v>259</v>
      </c>
      <c r="T63" s="27" t="str">
        <f t="shared" si="8"/>
        <v>&lt;3.38</v>
      </c>
      <c r="U63" s="27" t="str">
        <f t="shared" si="8"/>
        <v>&lt;3.44</v>
      </c>
      <c r="V63" s="28" t="str">
        <f t="shared" si="9"/>
        <v>&lt;6.8</v>
      </c>
      <c r="W63" s="53"/>
    </row>
    <row r="64" spans="1:23" x14ac:dyDescent="0.4">
      <c r="A64" s="30">
        <f t="shared" si="3"/>
        <v>58</v>
      </c>
      <c r="B64" s="33" t="s">
        <v>209</v>
      </c>
      <c r="C64" s="31" t="s">
        <v>260</v>
      </c>
      <c r="D64" s="15" t="s">
        <v>156</v>
      </c>
      <c r="E64" s="30" t="s">
        <v>64</v>
      </c>
      <c r="F64" s="31" t="s">
        <v>261</v>
      </c>
      <c r="G64" s="17" t="s">
        <v>211</v>
      </c>
      <c r="H64" s="144" t="s">
        <v>212</v>
      </c>
      <c r="I64" s="33" t="s">
        <v>262</v>
      </c>
      <c r="J64" s="19" t="s">
        <v>224</v>
      </c>
      <c r="K64" s="13" t="s">
        <v>64</v>
      </c>
      <c r="L64" s="34" t="s">
        <v>166</v>
      </c>
      <c r="M64" s="35" t="s">
        <v>263</v>
      </c>
      <c r="N64" s="22" t="s">
        <v>43</v>
      </c>
      <c r="O64" s="37">
        <v>44273</v>
      </c>
      <c r="P64" s="38">
        <v>44274</v>
      </c>
      <c r="Q64" s="42" t="s">
        <v>264</v>
      </c>
      <c r="R64" s="43" t="s">
        <v>264</v>
      </c>
      <c r="S64" s="45" t="s">
        <v>265</v>
      </c>
      <c r="T64" s="27" t="str">
        <f t="shared" si="8"/>
        <v>&lt;10</v>
      </c>
      <c r="U64" s="27" t="str">
        <f t="shared" si="8"/>
        <v>&lt;10</v>
      </c>
      <c r="V64" s="28" t="str">
        <f t="shared" si="9"/>
        <v>&lt;20</v>
      </c>
      <c r="W64" s="53"/>
    </row>
    <row r="65" spans="1:23" x14ac:dyDescent="0.4">
      <c r="A65" s="30">
        <f t="shared" si="3"/>
        <v>59</v>
      </c>
      <c r="B65" s="33" t="s">
        <v>209</v>
      </c>
      <c r="C65" s="31" t="s">
        <v>260</v>
      </c>
      <c r="D65" s="15" t="s">
        <v>156</v>
      </c>
      <c r="E65" s="30" t="s">
        <v>64</v>
      </c>
      <c r="F65" s="31" t="s">
        <v>266</v>
      </c>
      <c r="G65" s="17" t="s">
        <v>211</v>
      </c>
      <c r="H65" s="144" t="s">
        <v>212</v>
      </c>
      <c r="I65" s="33" t="s">
        <v>262</v>
      </c>
      <c r="J65" s="19" t="s">
        <v>224</v>
      </c>
      <c r="K65" s="13" t="s">
        <v>64</v>
      </c>
      <c r="L65" s="34" t="s">
        <v>166</v>
      </c>
      <c r="M65" s="35" t="s">
        <v>263</v>
      </c>
      <c r="N65" s="22" t="s">
        <v>43</v>
      </c>
      <c r="O65" s="37">
        <v>44273</v>
      </c>
      <c r="P65" s="38">
        <v>44274</v>
      </c>
      <c r="Q65" s="42" t="s">
        <v>264</v>
      </c>
      <c r="R65" s="43" t="s">
        <v>264</v>
      </c>
      <c r="S65" s="45" t="s">
        <v>265</v>
      </c>
      <c r="T65" s="27" t="str">
        <f t="shared" si="8"/>
        <v>&lt;10</v>
      </c>
      <c r="U65" s="27" t="str">
        <f t="shared" si="8"/>
        <v>&lt;10</v>
      </c>
      <c r="V65" s="28" t="str">
        <f t="shared" si="9"/>
        <v>&lt;20</v>
      </c>
      <c r="W65" s="53"/>
    </row>
    <row r="66" spans="1:23" x14ac:dyDescent="0.4">
      <c r="A66" s="30">
        <f t="shared" si="3"/>
        <v>60</v>
      </c>
      <c r="B66" s="33" t="s">
        <v>209</v>
      </c>
      <c r="C66" s="31" t="s">
        <v>260</v>
      </c>
      <c r="D66" s="15" t="s">
        <v>156</v>
      </c>
      <c r="E66" s="30" t="s">
        <v>64</v>
      </c>
      <c r="F66" s="31" t="s">
        <v>267</v>
      </c>
      <c r="G66" s="17" t="s">
        <v>211</v>
      </c>
      <c r="H66" s="144" t="s">
        <v>212</v>
      </c>
      <c r="I66" s="33" t="s">
        <v>262</v>
      </c>
      <c r="J66" s="19" t="s">
        <v>224</v>
      </c>
      <c r="K66" s="13" t="s">
        <v>64</v>
      </c>
      <c r="L66" s="34" t="s">
        <v>166</v>
      </c>
      <c r="M66" s="35" t="s">
        <v>263</v>
      </c>
      <c r="N66" s="22" t="s">
        <v>43</v>
      </c>
      <c r="O66" s="37">
        <v>44273</v>
      </c>
      <c r="P66" s="38">
        <v>44277</v>
      </c>
      <c r="Q66" s="42" t="s">
        <v>264</v>
      </c>
      <c r="R66" s="43" t="s">
        <v>264</v>
      </c>
      <c r="S66" s="45" t="s">
        <v>265</v>
      </c>
      <c r="T66" s="27" t="str">
        <f t="shared" si="8"/>
        <v>&lt;10</v>
      </c>
      <c r="U66" s="27" t="str">
        <f t="shared" si="8"/>
        <v>&lt;10</v>
      </c>
      <c r="V66" s="28" t="str">
        <f t="shared" si="9"/>
        <v>&lt;20</v>
      </c>
      <c r="W66" s="53"/>
    </row>
    <row r="67" spans="1:23" x14ac:dyDescent="0.4">
      <c r="A67" s="30">
        <f t="shared" si="3"/>
        <v>61</v>
      </c>
      <c r="B67" s="33" t="s">
        <v>209</v>
      </c>
      <c r="C67" s="31" t="s">
        <v>260</v>
      </c>
      <c r="D67" s="15" t="s">
        <v>156</v>
      </c>
      <c r="E67" s="30" t="s">
        <v>64</v>
      </c>
      <c r="F67" s="31" t="s">
        <v>268</v>
      </c>
      <c r="G67" s="17" t="s">
        <v>211</v>
      </c>
      <c r="H67" s="144" t="s">
        <v>212</v>
      </c>
      <c r="I67" s="33" t="s">
        <v>262</v>
      </c>
      <c r="J67" s="19" t="s">
        <v>224</v>
      </c>
      <c r="K67" s="13" t="s">
        <v>64</v>
      </c>
      <c r="L67" s="34" t="s">
        <v>166</v>
      </c>
      <c r="M67" s="35" t="s">
        <v>263</v>
      </c>
      <c r="N67" s="22" t="s">
        <v>43</v>
      </c>
      <c r="O67" s="37">
        <v>44273</v>
      </c>
      <c r="P67" s="38">
        <v>44277</v>
      </c>
      <c r="Q67" s="42" t="s">
        <v>264</v>
      </c>
      <c r="R67" s="43" t="s">
        <v>264</v>
      </c>
      <c r="S67" s="45" t="s">
        <v>265</v>
      </c>
      <c r="T67" s="27" t="str">
        <f t="shared" si="8"/>
        <v>&lt;10</v>
      </c>
      <c r="U67" s="27" t="str">
        <f t="shared" si="8"/>
        <v>&lt;10</v>
      </c>
      <c r="V67" s="28" t="str">
        <f t="shared" si="9"/>
        <v>&lt;20</v>
      </c>
      <c r="W67" s="53"/>
    </row>
    <row r="68" spans="1:23" x14ac:dyDescent="0.4">
      <c r="A68" s="30">
        <f t="shared" si="3"/>
        <v>62</v>
      </c>
      <c r="B68" s="33" t="s">
        <v>209</v>
      </c>
      <c r="C68" s="31" t="s">
        <v>260</v>
      </c>
      <c r="D68" s="15" t="s">
        <v>156</v>
      </c>
      <c r="E68" s="30" t="s">
        <v>64</v>
      </c>
      <c r="F68" s="31" t="s">
        <v>222</v>
      </c>
      <c r="G68" s="17" t="s">
        <v>211</v>
      </c>
      <c r="H68" s="144" t="s">
        <v>212</v>
      </c>
      <c r="I68" s="33" t="s">
        <v>262</v>
      </c>
      <c r="J68" s="19" t="s">
        <v>224</v>
      </c>
      <c r="K68" s="13" t="s">
        <v>64</v>
      </c>
      <c r="L68" s="34" t="s">
        <v>166</v>
      </c>
      <c r="M68" s="35" t="s">
        <v>263</v>
      </c>
      <c r="N68" s="22" t="s">
        <v>43</v>
      </c>
      <c r="O68" s="37">
        <v>44273</v>
      </c>
      <c r="P68" s="38">
        <v>44277</v>
      </c>
      <c r="Q68" s="42" t="s">
        <v>264</v>
      </c>
      <c r="R68" s="43" t="s">
        <v>264</v>
      </c>
      <c r="S68" s="45" t="s">
        <v>265</v>
      </c>
      <c r="T68" s="27" t="str">
        <f t="shared" si="8"/>
        <v>&lt;10</v>
      </c>
      <c r="U68" s="27" t="str">
        <f t="shared" si="8"/>
        <v>&lt;10</v>
      </c>
      <c r="V68" s="28" t="str">
        <f t="shared" si="9"/>
        <v>&lt;20</v>
      </c>
      <c r="W68" s="53"/>
    </row>
    <row r="69" spans="1:23" x14ac:dyDescent="0.4">
      <c r="A69" s="30">
        <f t="shared" si="3"/>
        <v>63</v>
      </c>
      <c r="B69" s="33" t="s">
        <v>209</v>
      </c>
      <c r="C69" s="31" t="s">
        <v>260</v>
      </c>
      <c r="D69" s="15" t="s">
        <v>156</v>
      </c>
      <c r="E69" s="30" t="s">
        <v>64</v>
      </c>
      <c r="F69" s="31" t="s">
        <v>269</v>
      </c>
      <c r="G69" s="17" t="s">
        <v>211</v>
      </c>
      <c r="H69" s="144" t="s">
        <v>212</v>
      </c>
      <c r="I69" s="33" t="s">
        <v>262</v>
      </c>
      <c r="J69" s="19" t="s">
        <v>224</v>
      </c>
      <c r="K69" s="13" t="s">
        <v>64</v>
      </c>
      <c r="L69" s="34" t="s">
        <v>166</v>
      </c>
      <c r="M69" s="35" t="s">
        <v>263</v>
      </c>
      <c r="N69" s="22" t="s">
        <v>43</v>
      </c>
      <c r="O69" s="37">
        <v>44273</v>
      </c>
      <c r="P69" s="38">
        <v>44277</v>
      </c>
      <c r="Q69" s="42" t="s">
        <v>264</v>
      </c>
      <c r="R69" s="43" t="s">
        <v>264</v>
      </c>
      <c r="S69" s="45" t="s">
        <v>265</v>
      </c>
      <c r="T69" s="27" t="str">
        <f t="shared" si="8"/>
        <v>&lt;10</v>
      </c>
      <c r="U69" s="27" t="str">
        <f t="shared" si="8"/>
        <v>&lt;10</v>
      </c>
      <c r="V69" s="28" t="str">
        <f t="shared" si="9"/>
        <v>&lt;20</v>
      </c>
      <c r="W69" s="53"/>
    </row>
    <row r="70" spans="1:23" x14ac:dyDescent="0.4">
      <c r="A70" s="30">
        <f t="shared" si="3"/>
        <v>64</v>
      </c>
      <c r="B70" s="33" t="s">
        <v>209</v>
      </c>
      <c r="C70" s="31" t="s">
        <v>260</v>
      </c>
      <c r="D70" s="15" t="s">
        <v>156</v>
      </c>
      <c r="E70" s="30" t="s">
        <v>64</v>
      </c>
      <c r="F70" s="31" t="s">
        <v>269</v>
      </c>
      <c r="G70" s="17" t="s">
        <v>211</v>
      </c>
      <c r="H70" s="144" t="s">
        <v>212</v>
      </c>
      <c r="I70" s="33" t="s">
        <v>262</v>
      </c>
      <c r="J70" s="19" t="s">
        <v>224</v>
      </c>
      <c r="K70" s="13" t="s">
        <v>64</v>
      </c>
      <c r="L70" s="34" t="s">
        <v>166</v>
      </c>
      <c r="M70" s="35" t="s">
        <v>263</v>
      </c>
      <c r="N70" s="22" t="s">
        <v>43</v>
      </c>
      <c r="O70" s="37">
        <v>44273</v>
      </c>
      <c r="P70" s="38">
        <v>44277</v>
      </c>
      <c r="Q70" s="42" t="s">
        <v>264</v>
      </c>
      <c r="R70" s="43" t="s">
        <v>264</v>
      </c>
      <c r="S70" s="45" t="s">
        <v>265</v>
      </c>
      <c r="T70" s="27" t="str">
        <f t="shared" si="8"/>
        <v>&lt;10</v>
      </c>
      <c r="U70" s="27" t="str">
        <f t="shared" si="8"/>
        <v>&lt;10</v>
      </c>
      <c r="V70" s="28" t="str">
        <f t="shared" si="9"/>
        <v>&lt;20</v>
      </c>
      <c r="W70" s="53"/>
    </row>
    <row r="71" spans="1:23" x14ac:dyDescent="0.4">
      <c r="A71" s="30">
        <f t="shared" si="3"/>
        <v>65</v>
      </c>
      <c r="B71" s="33" t="s">
        <v>209</v>
      </c>
      <c r="C71" s="31" t="s">
        <v>260</v>
      </c>
      <c r="D71" s="15" t="s">
        <v>156</v>
      </c>
      <c r="E71" s="30" t="s">
        <v>64</v>
      </c>
      <c r="F71" s="31" t="s">
        <v>270</v>
      </c>
      <c r="G71" s="17" t="s">
        <v>211</v>
      </c>
      <c r="H71" s="144" t="s">
        <v>212</v>
      </c>
      <c r="I71" s="33" t="s">
        <v>262</v>
      </c>
      <c r="J71" s="19" t="s">
        <v>224</v>
      </c>
      <c r="K71" s="13" t="s">
        <v>64</v>
      </c>
      <c r="L71" s="34" t="s">
        <v>166</v>
      </c>
      <c r="M71" s="35" t="s">
        <v>263</v>
      </c>
      <c r="N71" s="22" t="s">
        <v>43</v>
      </c>
      <c r="O71" s="37">
        <v>44273</v>
      </c>
      <c r="P71" s="38">
        <v>44277</v>
      </c>
      <c r="Q71" s="42" t="s">
        <v>264</v>
      </c>
      <c r="R71" s="43" t="s">
        <v>264</v>
      </c>
      <c r="S71" s="45" t="s">
        <v>265</v>
      </c>
      <c r="T71" s="27" t="str">
        <f t="shared" si="8"/>
        <v>&lt;10</v>
      </c>
      <c r="U71" s="27" t="str">
        <f t="shared" si="8"/>
        <v>&lt;10</v>
      </c>
      <c r="V71" s="28" t="str">
        <f t="shared" si="9"/>
        <v>&lt;20</v>
      </c>
      <c r="W71" s="53"/>
    </row>
    <row r="72" spans="1:23" x14ac:dyDescent="0.4">
      <c r="A72" s="30">
        <f t="shared" si="3"/>
        <v>66</v>
      </c>
      <c r="B72" s="33" t="s">
        <v>209</v>
      </c>
      <c r="C72" s="31" t="s">
        <v>260</v>
      </c>
      <c r="D72" s="15" t="s">
        <v>156</v>
      </c>
      <c r="E72" s="30" t="s">
        <v>64</v>
      </c>
      <c r="F72" s="31" t="s">
        <v>271</v>
      </c>
      <c r="G72" s="17" t="s">
        <v>211</v>
      </c>
      <c r="H72" s="144" t="s">
        <v>212</v>
      </c>
      <c r="I72" s="33" t="s">
        <v>262</v>
      </c>
      <c r="J72" s="19" t="s">
        <v>224</v>
      </c>
      <c r="K72" s="13" t="s">
        <v>64</v>
      </c>
      <c r="L72" s="34" t="s">
        <v>166</v>
      </c>
      <c r="M72" s="35" t="s">
        <v>263</v>
      </c>
      <c r="N72" s="22" t="s">
        <v>43</v>
      </c>
      <c r="O72" s="37">
        <v>44274</v>
      </c>
      <c r="P72" s="38">
        <v>44277</v>
      </c>
      <c r="Q72" s="42" t="s">
        <v>264</v>
      </c>
      <c r="R72" s="43" t="s">
        <v>264</v>
      </c>
      <c r="S72" s="45" t="s">
        <v>265</v>
      </c>
      <c r="T72" s="27" t="str">
        <f t="shared" si="8"/>
        <v>&lt;10</v>
      </c>
      <c r="U72" s="27" t="str">
        <f t="shared" si="8"/>
        <v>&lt;10</v>
      </c>
      <c r="V72" s="28" t="str">
        <f t="shared" si="9"/>
        <v>&lt;20</v>
      </c>
      <c r="W72" s="53"/>
    </row>
    <row r="73" spans="1:23" x14ac:dyDescent="0.4">
      <c r="A73" s="30">
        <f t="shared" ref="A73:A136" si="10">A72+1</f>
        <v>67</v>
      </c>
      <c r="B73" s="33" t="s">
        <v>209</v>
      </c>
      <c r="C73" s="31" t="s">
        <v>260</v>
      </c>
      <c r="D73" s="15" t="s">
        <v>156</v>
      </c>
      <c r="E73" s="30" t="s">
        <v>64</v>
      </c>
      <c r="F73" s="31" t="s">
        <v>261</v>
      </c>
      <c r="G73" s="17" t="s">
        <v>211</v>
      </c>
      <c r="H73" s="144" t="s">
        <v>212</v>
      </c>
      <c r="I73" s="33" t="s">
        <v>272</v>
      </c>
      <c r="J73" s="19" t="s">
        <v>224</v>
      </c>
      <c r="K73" s="13" t="s">
        <v>64</v>
      </c>
      <c r="L73" s="34" t="s">
        <v>166</v>
      </c>
      <c r="M73" s="35" t="s">
        <v>263</v>
      </c>
      <c r="N73" s="22" t="s">
        <v>43</v>
      </c>
      <c r="O73" s="37">
        <v>44273</v>
      </c>
      <c r="P73" s="38">
        <v>44274</v>
      </c>
      <c r="Q73" s="42" t="s">
        <v>264</v>
      </c>
      <c r="R73" s="43" t="s">
        <v>264</v>
      </c>
      <c r="S73" s="45" t="s">
        <v>265</v>
      </c>
      <c r="T73" s="27" t="str">
        <f t="shared" si="8"/>
        <v>&lt;10</v>
      </c>
      <c r="U73" s="27" t="str">
        <f t="shared" si="8"/>
        <v>&lt;10</v>
      </c>
      <c r="V73" s="28" t="str">
        <f t="shared" si="9"/>
        <v>&lt;20</v>
      </c>
      <c r="W73" s="53"/>
    </row>
    <row r="74" spans="1:23" x14ac:dyDescent="0.4">
      <c r="A74" s="30">
        <f t="shared" si="10"/>
        <v>68</v>
      </c>
      <c r="B74" s="33" t="s">
        <v>209</v>
      </c>
      <c r="C74" s="31" t="s">
        <v>260</v>
      </c>
      <c r="D74" s="15" t="s">
        <v>156</v>
      </c>
      <c r="E74" s="30" t="s">
        <v>64</v>
      </c>
      <c r="F74" s="31" t="s">
        <v>266</v>
      </c>
      <c r="G74" s="17" t="s">
        <v>211</v>
      </c>
      <c r="H74" s="144" t="s">
        <v>212</v>
      </c>
      <c r="I74" s="33" t="s">
        <v>272</v>
      </c>
      <c r="J74" s="19" t="s">
        <v>224</v>
      </c>
      <c r="K74" s="13" t="s">
        <v>64</v>
      </c>
      <c r="L74" s="34" t="s">
        <v>166</v>
      </c>
      <c r="M74" s="35" t="s">
        <v>263</v>
      </c>
      <c r="N74" s="22" t="s">
        <v>43</v>
      </c>
      <c r="O74" s="37">
        <v>44273</v>
      </c>
      <c r="P74" s="38">
        <v>44274</v>
      </c>
      <c r="Q74" s="42" t="s">
        <v>264</v>
      </c>
      <c r="R74" s="43" t="s">
        <v>264</v>
      </c>
      <c r="S74" s="45" t="s">
        <v>265</v>
      </c>
      <c r="T74" s="27" t="str">
        <f t="shared" si="8"/>
        <v>&lt;10</v>
      </c>
      <c r="U74" s="27" t="str">
        <f t="shared" si="8"/>
        <v>&lt;10</v>
      </c>
      <c r="V74" s="28" t="str">
        <f t="shared" si="9"/>
        <v>&lt;20</v>
      </c>
      <c r="W74" s="53"/>
    </row>
    <row r="75" spans="1:23" x14ac:dyDescent="0.4">
      <c r="A75" s="30">
        <f t="shared" si="10"/>
        <v>69</v>
      </c>
      <c r="B75" s="33" t="s">
        <v>209</v>
      </c>
      <c r="C75" s="31" t="s">
        <v>260</v>
      </c>
      <c r="D75" s="15" t="s">
        <v>156</v>
      </c>
      <c r="E75" s="30" t="s">
        <v>64</v>
      </c>
      <c r="F75" s="31" t="s">
        <v>268</v>
      </c>
      <c r="G75" s="17" t="s">
        <v>211</v>
      </c>
      <c r="H75" s="144" t="s">
        <v>212</v>
      </c>
      <c r="I75" s="33" t="s">
        <v>272</v>
      </c>
      <c r="J75" s="19" t="s">
        <v>224</v>
      </c>
      <c r="K75" s="13" t="s">
        <v>64</v>
      </c>
      <c r="L75" s="34" t="s">
        <v>166</v>
      </c>
      <c r="M75" s="35" t="s">
        <v>263</v>
      </c>
      <c r="N75" s="22" t="s">
        <v>43</v>
      </c>
      <c r="O75" s="37">
        <v>44273</v>
      </c>
      <c r="P75" s="38">
        <v>44277</v>
      </c>
      <c r="Q75" s="42" t="s">
        <v>264</v>
      </c>
      <c r="R75" s="43" t="s">
        <v>264</v>
      </c>
      <c r="S75" s="45" t="s">
        <v>265</v>
      </c>
      <c r="T75" s="27" t="str">
        <f t="shared" si="8"/>
        <v>&lt;10</v>
      </c>
      <c r="U75" s="27" t="str">
        <f t="shared" si="8"/>
        <v>&lt;10</v>
      </c>
      <c r="V75" s="28" t="str">
        <f t="shared" si="9"/>
        <v>&lt;20</v>
      </c>
      <c r="W75" s="53"/>
    </row>
    <row r="76" spans="1:23" x14ac:dyDescent="0.4">
      <c r="A76" s="30">
        <f t="shared" si="10"/>
        <v>70</v>
      </c>
      <c r="B76" s="33" t="s">
        <v>209</v>
      </c>
      <c r="C76" s="31" t="s">
        <v>260</v>
      </c>
      <c r="D76" s="15" t="s">
        <v>156</v>
      </c>
      <c r="E76" s="30" t="s">
        <v>64</v>
      </c>
      <c r="F76" s="31" t="s">
        <v>222</v>
      </c>
      <c r="G76" s="17" t="s">
        <v>211</v>
      </c>
      <c r="H76" s="144" t="s">
        <v>212</v>
      </c>
      <c r="I76" s="33" t="s">
        <v>272</v>
      </c>
      <c r="J76" s="19" t="s">
        <v>224</v>
      </c>
      <c r="K76" s="13" t="s">
        <v>64</v>
      </c>
      <c r="L76" s="34" t="s">
        <v>166</v>
      </c>
      <c r="M76" s="35" t="s">
        <v>263</v>
      </c>
      <c r="N76" s="22" t="s">
        <v>43</v>
      </c>
      <c r="O76" s="37">
        <v>44273</v>
      </c>
      <c r="P76" s="38">
        <v>44277</v>
      </c>
      <c r="Q76" s="42" t="s">
        <v>264</v>
      </c>
      <c r="R76" s="43" t="s">
        <v>264</v>
      </c>
      <c r="S76" s="45" t="s">
        <v>265</v>
      </c>
      <c r="T76" s="27" t="str">
        <f t="shared" si="8"/>
        <v>&lt;10</v>
      </c>
      <c r="U76" s="27" t="str">
        <f t="shared" si="8"/>
        <v>&lt;10</v>
      </c>
      <c r="V76" s="28" t="str">
        <f t="shared" si="9"/>
        <v>&lt;20</v>
      </c>
      <c r="W76" s="53"/>
    </row>
    <row r="77" spans="1:23" x14ac:dyDescent="0.4">
      <c r="A77" s="30">
        <f t="shared" si="10"/>
        <v>71</v>
      </c>
      <c r="B77" s="33" t="s">
        <v>209</v>
      </c>
      <c r="C77" s="31" t="s">
        <v>260</v>
      </c>
      <c r="D77" s="15" t="s">
        <v>156</v>
      </c>
      <c r="E77" s="30" t="s">
        <v>64</v>
      </c>
      <c r="F77" s="31" t="s">
        <v>269</v>
      </c>
      <c r="G77" s="17" t="s">
        <v>211</v>
      </c>
      <c r="H77" s="144" t="s">
        <v>212</v>
      </c>
      <c r="I77" s="33" t="s">
        <v>273</v>
      </c>
      <c r="J77" s="19" t="s">
        <v>224</v>
      </c>
      <c r="K77" s="13" t="s">
        <v>64</v>
      </c>
      <c r="L77" s="34" t="s">
        <v>166</v>
      </c>
      <c r="M77" s="35" t="s">
        <v>263</v>
      </c>
      <c r="N77" s="22" t="s">
        <v>43</v>
      </c>
      <c r="O77" s="37">
        <v>44273</v>
      </c>
      <c r="P77" s="38">
        <v>44277</v>
      </c>
      <c r="Q77" s="42" t="s">
        <v>264</v>
      </c>
      <c r="R77" s="43" t="s">
        <v>264</v>
      </c>
      <c r="S77" s="45" t="s">
        <v>265</v>
      </c>
      <c r="T77" s="27" t="str">
        <f t="shared" si="8"/>
        <v>&lt;10</v>
      </c>
      <c r="U77" s="27" t="str">
        <f t="shared" si="8"/>
        <v>&lt;10</v>
      </c>
      <c r="V77" s="28" t="str">
        <f t="shared" si="9"/>
        <v>&lt;20</v>
      </c>
      <c r="W77" s="53"/>
    </row>
    <row r="78" spans="1:23" x14ac:dyDescent="0.4">
      <c r="A78" s="30">
        <f t="shared" si="10"/>
        <v>72</v>
      </c>
      <c r="B78" s="33" t="s">
        <v>209</v>
      </c>
      <c r="C78" s="31" t="s">
        <v>260</v>
      </c>
      <c r="D78" s="15" t="s">
        <v>156</v>
      </c>
      <c r="E78" s="30" t="s">
        <v>64</v>
      </c>
      <c r="F78" s="31" t="s">
        <v>274</v>
      </c>
      <c r="G78" s="17" t="s">
        <v>211</v>
      </c>
      <c r="H78" s="144" t="s">
        <v>212</v>
      </c>
      <c r="I78" s="33" t="s">
        <v>273</v>
      </c>
      <c r="J78" s="19" t="s">
        <v>224</v>
      </c>
      <c r="K78" s="13" t="s">
        <v>64</v>
      </c>
      <c r="L78" s="34" t="s">
        <v>166</v>
      </c>
      <c r="M78" s="35" t="s">
        <v>263</v>
      </c>
      <c r="N78" s="22" t="s">
        <v>43</v>
      </c>
      <c r="O78" s="37">
        <v>44273</v>
      </c>
      <c r="P78" s="38">
        <v>44277</v>
      </c>
      <c r="Q78" s="42" t="s">
        <v>264</v>
      </c>
      <c r="R78" s="43" t="s">
        <v>264</v>
      </c>
      <c r="S78" s="45" t="s">
        <v>265</v>
      </c>
      <c r="T78" s="27" t="str">
        <f t="shared" ref="T78:U109" si="11"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&lt;10</v>
      </c>
      <c r="U78" s="27" t="str">
        <f t="shared" si="11"/>
        <v>&lt;10</v>
      </c>
      <c r="V78" s="28" t="str">
        <f t="shared" si="9"/>
        <v>&lt;20</v>
      </c>
      <c r="W78" s="53"/>
    </row>
    <row r="79" spans="1:23" x14ac:dyDescent="0.4">
      <c r="A79" s="30">
        <f t="shared" si="10"/>
        <v>73</v>
      </c>
      <c r="B79" s="33" t="s">
        <v>209</v>
      </c>
      <c r="C79" s="31" t="s">
        <v>260</v>
      </c>
      <c r="D79" s="15" t="s">
        <v>156</v>
      </c>
      <c r="E79" s="30" t="s">
        <v>64</v>
      </c>
      <c r="F79" s="31" t="s">
        <v>275</v>
      </c>
      <c r="G79" s="17" t="s">
        <v>211</v>
      </c>
      <c r="H79" s="144" t="s">
        <v>212</v>
      </c>
      <c r="I79" s="33" t="s">
        <v>273</v>
      </c>
      <c r="J79" s="19" t="s">
        <v>224</v>
      </c>
      <c r="K79" s="13" t="s">
        <v>64</v>
      </c>
      <c r="L79" s="34" t="s">
        <v>166</v>
      </c>
      <c r="M79" s="35" t="s">
        <v>263</v>
      </c>
      <c r="N79" s="22" t="s">
        <v>43</v>
      </c>
      <c r="O79" s="37">
        <v>44273</v>
      </c>
      <c r="P79" s="38">
        <v>44277</v>
      </c>
      <c r="Q79" s="42" t="s">
        <v>264</v>
      </c>
      <c r="R79" s="43" t="s">
        <v>264</v>
      </c>
      <c r="S79" s="45" t="s">
        <v>265</v>
      </c>
      <c r="T79" s="27" t="str">
        <f t="shared" si="11"/>
        <v>&lt;10</v>
      </c>
      <c r="U79" s="27" t="str">
        <f t="shared" si="11"/>
        <v>&lt;10</v>
      </c>
      <c r="V79" s="28" t="str">
        <f t="shared" si="9"/>
        <v>&lt;20</v>
      </c>
      <c r="W79" s="53"/>
    </row>
    <row r="80" spans="1:23" x14ac:dyDescent="0.4">
      <c r="A80" s="30">
        <f t="shared" si="10"/>
        <v>74</v>
      </c>
      <c r="B80" s="33" t="s">
        <v>209</v>
      </c>
      <c r="C80" s="31" t="s">
        <v>260</v>
      </c>
      <c r="D80" s="15" t="s">
        <v>156</v>
      </c>
      <c r="E80" s="30" t="s">
        <v>64</v>
      </c>
      <c r="F80" s="31" t="s">
        <v>275</v>
      </c>
      <c r="G80" s="17" t="s">
        <v>211</v>
      </c>
      <c r="H80" s="144" t="s">
        <v>212</v>
      </c>
      <c r="I80" s="33" t="s">
        <v>273</v>
      </c>
      <c r="J80" s="19" t="s">
        <v>224</v>
      </c>
      <c r="K80" s="13" t="s">
        <v>64</v>
      </c>
      <c r="L80" s="34" t="s">
        <v>166</v>
      </c>
      <c r="M80" s="35" t="s">
        <v>263</v>
      </c>
      <c r="N80" s="22" t="s">
        <v>43</v>
      </c>
      <c r="O80" s="37">
        <v>44273</v>
      </c>
      <c r="P80" s="38">
        <v>44277</v>
      </c>
      <c r="Q80" s="42" t="s">
        <v>264</v>
      </c>
      <c r="R80" s="43" t="s">
        <v>264</v>
      </c>
      <c r="S80" s="45" t="s">
        <v>265</v>
      </c>
      <c r="T80" s="27" t="str">
        <f t="shared" si="11"/>
        <v>&lt;10</v>
      </c>
      <c r="U80" s="27" t="str">
        <f t="shared" si="11"/>
        <v>&lt;10</v>
      </c>
      <c r="V80" s="28" t="str">
        <f t="shared" si="9"/>
        <v>&lt;20</v>
      </c>
      <c r="W80" s="53"/>
    </row>
    <row r="81" spans="1:23" x14ac:dyDescent="0.4">
      <c r="A81" s="30">
        <f t="shared" si="10"/>
        <v>75</v>
      </c>
      <c r="B81" s="33" t="s">
        <v>209</v>
      </c>
      <c r="C81" s="31" t="s">
        <v>260</v>
      </c>
      <c r="D81" s="15" t="s">
        <v>156</v>
      </c>
      <c r="E81" s="30" t="s">
        <v>64</v>
      </c>
      <c r="F81" s="31" t="s">
        <v>276</v>
      </c>
      <c r="G81" s="17" t="s">
        <v>211</v>
      </c>
      <c r="H81" s="144" t="s">
        <v>212</v>
      </c>
      <c r="I81" s="33" t="s">
        <v>273</v>
      </c>
      <c r="J81" s="19" t="s">
        <v>224</v>
      </c>
      <c r="K81" s="13" t="s">
        <v>64</v>
      </c>
      <c r="L81" s="34" t="s">
        <v>166</v>
      </c>
      <c r="M81" s="35" t="s">
        <v>263</v>
      </c>
      <c r="N81" s="22" t="s">
        <v>43</v>
      </c>
      <c r="O81" s="37">
        <v>44273</v>
      </c>
      <c r="P81" s="38">
        <v>44277</v>
      </c>
      <c r="Q81" s="42" t="s">
        <v>264</v>
      </c>
      <c r="R81" s="43" t="s">
        <v>264</v>
      </c>
      <c r="S81" s="45" t="s">
        <v>265</v>
      </c>
      <c r="T81" s="27" t="str">
        <f t="shared" si="11"/>
        <v>&lt;10</v>
      </c>
      <c r="U81" s="27" t="str">
        <f t="shared" si="11"/>
        <v>&lt;10</v>
      </c>
      <c r="V81" s="28" t="str">
        <f t="shared" si="9"/>
        <v>&lt;20</v>
      </c>
      <c r="W81" s="53"/>
    </row>
    <row r="82" spans="1:23" x14ac:dyDescent="0.4">
      <c r="A82" s="30">
        <f t="shared" si="10"/>
        <v>76</v>
      </c>
      <c r="B82" s="33" t="s">
        <v>209</v>
      </c>
      <c r="C82" s="31" t="s">
        <v>260</v>
      </c>
      <c r="D82" s="15" t="s">
        <v>156</v>
      </c>
      <c r="E82" s="30" t="s">
        <v>64</v>
      </c>
      <c r="F82" s="31" t="s">
        <v>277</v>
      </c>
      <c r="G82" s="17" t="s">
        <v>211</v>
      </c>
      <c r="H82" s="144" t="s">
        <v>212</v>
      </c>
      <c r="I82" s="33" t="s">
        <v>273</v>
      </c>
      <c r="J82" s="19" t="s">
        <v>224</v>
      </c>
      <c r="K82" s="13" t="s">
        <v>64</v>
      </c>
      <c r="L82" s="34" t="s">
        <v>166</v>
      </c>
      <c r="M82" s="35" t="s">
        <v>263</v>
      </c>
      <c r="N82" s="22" t="s">
        <v>43</v>
      </c>
      <c r="O82" s="37">
        <v>44273</v>
      </c>
      <c r="P82" s="38">
        <v>44277</v>
      </c>
      <c r="Q82" s="42" t="s">
        <v>264</v>
      </c>
      <c r="R82" s="43" t="s">
        <v>264</v>
      </c>
      <c r="S82" s="45" t="s">
        <v>265</v>
      </c>
      <c r="T82" s="27" t="str">
        <f t="shared" si="11"/>
        <v>&lt;10</v>
      </c>
      <c r="U82" s="27" t="str">
        <f t="shared" si="11"/>
        <v>&lt;10</v>
      </c>
      <c r="V82" s="28" t="str">
        <f t="shared" si="9"/>
        <v>&lt;20</v>
      </c>
      <c r="W82" s="53"/>
    </row>
    <row r="83" spans="1:23" x14ac:dyDescent="0.4">
      <c r="A83" s="30">
        <f t="shared" si="10"/>
        <v>77</v>
      </c>
      <c r="B83" s="33" t="s">
        <v>209</v>
      </c>
      <c r="C83" s="31" t="s">
        <v>260</v>
      </c>
      <c r="D83" s="15" t="s">
        <v>156</v>
      </c>
      <c r="E83" s="30" t="s">
        <v>64</v>
      </c>
      <c r="F83" s="31" t="s">
        <v>278</v>
      </c>
      <c r="G83" s="17" t="s">
        <v>211</v>
      </c>
      <c r="H83" s="144" t="s">
        <v>212</v>
      </c>
      <c r="I83" s="33" t="s">
        <v>279</v>
      </c>
      <c r="J83" s="19" t="s">
        <v>213</v>
      </c>
      <c r="K83" s="13" t="s">
        <v>64</v>
      </c>
      <c r="L83" s="34" t="s">
        <v>166</v>
      </c>
      <c r="M83" s="35" t="s">
        <v>263</v>
      </c>
      <c r="N83" s="22" t="s">
        <v>43</v>
      </c>
      <c r="O83" s="37">
        <v>44273</v>
      </c>
      <c r="P83" s="38">
        <v>44274</v>
      </c>
      <c r="Q83" s="42" t="s">
        <v>264</v>
      </c>
      <c r="R83" s="43" t="s">
        <v>264</v>
      </c>
      <c r="S83" s="45" t="s">
        <v>265</v>
      </c>
      <c r="T83" s="27" t="str">
        <f t="shared" si="11"/>
        <v>&lt;10</v>
      </c>
      <c r="U83" s="27" t="str">
        <f t="shared" si="11"/>
        <v>&lt;10</v>
      </c>
      <c r="V83" s="28" t="str">
        <f t="shared" si="9"/>
        <v>&lt;20</v>
      </c>
      <c r="W83" s="53"/>
    </row>
    <row r="84" spans="1:23" x14ac:dyDescent="0.4">
      <c r="A84" s="30">
        <f t="shared" si="10"/>
        <v>78</v>
      </c>
      <c r="B84" s="33" t="s">
        <v>209</v>
      </c>
      <c r="C84" s="31" t="s">
        <v>260</v>
      </c>
      <c r="D84" s="15" t="s">
        <v>156</v>
      </c>
      <c r="E84" s="30" t="s">
        <v>64</v>
      </c>
      <c r="F84" s="31" t="s">
        <v>278</v>
      </c>
      <c r="G84" s="17" t="s">
        <v>211</v>
      </c>
      <c r="H84" s="144" t="s">
        <v>212</v>
      </c>
      <c r="I84" s="33" t="s">
        <v>280</v>
      </c>
      <c r="J84" s="19" t="s">
        <v>213</v>
      </c>
      <c r="K84" s="13" t="s">
        <v>64</v>
      </c>
      <c r="L84" s="34" t="s">
        <v>166</v>
      </c>
      <c r="M84" s="35" t="s">
        <v>263</v>
      </c>
      <c r="N84" s="22" t="s">
        <v>43</v>
      </c>
      <c r="O84" s="37">
        <v>44273</v>
      </c>
      <c r="P84" s="38">
        <v>44274</v>
      </c>
      <c r="Q84" s="42" t="s">
        <v>264</v>
      </c>
      <c r="R84" s="43" t="s">
        <v>264</v>
      </c>
      <c r="S84" s="45" t="s">
        <v>265</v>
      </c>
      <c r="T84" s="27" t="str">
        <f t="shared" si="11"/>
        <v>&lt;10</v>
      </c>
      <c r="U84" s="27" t="str">
        <f t="shared" si="11"/>
        <v>&lt;10</v>
      </c>
      <c r="V84" s="28" t="str">
        <f t="shared" si="9"/>
        <v>&lt;20</v>
      </c>
      <c r="W84" s="53"/>
    </row>
    <row r="85" spans="1:23" x14ac:dyDescent="0.4">
      <c r="A85" s="30">
        <f t="shared" si="10"/>
        <v>79</v>
      </c>
      <c r="B85" s="33" t="s">
        <v>209</v>
      </c>
      <c r="C85" s="31" t="s">
        <v>156</v>
      </c>
      <c r="D85" s="15" t="s">
        <v>156</v>
      </c>
      <c r="E85" s="30" t="s">
        <v>64</v>
      </c>
      <c r="F85" s="31" t="s">
        <v>281</v>
      </c>
      <c r="G85" s="17" t="s">
        <v>37</v>
      </c>
      <c r="H85" s="144" t="s">
        <v>212</v>
      </c>
      <c r="I85" s="33" t="s">
        <v>282</v>
      </c>
      <c r="J85" s="19" t="s">
        <v>213</v>
      </c>
      <c r="K85" s="13" t="s">
        <v>64</v>
      </c>
      <c r="L85" s="34" t="s">
        <v>166</v>
      </c>
      <c r="M85" s="35" t="s">
        <v>250</v>
      </c>
      <c r="N85" s="22" t="s">
        <v>43</v>
      </c>
      <c r="O85" s="37">
        <v>44274</v>
      </c>
      <c r="P85" s="38">
        <v>44278</v>
      </c>
      <c r="Q85" s="42" t="s">
        <v>283</v>
      </c>
      <c r="R85" s="43" t="s">
        <v>284</v>
      </c>
      <c r="S85" s="45" t="s">
        <v>285</v>
      </c>
      <c r="T85" s="27" t="str">
        <f t="shared" si="11"/>
        <v>&lt;3.16</v>
      </c>
      <c r="U85" s="27" t="str">
        <f t="shared" si="11"/>
        <v>&lt;3.74</v>
      </c>
      <c r="V85" s="28" t="str">
        <f t="shared" si="9"/>
        <v>&lt;6.9</v>
      </c>
      <c r="W85" s="53"/>
    </row>
    <row r="86" spans="1:23" x14ac:dyDescent="0.4">
      <c r="A86" s="30">
        <f t="shared" si="10"/>
        <v>80</v>
      </c>
      <c r="B86" s="33" t="s">
        <v>209</v>
      </c>
      <c r="C86" s="31" t="s">
        <v>156</v>
      </c>
      <c r="D86" s="15" t="s">
        <v>156</v>
      </c>
      <c r="E86" s="30" t="s">
        <v>64</v>
      </c>
      <c r="F86" s="31" t="s">
        <v>277</v>
      </c>
      <c r="G86" s="17" t="s">
        <v>211</v>
      </c>
      <c r="H86" s="144" t="s">
        <v>212</v>
      </c>
      <c r="I86" s="33" t="s">
        <v>286</v>
      </c>
      <c r="J86" s="19" t="s">
        <v>213</v>
      </c>
      <c r="K86" s="13" t="s">
        <v>64</v>
      </c>
      <c r="L86" s="34" t="s">
        <v>166</v>
      </c>
      <c r="M86" s="35" t="s">
        <v>250</v>
      </c>
      <c r="N86" s="22" t="s">
        <v>43</v>
      </c>
      <c r="O86" s="37">
        <v>44274</v>
      </c>
      <c r="P86" s="38">
        <v>44278</v>
      </c>
      <c r="Q86" s="42" t="s">
        <v>287</v>
      </c>
      <c r="R86" s="43" t="s">
        <v>288</v>
      </c>
      <c r="S86" s="45" t="s">
        <v>289</v>
      </c>
      <c r="T86" s="27" t="str">
        <f t="shared" si="11"/>
        <v>&lt;5.2</v>
      </c>
      <c r="U86" s="27" t="str">
        <f t="shared" si="11"/>
        <v>&lt;3.34</v>
      </c>
      <c r="V86" s="28" t="str">
        <f t="shared" si="9"/>
        <v>&lt;8.5</v>
      </c>
      <c r="W86" s="53"/>
    </row>
    <row r="87" spans="1:23" x14ac:dyDescent="0.4">
      <c r="A87" s="30">
        <f t="shared" si="10"/>
        <v>81</v>
      </c>
      <c r="B87" s="33" t="s">
        <v>209</v>
      </c>
      <c r="C87" s="31" t="s">
        <v>156</v>
      </c>
      <c r="D87" s="15" t="s">
        <v>156</v>
      </c>
      <c r="E87" s="30" t="s">
        <v>64</v>
      </c>
      <c r="F87" s="31" t="s">
        <v>277</v>
      </c>
      <c r="G87" s="17" t="s">
        <v>211</v>
      </c>
      <c r="H87" s="144" t="s">
        <v>212</v>
      </c>
      <c r="I87" s="33" t="s">
        <v>290</v>
      </c>
      <c r="J87" s="19" t="s">
        <v>213</v>
      </c>
      <c r="K87" s="13" t="s">
        <v>64</v>
      </c>
      <c r="L87" s="34" t="s">
        <v>166</v>
      </c>
      <c r="M87" s="35" t="s">
        <v>250</v>
      </c>
      <c r="N87" s="22" t="s">
        <v>43</v>
      </c>
      <c r="O87" s="37">
        <v>44274</v>
      </c>
      <c r="P87" s="38">
        <v>44278</v>
      </c>
      <c r="Q87" s="42" t="s">
        <v>291</v>
      </c>
      <c r="R87" s="43" t="s">
        <v>292</v>
      </c>
      <c r="S87" s="45" t="s">
        <v>293</v>
      </c>
      <c r="T87" s="27" t="str">
        <f t="shared" si="11"/>
        <v>&lt;3.58</v>
      </c>
      <c r="U87" s="27" t="str">
        <f t="shared" si="11"/>
        <v>&lt;2.94</v>
      </c>
      <c r="V87" s="28" t="str">
        <f t="shared" si="9"/>
        <v>&lt;6.5</v>
      </c>
      <c r="W87" s="53"/>
    </row>
    <row r="88" spans="1:23" x14ac:dyDescent="0.4">
      <c r="A88" s="30">
        <f t="shared" si="10"/>
        <v>82</v>
      </c>
      <c r="B88" s="33" t="s">
        <v>209</v>
      </c>
      <c r="C88" s="31" t="s">
        <v>156</v>
      </c>
      <c r="D88" s="15" t="s">
        <v>156</v>
      </c>
      <c r="E88" s="30" t="s">
        <v>64</v>
      </c>
      <c r="F88" s="31" t="s">
        <v>277</v>
      </c>
      <c r="G88" s="17" t="s">
        <v>211</v>
      </c>
      <c r="H88" s="144" t="s">
        <v>212</v>
      </c>
      <c r="I88" s="33" t="s">
        <v>294</v>
      </c>
      <c r="J88" s="19" t="s">
        <v>213</v>
      </c>
      <c r="K88" s="13" t="s">
        <v>64</v>
      </c>
      <c r="L88" s="34" t="s">
        <v>166</v>
      </c>
      <c r="M88" s="35" t="s">
        <v>250</v>
      </c>
      <c r="N88" s="22" t="s">
        <v>43</v>
      </c>
      <c r="O88" s="37">
        <v>44274</v>
      </c>
      <c r="P88" s="38">
        <v>44278</v>
      </c>
      <c r="Q88" s="42" t="s">
        <v>295</v>
      </c>
      <c r="R88" s="43" t="s">
        <v>296</v>
      </c>
      <c r="S88" s="45" t="s">
        <v>297</v>
      </c>
      <c r="T88" s="27" t="str">
        <f t="shared" si="11"/>
        <v>&lt;3.12</v>
      </c>
      <c r="U88" s="27" t="str">
        <f t="shared" si="11"/>
        <v>&lt;3.54</v>
      </c>
      <c r="V88" s="28" t="str">
        <f t="shared" si="9"/>
        <v>&lt;6.7</v>
      </c>
      <c r="W88" s="53"/>
    </row>
    <row r="89" spans="1:23" x14ac:dyDescent="0.4">
      <c r="A89" s="30">
        <f t="shared" si="10"/>
        <v>83</v>
      </c>
      <c r="B89" s="33" t="s">
        <v>209</v>
      </c>
      <c r="C89" s="31" t="s">
        <v>156</v>
      </c>
      <c r="D89" s="15" t="s">
        <v>156</v>
      </c>
      <c r="E89" s="30" t="s">
        <v>64</v>
      </c>
      <c r="F89" s="31" t="s">
        <v>298</v>
      </c>
      <c r="G89" s="17" t="s">
        <v>211</v>
      </c>
      <c r="H89" s="144" t="s">
        <v>212</v>
      </c>
      <c r="I89" s="33" t="s">
        <v>223</v>
      </c>
      <c r="J89" s="19" t="s">
        <v>224</v>
      </c>
      <c r="K89" s="13" t="s">
        <v>64</v>
      </c>
      <c r="L89" s="34" t="s">
        <v>166</v>
      </c>
      <c r="M89" s="35" t="s">
        <v>214</v>
      </c>
      <c r="N89" s="22" t="s">
        <v>43</v>
      </c>
      <c r="O89" s="37">
        <v>44274</v>
      </c>
      <c r="P89" s="38">
        <v>44279</v>
      </c>
      <c r="Q89" s="42" t="s">
        <v>242</v>
      </c>
      <c r="R89" s="43" t="s">
        <v>299</v>
      </c>
      <c r="S89" s="45" t="s">
        <v>300</v>
      </c>
      <c r="T89" s="27" t="str">
        <f t="shared" si="11"/>
        <v>&lt;0.451</v>
      </c>
      <c r="U89" s="27" t="str">
        <f t="shared" si="11"/>
        <v>&lt;0.483</v>
      </c>
      <c r="V89" s="28" t="str">
        <f t="shared" si="9"/>
        <v>&lt;0.93</v>
      </c>
      <c r="W89" s="53"/>
    </row>
    <row r="90" spans="1:23" x14ac:dyDescent="0.4">
      <c r="A90" s="30">
        <f t="shared" si="10"/>
        <v>84</v>
      </c>
      <c r="B90" s="33" t="s">
        <v>209</v>
      </c>
      <c r="C90" s="31" t="s">
        <v>156</v>
      </c>
      <c r="D90" s="15" t="s">
        <v>156</v>
      </c>
      <c r="E90" s="30" t="s">
        <v>64</v>
      </c>
      <c r="F90" s="31" t="s">
        <v>298</v>
      </c>
      <c r="G90" s="17" t="s">
        <v>211</v>
      </c>
      <c r="H90" s="144" t="s">
        <v>212</v>
      </c>
      <c r="I90" s="33" t="s">
        <v>223</v>
      </c>
      <c r="J90" s="19" t="s">
        <v>224</v>
      </c>
      <c r="K90" s="13" t="s">
        <v>64</v>
      </c>
      <c r="L90" s="34" t="s">
        <v>166</v>
      </c>
      <c r="M90" s="35" t="s">
        <v>214</v>
      </c>
      <c r="N90" s="22" t="s">
        <v>43</v>
      </c>
      <c r="O90" s="37">
        <v>44274</v>
      </c>
      <c r="P90" s="38">
        <v>44279</v>
      </c>
      <c r="Q90" s="42" t="s">
        <v>301</v>
      </c>
      <c r="R90" s="43" t="s">
        <v>302</v>
      </c>
      <c r="S90" s="45" t="s">
        <v>303</v>
      </c>
      <c r="T90" s="27" t="str">
        <f t="shared" si="11"/>
        <v>&lt;0.297</v>
      </c>
      <c r="U90" s="27" t="str">
        <f t="shared" si="11"/>
        <v>&lt;0.334</v>
      </c>
      <c r="V90" s="28" t="str">
        <f t="shared" si="9"/>
        <v>&lt;0.63</v>
      </c>
      <c r="W90" s="53"/>
    </row>
    <row r="91" spans="1:23" x14ac:dyDescent="0.4">
      <c r="A91" s="30">
        <f t="shared" si="10"/>
        <v>85</v>
      </c>
      <c r="B91" s="33" t="s">
        <v>209</v>
      </c>
      <c r="C91" s="31" t="s">
        <v>156</v>
      </c>
      <c r="D91" s="15" t="s">
        <v>156</v>
      </c>
      <c r="E91" s="30" t="s">
        <v>64</v>
      </c>
      <c r="F91" s="31" t="s">
        <v>298</v>
      </c>
      <c r="G91" s="17" t="s">
        <v>211</v>
      </c>
      <c r="H91" s="144" t="s">
        <v>212</v>
      </c>
      <c r="I91" s="33" t="s">
        <v>223</v>
      </c>
      <c r="J91" s="19" t="s">
        <v>224</v>
      </c>
      <c r="K91" s="13" t="s">
        <v>64</v>
      </c>
      <c r="L91" s="34" t="s">
        <v>166</v>
      </c>
      <c r="M91" s="35" t="s">
        <v>214</v>
      </c>
      <c r="N91" s="22" t="s">
        <v>43</v>
      </c>
      <c r="O91" s="37">
        <v>44274</v>
      </c>
      <c r="P91" s="38">
        <v>44279</v>
      </c>
      <c r="Q91" s="42" t="s">
        <v>304</v>
      </c>
      <c r="R91" s="43" t="s">
        <v>305</v>
      </c>
      <c r="S91" s="45" t="s">
        <v>306</v>
      </c>
      <c r="T91" s="27" t="str">
        <f t="shared" si="11"/>
        <v>&lt;0.432</v>
      </c>
      <c r="U91" s="27" t="str">
        <f t="shared" si="11"/>
        <v>&lt;0.511</v>
      </c>
      <c r="V91" s="28" t="str">
        <f t="shared" si="9"/>
        <v>&lt;0.94</v>
      </c>
      <c r="W91" s="53"/>
    </row>
    <row r="92" spans="1:23" x14ac:dyDescent="0.4">
      <c r="A92" s="30">
        <f t="shared" si="10"/>
        <v>86</v>
      </c>
      <c r="B92" s="33" t="s">
        <v>209</v>
      </c>
      <c r="C92" s="31" t="s">
        <v>156</v>
      </c>
      <c r="D92" s="15" t="s">
        <v>156</v>
      </c>
      <c r="E92" s="30" t="s">
        <v>64</v>
      </c>
      <c r="F92" s="31" t="s">
        <v>298</v>
      </c>
      <c r="G92" s="17" t="s">
        <v>211</v>
      </c>
      <c r="H92" s="144" t="s">
        <v>212</v>
      </c>
      <c r="I92" s="33" t="s">
        <v>223</v>
      </c>
      <c r="J92" s="19" t="s">
        <v>224</v>
      </c>
      <c r="K92" s="13" t="s">
        <v>64</v>
      </c>
      <c r="L92" s="34" t="s">
        <v>166</v>
      </c>
      <c r="M92" s="35" t="s">
        <v>214</v>
      </c>
      <c r="N92" s="22" t="s">
        <v>43</v>
      </c>
      <c r="O92" s="37">
        <v>44274</v>
      </c>
      <c r="P92" s="38">
        <v>44279</v>
      </c>
      <c r="Q92" s="42" t="s">
        <v>307</v>
      </c>
      <c r="R92" s="43" t="s">
        <v>308</v>
      </c>
      <c r="S92" s="45" t="s">
        <v>309</v>
      </c>
      <c r="T92" s="27" t="str">
        <f t="shared" si="11"/>
        <v>&lt;0.253</v>
      </c>
      <c r="U92" s="27" t="str">
        <f t="shared" si="11"/>
        <v>&lt;0.345</v>
      </c>
      <c r="V92" s="28" t="str">
        <f t="shared" si="9"/>
        <v>&lt;0.6</v>
      </c>
      <c r="W92" s="53"/>
    </row>
    <row r="93" spans="1:23" x14ac:dyDescent="0.4">
      <c r="A93" s="30">
        <f t="shared" si="10"/>
        <v>87</v>
      </c>
      <c r="B93" s="33" t="s">
        <v>209</v>
      </c>
      <c r="C93" s="31" t="s">
        <v>156</v>
      </c>
      <c r="D93" s="15" t="s">
        <v>156</v>
      </c>
      <c r="E93" s="30" t="s">
        <v>64</v>
      </c>
      <c r="F93" s="31" t="s">
        <v>298</v>
      </c>
      <c r="G93" s="17" t="s">
        <v>211</v>
      </c>
      <c r="H93" s="144" t="s">
        <v>212</v>
      </c>
      <c r="I93" s="33" t="s">
        <v>223</v>
      </c>
      <c r="J93" s="19" t="s">
        <v>224</v>
      </c>
      <c r="K93" s="13" t="s">
        <v>64</v>
      </c>
      <c r="L93" s="34" t="s">
        <v>166</v>
      </c>
      <c r="M93" s="35" t="s">
        <v>214</v>
      </c>
      <c r="N93" s="22" t="s">
        <v>43</v>
      </c>
      <c r="O93" s="37">
        <v>44274</v>
      </c>
      <c r="P93" s="38">
        <v>44279</v>
      </c>
      <c r="Q93" s="42" t="s">
        <v>310</v>
      </c>
      <c r="R93" s="43" t="s">
        <v>311</v>
      </c>
      <c r="S93" s="45" t="s">
        <v>312</v>
      </c>
      <c r="T93" s="27" t="str">
        <f t="shared" si="11"/>
        <v>&lt;0.457</v>
      </c>
      <c r="U93" s="27" t="str">
        <f t="shared" si="11"/>
        <v>&lt;0.493</v>
      </c>
      <c r="V93" s="28" t="str">
        <f t="shared" si="9"/>
        <v>&lt;0.95</v>
      </c>
      <c r="W93" s="53"/>
    </row>
    <row r="94" spans="1:23" x14ac:dyDescent="0.4">
      <c r="A94" s="30">
        <f t="shared" si="10"/>
        <v>88</v>
      </c>
      <c r="B94" s="33" t="s">
        <v>209</v>
      </c>
      <c r="C94" s="31" t="s">
        <v>156</v>
      </c>
      <c r="D94" s="15" t="s">
        <v>156</v>
      </c>
      <c r="E94" s="30" t="s">
        <v>64</v>
      </c>
      <c r="F94" s="31" t="s">
        <v>210</v>
      </c>
      <c r="G94" s="17" t="s">
        <v>211</v>
      </c>
      <c r="H94" s="144" t="s">
        <v>212</v>
      </c>
      <c r="I94" s="33" t="s">
        <v>218</v>
      </c>
      <c r="J94" s="19" t="s">
        <v>213</v>
      </c>
      <c r="K94" s="13" t="s">
        <v>64</v>
      </c>
      <c r="L94" s="34" t="s">
        <v>166</v>
      </c>
      <c r="M94" s="35" t="s">
        <v>313</v>
      </c>
      <c r="N94" s="22" t="s">
        <v>43</v>
      </c>
      <c r="O94" s="37">
        <v>44273</v>
      </c>
      <c r="P94" s="38">
        <v>44279</v>
      </c>
      <c r="Q94" s="42" t="s">
        <v>314</v>
      </c>
      <c r="R94" s="43" t="s">
        <v>315</v>
      </c>
      <c r="S94" s="45" t="s">
        <v>264</v>
      </c>
      <c r="T94" s="27" t="str">
        <f t="shared" si="11"/>
        <v>&lt;5.11</v>
      </c>
      <c r="U94" s="27" t="str">
        <f t="shared" si="11"/>
        <v>&lt;5.08</v>
      </c>
      <c r="V94" s="28" t="str">
        <f t="shared" si="9"/>
        <v>&lt;10</v>
      </c>
      <c r="W94" s="53"/>
    </row>
    <row r="95" spans="1:23" x14ac:dyDescent="0.4">
      <c r="A95" s="30">
        <f t="shared" si="10"/>
        <v>89</v>
      </c>
      <c r="B95" s="33" t="s">
        <v>209</v>
      </c>
      <c r="C95" s="31" t="s">
        <v>156</v>
      </c>
      <c r="D95" s="15" t="s">
        <v>156</v>
      </c>
      <c r="E95" s="30" t="s">
        <v>64</v>
      </c>
      <c r="F95" s="31" t="s">
        <v>210</v>
      </c>
      <c r="G95" s="17" t="s">
        <v>211</v>
      </c>
      <c r="H95" s="144" t="s">
        <v>212</v>
      </c>
      <c r="I95" s="33" t="s">
        <v>316</v>
      </c>
      <c r="J95" s="19" t="s">
        <v>213</v>
      </c>
      <c r="K95" s="13" t="s">
        <v>64</v>
      </c>
      <c r="L95" s="34" t="s">
        <v>166</v>
      </c>
      <c r="M95" s="35" t="s">
        <v>313</v>
      </c>
      <c r="N95" s="22" t="s">
        <v>43</v>
      </c>
      <c r="O95" s="37">
        <v>44273</v>
      </c>
      <c r="P95" s="38">
        <v>44279</v>
      </c>
      <c r="Q95" s="42" t="s">
        <v>317</v>
      </c>
      <c r="R95" s="43" t="s">
        <v>318</v>
      </c>
      <c r="S95" s="45" t="s">
        <v>319</v>
      </c>
      <c r="T95" s="27" t="str">
        <f t="shared" si="11"/>
        <v>&lt;4.55</v>
      </c>
      <c r="U95" s="27" t="str">
        <f t="shared" si="11"/>
        <v>&lt;4.79</v>
      </c>
      <c r="V95" s="28" t="str">
        <f t="shared" si="9"/>
        <v>&lt;9.3</v>
      </c>
      <c r="W95" s="53"/>
    </row>
    <row r="96" spans="1:23" x14ac:dyDescent="0.4">
      <c r="A96" s="30">
        <f t="shared" si="10"/>
        <v>90</v>
      </c>
      <c r="B96" s="33" t="s">
        <v>209</v>
      </c>
      <c r="C96" s="31" t="s">
        <v>156</v>
      </c>
      <c r="D96" s="15" t="s">
        <v>156</v>
      </c>
      <c r="E96" s="30" t="s">
        <v>64</v>
      </c>
      <c r="F96" s="31" t="s">
        <v>210</v>
      </c>
      <c r="G96" s="17" t="s">
        <v>211</v>
      </c>
      <c r="H96" s="144" t="s">
        <v>212</v>
      </c>
      <c r="I96" s="33" t="s">
        <v>316</v>
      </c>
      <c r="J96" s="19" t="s">
        <v>213</v>
      </c>
      <c r="K96" s="13" t="s">
        <v>64</v>
      </c>
      <c r="L96" s="34" t="s">
        <v>166</v>
      </c>
      <c r="M96" s="35" t="s">
        <v>313</v>
      </c>
      <c r="N96" s="22" t="s">
        <v>43</v>
      </c>
      <c r="O96" s="37">
        <v>44273</v>
      </c>
      <c r="P96" s="38">
        <v>44279</v>
      </c>
      <c r="Q96" s="42" t="s">
        <v>320</v>
      </c>
      <c r="R96" s="43" t="s">
        <v>321</v>
      </c>
      <c r="S96" s="45" t="s">
        <v>264</v>
      </c>
      <c r="T96" s="27" t="str">
        <f t="shared" si="11"/>
        <v>&lt;5.18</v>
      </c>
      <c r="U96" s="27" t="str">
        <f t="shared" si="11"/>
        <v>&lt;5.29</v>
      </c>
      <c r="V96" s="28" t="str">
        <f t="shared" si="9"/>
        <v>&lt;10</v>
      </c>
      <c r="W96" s="53"/>
    </row>
    <row r="97" spans="1:23" x14ac:dyDescent="0.4">
      <c r="A97" s="30">
        <f t="shared" si="10"/>
        <v>91</v>
      </c>
      <c r="B97" s="33" t="s">
        <v>209</v>
      </c>
      <c r="C97" s="31" t="s">
        <v>156</v>
      </c>
      <c r="D97" s="15" t="s">
        <v>156</v>
      </c>
      <c r="E97" s="30" t="s">
        <v>64</v>
      </c>
      <c r="F97" s="31" t="s">
        <v>277</v>
      </c>
      <c r="G97" s="17" t="s">
        <v>211</v>
      </c>
      <c r="H97" s="144" t="s">
        <v>212</v>
      </c>
      <c r="I97" s="33" t="s">
        <v>322</v>
      </c>
      <c r="J97" s="19" t="s">
        <v>213</v>
      </c>
      <c r="K97" s="13" t="s">
        <v>64</v>
      </c>
      <c r="L97" s="34" t="s">
        <v>166</v>
      </c>
      <c r="M97" s="35" t="s">
        <v>250</v>
      </c>
      <c r="N97" s="22" t="s">
        <v>43</v>
      </c>
      <c r="O97" s="37">
        <v>44274</v>
      </c>
      <c r="P97" s="38">
        <v>44279</v>
      </c>
      <c r="Q97" s="42" t="s">
        <v>284</v>
      </c>
      <c r="R97" s="43" t="s">
        <v>284</v>
      </c>
      <c r="S97" s="45" t="s">
        <v>234</v>
      </c>
      <c r="T97" s="27" t="str">
        <f t="shared" si="11"/>
        <v>&lt;3.74</v>
      </c>
      <c r="U97" s="27" t="str">
        <f t="shared" si="11"/>
        <v>&lt;3.74</v>
      </c>
      <c r="V97" s="28" t="str">
        <f t="shared" si="9"/>
        <v>&lt;7.5</v>
      </c>
      <c r="W97" s="53"/>
    </row>
    <row r="98" spans="1:23" x14ac:dyDescent="0.4">
      <c r="A98" s="30">
        <f t="shared" si="10"/>
        <v>92</v>
      </c>
      <c r="B98" s="33" t="s">
        <v>209</v>
      </c>
      <c r="C98" s="31" t="s">
        <v>156</v>
      </c>
      <c r="D98" s="15" t="s">
        <v>156</v>
      </c>
      <c r="E98" s="30" t="s">
        <v>64</v>
      </c>
      <c r="F98" s="31" t="s">
        <v>323</v>
      </c>
      <c r="G98" s="17" t="s">
        <v>211</v>
      </c>
      <c r="H98" s="144" t="s">
        <v>212</v>
      </c>
      <c r="I98" s="33" t="s">
        <v>286</v>
      </c>
      <c r="J98" s="19" t="s">
        <v>213</v>
      </c>
      <c r="K98" s="13" t="s">
        <v>64</v>
      </c>
      <c r="L98" s="34" t="s">
        <v>166</v>
      </c>
      <c r="M98" s="35" t="s">
        <v>250</v>
      </c>
      <c r="N98" s="22" t="s">
        <v>43</v>
      </c>
      <c r="O98" s="37">
        <v>44274</v>
      </c>
      <c r="P98" s="38">
        <v>44279</v>
      </c>
      <c r="Q98" s="42" t="s">
        <v>291</v>
      </c>
      <c r="R98" s="58" t="s">
        <v>324</v>
      </c>
      <c r="S98" s="45" t="s">
        <v>234</v>
      </c>
      <c r="T98" s="27" t="str">
        <f t="shared" si="11"/>
        <v>&lt;3.58</v>
      </c>
      <c r="U98" s="27" t="str">
        <f t="shared" si="11"/>
        <v>&lt;3.89</v>
      </c>
      <c r="V98" s="28" t="str">
        <f t="shared" si="9"/>
        <v>&lt;7.5</v>
      </c>
      <c r="W98" s="53"/>
    </row>
    <row r="99" spans="1:23" x14ac:dyDescent="0.4">
      <c r="A99" s="30">
        <f t="shared" si="10"/>
        <v>93</v>
      </c>
      <c r="B99" s="33" t="s">
        <v>209</v>
      </c>
      <c r="C99" s="31" t="s">
        <v>156</v>
      </c>
      <c r="D99" s="15" t="s">
        <v>156</v>
      </c>
      <c r="E99" s="30" t="s">
        <v>64</v>
      </c>
      <c r="F99" s="31" t="s">
        <v>281</v>
      </c>
      <c r="G99" s="17" t="s">
        <v>211</v>
      </c>
      <c r="H99" s="144" t="s">
        <v>212</v>
      </c>
      <c r="I99" s="33" t="s">
        <v>325</v>
      </c>
      <c r="J99" s="19" t="s">
        <v>213</v>
      </c>
      <c r="K99" s="13" t="s">
        <v>64</v>
      </c>
      <c r="L99" s="34" t="s">
        <v>166</v>
      </c>
      <c r="M99" s="35" t="s">
        <v>250</v>
      </c>
      <c r="N99" s="22" t="s">
        <v>43</v>
      </c>
      <c r="O99" s="37">
        <v>44274</v>
      </c>
      <c r="P99" s="38">
        <v>44279</v>
      </c>
      <c r="Q99" s="42" t="s">
        <v>326</v>
      </c>
      <c r="R99" s="43" t="s">
        <v>327</v>
      </c>
      <c r="S99" s="45" t="s">
        <v>328</v>
      </c>
      <c r="T99" s="27" t="str">
        <f t="shared" si="11"/>
        <v>&lt;4.36</v>
      </c>
      <c r="U99" s="27" t="str">
        <f t="shared" si="11"/>
        <v>&lt;3.47</v>
      </c>
      <c r="V99" s="28" t="str">
        <f t="shared" si="9"/>
        <v>&lt;7.8</v>
      </c>
      <c r="W99" s="53"/>
    </row>
    <row r="100" spans="1:23" x14ac:dyDescent="0.4">
      <c r="A100" s="30">
        <f t="shared" si="10"/>
        <v>94</v>
      </c>
      <c r="B100" s="33" t="s">
        <v>209</v>
      </c>
      <c r="C100" s="31" t="s">
        <v>156</v>
      </c>
      <c r="D100" s="15" t="s">
        <v>156</v>
      </c>
      <c r="E100" s="30" t="s">
        <v>64</v>
      </c>
      <c r="F100" s="31" t="s">
        <v>222</v>
      </c>
      <c r="G100" s="17" t="s">
        <v>211</v>
      </c>
      <c r="H100" s="144" t="s">
        <v>212</v>
      </c>
      <c r="I100" s="33" t="s">
        <v>223</v>
      </c>
      <c r="J100" s="19" t="s">
        <v>224</v>
      </c>
      <c r="K100" s="13" t="s">
        <v>64</v>
      </c>
      <c r="L100" s="34" t="s">
        <v>166</v>
      </c>
      <c r="M100" s="35" t="s">
        <v>329</v>
      </c>
      <c r="N100" s="22" t="s">
        <v>43</v>
      </c>
      <c r="O100" s="37">
        <v>44277</v>
      </c>
      <c r="P100" s="38">
        <v>44280</v>
      </c>
      <c r="Q100" s="42" t="s">
        <v>330</v>
      </c>
      <c r="R100" s="43" t="s">
        <v>232</v>
      </c>
      <c r="S100" s="45" t="s">
        <v>331</v>
      </c>
      <c r="T100" s="27" t="str">
        <f t="shared" si="11"/>
        <v>&lt;3.92</v>
      </c>
      <c r="U100" s="27" t="str">
        <f t="shared" si="11"/>
        <v>&lt;3.96</v>
      </c>
      <c r="V100" s="28" t="str">
        <f t="shared" si="9"/>
        <v>&lt;7.9</v>
      </c>
      <c r="W100" s="53"/>
    </row>
    <row r="101" spans="1:23" x14ac:dyDescent="0.4">
      <c r="A101" s="30">
        <f t="shared" si="10"/>
        <v>95</v>
      </c>
      <c r="B101" s="33" t="s">
        <v>209</v>
      </c>
      <c r="C101" s="31" t="s">
        <v>156</v>
      </c>
      <c r="D101" s="15" t="s">
        <v>156</v>
      </c>
      <c r="E101" s="30" t="s">
        <v>64</v>
      </c>
      <c r="F101" s="31" t="s">
        <v>222</v>
      </c>
      <c r="G101" s="17" t="s">
        <v>211</v>
      </c>
      <c r="H101" s="144" t="s">
        <v>212</v>
      </c>
      <c r="I101" s="33" t="s">
        <v>223</v>
      </c>
      <c r="J101" s="19" t="s">
        <v>224</v>
      </c>
      <c r="K101" s="13" t="s">
        <v>64</v>
      </c>
      <c r="L101" s="34" t="s">
        <v>166</v>
      </c>
      <c r="M101" s="35" t="s">
        <v>329</v>
      </c>
      <c r="N101" s="22" t="s">
        <v>43</v>
      </c>
      <c r="O101" s="37">
        <v>44277</v>
      </c>
      <c r="P101" s="38">
        <v>44280</v>
      </c>
      <c r="Q101" s="42" t="s">
        <v>332</v>
      </c>
      <c r="R101" s="43" t="s">
        <v>333</v>
      </c>
      <c r="S101" s="45" t="s">
        <v>334</v>
      </c>
      <c r="T101" s="27" t="str">
        <f t="shared" si="11"/>
        <v>&lt;4.1</v>
      </c>
      <c r="U101" s="27" t="str">
        <f t="shared" si="11"/>
        <v>&lt;4.29</v>
      </c>
      <c r="V101" s="28" t="str">
        <f t="shared" si="9"/>
        <v>&lt;8.4</v>
      </c>
      <c r="W101" s="53"/>
    </row>
    <row r="102" spans="1:23" x14ac:dyDescent="0.4">
      <c r="A102" s="30">
        <f t="shared" si="10"/>
        <v>96</v>
      </c>
      <c r="B102" s="33" t="s">
        <v>209</v>
      </c>
      <c r="C102" s="31" t="s">
        <v>156</v>
      </c>
      <c r="D102" s="15" t="s">
        <v>156</v>
      </c>
      <c r="E102" s="30" t="s">
        <v>64</v>
      </c>
      <c r="F102" s="31" t="s">
        <v>323</v>
      </c>
      <c r="G102" s="17" t="s">
        <v>211</v>
      </c>
      <c r="H102" s="144" t="s">
        <v>212</v>
      </c>
      <c r="I102" s="33" t="s">
        <v>335</v>
      </c>
      <c r="J102" s="19" t="s">
        <v>249</v>
      </c>
      <c r="K102" s="13" t="s">
        <v>64</v>
      </c>
      <c r="L102" s="34" t="s">
        <v>166</v>
      </c>
      <c r="M102" s="35" t="s">
        <v>250</v>
      </c>
      <c r="N102" s="22" t="s">
        <v>43</v>
      </c>
      <c r="O102" s="37">
        <v>44279</v>
      </c>
      <c r="P102" s="38">
        <v>44280</v>
      </c>
      <c r="Q102" s="42" t="s">
        <v>336</v>
      </c>
      <c r="R102" s="43" t="s">
        <v>337</v>
      </c>
      <c r="S102" s="45" t="s">
        <v>338</v>
      </c>
      <c r="T102" s="27" t="str">
        <f t="shared" si="11"/>
        <v>&lt;2.74</v>
      </c>
      <c r="U102" s="27" t="str">
        <f t="shared" si="11"/>
        <v>&lt;3.85</v>
      </c>
      <c r="V102" s="28" t="str">
        <f t="shared" si="9"/>
        <v>&lt;6.6</v>
      </c>
      <c r="W102" s="53"/>
    </row>
    <row r="103" spans="1:23" x14ac:dyDescent="0.4">
      <c r="A103" s="30">
        <f t="shared" si="10"/>
        <v>97</v>
      </c>
      <c r="B103" s="33" t="s">
        <v>209</v>
      </c>
      <c r="C103" s="31" t="s">
        <v>156</v>
      </c>
      <c r="D103" s="15" t="s">
        <v>156</v>
      </c>
      <c r="E103" s="30" t="s">
        <v>64</v>
      </c>
      <c r="F103" s="31" t="s">
        <v>323</v>
      </c>
      <c r="G103" s="17" t="s">
        <v>211</v>
      </c>
      <c r="H103" s="144" t="s">
        <v>212</v>
      </c>
      <c r="I103" s="33" t="s">
        <v>218</v>
      </c>
      <c r="J103" s="19" t="s">
        <v>249</v>
      </c>
      <c r="K103" s="13" t="s">
        <v>64</v>
      </c>
      <c r="L103" s="34" t="s">
        <v>166</v>
      </c>
      <c r="M103" s="35" t="s">
        <v>250</v>
      </c>
      <c r="N103" s="22" t="s">
        <v>43</v>
      </c>
      <c r="O103" s="37">
        <v>44279</v>
      </c>
      <c r="P103" s="38">
        <v>44280</v>
      </c>
      <c r="Q103" s="42" t="s">
        <v>292</v>
      </c>
      <c r="R103" s="43" t="s">
        <v>339</v>
      </c>
      <c r="S103" s="45" t="s">
        <v>338</v>
      </c>
      <c r="T103" s="27" t="str">
        <f t="shared" si="11"/>
        <v>&lt;2.94</v>
      </c>
      <c r="U103" s="27" t="str">
        <f t="shared" si="11"/>
        <v>&lt;3.66</v>
      </c>
      <c r="V103" s="28" t="str">
        <f t="shared" si="9"/>
        <v>&lt;6.6</v>
      </c>
      <c r="W103" s="53"/>
    </row>
    <row r="104" spans="1:23" x14ac:dyDescent="0.4">
      <c r="A104" s="30">
        <f t="shared" si="10"/>
        <v>98</v>
      </c>
      <c r="B104" s="33" t="s">
        <v>209</v>
      </c>
      <c r="C104" s="31" t="s">
        <v>156</v>
      </c>
      <c r="D104" s="15" t="s">
        <v>156</v>
      </c>
      <c r="E104" s="30" t="s">
        <v>64</v>
      </c>
      <c r="F104" s="31" t="s">
        <v>323</v>
      </c>
      <c r="G104" s="17" t="s">
        <v>211</v>
      </c>
      <c r="H104" s="144" t="s">
        <v>212</v>
      </c>
      <c r="I104" s="33" t="s">
        <v>248</v>
      </c>
      <c r="J104" s="19" t="s">
        <v>249</v>
      </c>
      <c r="K104" s="13" t="s">
        <v>64</v>
      </c>
      <c r="L104" s="34" t="s">
        <v>166</v>
      </c>
      <c r="M104" s="35" t="s">
        <v>250</v>
      </c>
      <c r="N104" s="22" t="s">
        <v>43</v>
      </c>
      <c r="O104" s="37">
        <v>44279</v>
      </c>
      <c r="P104" s="38">
        <v>44280</v>
      </c>
      <c r="Q104" s="42" t="s">
        <v>340</v>
      </c>
      <c r="R104" s="43" t="s">
        <v>337</v>
      </c>
      <c r="S104" s="45" t="s">
        <v>259</v>
      </c>
      <c r="T104" s="27" t="str">
        <f t="shared" si="11"/>
        <v>&lt;2.99</v>
      </c>
      <c r="U104" s="27" t="str">
        <f t="shared" si="11"/>
        <v>&lt;3.85</v>
      </c>
      <c r="V104" s="28" t="str">
        <f t="shared" si="9"/>
        <v>&lt;6.8</v>
      </c>
      <c r="W104" s="53"/>
    </row>
    <row r="105" spans="1:23" x14ac:dyDescent="0.4">
      <c r="A105" s="30">
        <f t="shared" si="10"/>
        <v>99</v>
      </c>
      <c r="B105" s="33" t="s">
        <v>209</v>
      </c>
      <c r="C105" s="31" t="s">
        <v>156</v>
      </c>
      <c r="D105" s="15" t="s">
        <v>156</v>
      </c>
      <c r="E105" s="30" t="s">
        <v>64</v>
      </c>
      <c r="F105" s="31" t="s">
        <v>323</v>
      </c>
      <c r="G105" s="17" t="s">
        <v>211</v>
      </c>
      <c r="H105" s="144" t="s">
        <v>212</v>
      </c>
      <c r="I105" s="33" t="s">
        <v>325</v>
      </c>
      <c r="J105" s="19" t="s">
        <v>249</v>
      </c>
      <c r="K105" s="13" t="s">
        <v>64</v>
      </c>
      <c r="L105" s="34" t="s">
        <v>166</v>
      </c>
      <c r="M105" s="35" t="s">
        <v>250</v>
      </c>
      <c r="N105" s="22" t="s">
        <v>43</v>
      </c>
      <c r="O105" s="37">
        <v>44279</v>
      </c>
      <c r="P105" s="38">
        <v>44280</v>
      </c>
      <c r="Q105" s="42" t="s">
        <v>341</v>
      </c>
      <c r="R105" s="43" t="s">
        <v>342</v>
      </c>
      <c r="S105" s="45" t="s">
        <v>343</v>
      </c>
      <c r="T105" s="27" t="str">
        <f t="shared" si="11"/>
        <v>&lt;3.97</v>
      </c>
      <c r="U105" s="27" t="str">
        <f t="shared" si="11"/>
        <v>&lt;3.43</v>
      </c>
      <c r="V105" s="28" t="str">
        <f t="shared" si="9"/>
        <v>&lt;7.4</v>
      </c>
      <c r="W105" s="53"/>
    </row>
    <row r="106" spans="1:23" x14ac:dyDescent="0.4">
      <c r="A106" s="30">
        <f t="shared" si="10"/>
        <v>100</v>
      </c>
      <c r="B106" s="33" t="s">
        <v>209</v>
      </c>
      <c r="C106" s="31" t="s">
        <v>156</v>
      </c>
      <c r="D106" s="15" t="s">
        <v>156</v>
      </c>
      <c r="E106" s="30" t="s">
        <v>64</v>
      </c>
      <c r="F106" s="31" t="s">
        <v>298</v>
      </c>
      <c r="G106" s="17" t="s">
        <v>211</v>
      </c>
      <c r="H106" s="144" t="s">
        <v>212</v>
      </c>
      <c r="I106" s="33" t="s">
        <v>223</v>
      </c>
      <c r="J106" s="19" t="s">
        <v>224</v>
      </c>
      <c r="K106" s="13" t="s">
        <v>64</v>
      </c>
      <c r="L106" s="34" t="s">
        <v>166</v>
      </c>
      <c r="M106" s="35" t="s">
        <v>344</v>
      </c>
      <c r="N106" s="22" t="s">
        <v>43</v>
      </c>
      <c r="O106" s="37">
        <v>44278</v>
      </c>
      <c r="P106" s="38">
        <v>44281</v>
      </c>
      <c r="Q106" s="42" t="s">
        <v>345</v>
      </c>
      <c r="R106" s="43" t="s">
        <v>346</v>
      </c>
      <c r="S106" s="45" t="s">
        <v>347</v>
      </c>
      <c r="T106" s="27" t="str">
        <f t="shared" si="11"/>
        <v>&lt;0.423</v>
      </c>
      <c r="U106" s="27" t="str">
        <f t="shared" si="11"/>
        <v>&lt;0.581</v>
      </c>
      <c r="V106" s="28" t="str">
        <f t="shared" si="9"/>
        <v>&lt;1</v>
      </c>
      <c r="W106" s="53"/>
    </row>
    <row r="107" spans="1:23" x14ac:dyDescent="0.4">
      <c r="A107" s="30">
        <f t="shared" si="10"/>
        <v>101</v>
      </c>
      <c r="B107" s="33" t="s">
        <v>209</v>
      </c>
      <c r="C107" s="31" t="s">
        <v>156</v>
      </c>
      <c r="D107" s="15" t="s">
        <v>156</v>
      </c>
      <c r="E107" s="30" t="s">
        <v>64</v>
      </c>
      <c r="F107" s="31" t="s">
        <v>298</v>
      </c>
      <c r="G107" s="17" t="s">
        <v>211</v>
      </c>
      <c r="H107" s="144" t="s">
        <v>212</v>
      </c>
      <c r="I107" s="33" t="s">
        <v>223</v>
      </c>
      <c r="J107" s="19" t="s">
        <v>224</v>
      </c>
      <c r="K107" s="13" t="s">
        <v>64</v>
      </c>
      <c r="L107" s="34" t="s">
        <v>166</v>
      </c>
      <c r="M107" s="35" t="s">
        <v>344</v>
      </c>
      <c r="N107" s="22" t="s">
        <v>43</v>
      </c>
      <c r="O107" s="37">
        <v>44278</v>
      </c>
      <c r="P107" s="38">
        <v>44281</v>
      </c>
      <c r="Q107" s="42" t="s">
        <v>348</v>
      </c>
      <c r="R107" s="43" t="s">
        <v>349</v>
      </c>
      <c r="S107" s="45" t="s">
        <v>350</v>
      </c>
      <c r="T107" s="27" t="str">
        <f t="shared" si="11"/>
        <v>&lt;4.93</v>
      </c>
      <c r="U107" s="27" t="str">
        <f t="shared" si="11"/>
        <v>&lt;4.08</v>
      </c>
      <c r="V107" s="28" t="str">
        <f t="shared" si="9"/>
        <v>&lt;9</v>
      </c>
      <c r="W107" s="53"/>
    </row>
    <row r="108" spans="1:23" x14ac:dyDescent="0.4">
      <c r="A108" s="30">
        <f t="shared" si="10"/>
        <v>102</v>
      </c>
      <c r="B108" s="33" t="s">
        <v>209</v>
      </c>
      <c r="C108" s="31" t="s">
        <v>156</v>
      </c>
      <c r="D108" s="15" t="s">
        <v>156</v>
      </c>
      <c r="E108" s="30" t="s">
        <v>64</v>
      </c>
      <c r="F108" s="31" t="s">
        <v>298</v>
      </c>
      <c r="G108" s="17" t="s">
        <v>211</v>
      </c>
      <c r="H108" s="144" t="s">
        <v>212</v>
      </c>
      <c r="I108" s="33" t="s">
        <v>223</v>
      </c>
      <c r="J108" s="19" t="s">
        <v>224</v>
      </c>
      <c r="K108" s="13" t="s">
        <v>64</v>
      </c>
      <c r="L108" s="34" t="s">
        <v>166</v>
      </c>
      <c r="M108" s="35" t="s">
        <v>344</v>
      </c>
      <c r="N108" s="22" t="s">
        <v>43</v>
      </c>
      <c r="O108" s="37">
        <v>44278</v>
      </c>
      <c r="P108" s="38">
        <v>44281</v>
      </c>
      <c r="Q108" s="42" t="s">
        <v>220</v>
      </c>
      <c r="R108" s="43" t="s">
        <v>351</v>
      </c>
      <c r="S108" s="45" t="s">
        <v>352</v>
      </c>
      <c r="T108" s="27" t="str">
        <f t="shared" si="11"/>
        <v>&lt;4.34</v>
      </c>
      <c r="U108" s="27" t="str">
        <f t="shared" si="11"/>
        <v>&lt;4.73</v>
      </c>
      <c r="V108" s="28" t="str">
        <f t="shared" si="9"/>
        <v>&lt;9.1</v>
      </c>
      <c r="W108" s="53"/>
    </row>
    <row r="109" spans="1:23" x14ac:dyDescent="0.4">
      <c r="A109" s="30">
        <f t="shared" si="10"/>
        <v>103</v>
      </c>
      <c r="B109" s="33" t="s">
        <v>209</v>
      </c>
      <c r="C109" s="31" t="s">
        <v>156</v>
      </c>
      <c r="D109" s="15" t="s">
        <v>156</v>
      </c>
      <c r="E109" s="30" t="s">
        <v>64</v>
      </c>
      <c r="F109" s="31" t="s">
        <v>298</v>
      </c>
      <c r="G109" s="17" t="s">
        <v>211</v>
      </c>
      <c r="H109" s="144" t="s">
        <v>212</v>
      </c>
      <c r="I109" s="33" t="s">
        <v>223</v>
      </c>
      <c r="J109" s="19" t="s">
        <v>224</v>
      </c>
      <c r="K109" s="13" t="s">
        <v>64</v>
      </c>
      <c r="L109" s="34" t="s">
        <v>166</v>
      </c>
      <c r="M109" s="35" t="s">
        <v>344</v>
      </c>
      <c r="N109" s="22" t="s">
        <v>43</v>
      </c>
      <c r="O109" s="37">
        <v>44278</v>
      </c>
      <c r="P109" s="38">
        <v>44281</v>
      </c>
      <c r="Q109" s="42" t="s">
        <v>353</v>
      </c>
      <c r="R109" s="43" t="s">
        <v>354</v>
      </c>
      <c r="S109" s="45" t="s">
        <v>355</v>
      </c>
      <c r="T109" s="27" t="str">
        <f t="shared" si="11"/>
        <v>&lt;4.19</v>
      </c>
      <c r="U109" s="27" t="str">
        <f t="shared" si="11"/>
        <v>&lt;4.48</v>
      </c>
      <c r="V109" s="28" t="str">
        <f t="shared" si="9"/>
        <v>&lt;8.7</v>
      </c>
      <c r="W109" s="53"/>
    </row>
    <row r="110" spans="1:23" x14ac:dyDescent="0.4">
      <c r="A110" s="30">
        <f t="shared" si="10"/>
        <v>104</v>
      </c>
      <c r="B110" s="33" t="s">
        <v>156</v>
      </c>
      <c r="C110" s="31" t="s">
        <v>156</v>
      </c>
      <c r="D110" s="15" t="s">
        <v>156</v>
      </c>
      <c r="E110" s="30" t="s">
        <v>356</v>
      </c>
      <c r="F110" s="31" t="s">
        <v>64</v>
      </c>
      <c r="G110" s="17" t="s">
        <v>211</v>
      </c>
      <c r="H110" s="144" t="s">
        <v>66</v>
      </c>
      <c r="I110" s="33" t="s">
        <v>357</v>
      </c>
      <c r="J110" s="19" t="s">
        <v>175</v>
      </c>
      <c r="K110" s="13" t="s">
        <v>68</v>
      </c>
      <c r="L110" s="34" t="s">
        <v>166</v>
      </c>
      <c r="M110" s="35" t="s">
        <v>250</v>
      </c>
      <c r="N110" s="22" t="s">
        <v>358</v>
      </c>
      <c r="O110" s="37">
        <v>44279</v>
      </c>
      <c r="P110" s="38">
        <v>44279</v>
      </c>
      <c r="Q110" s="42" t="s">
        <v>64</v>
      </c>
      <c r="R110" s="43" t="s">
        <v>64</v>
      </c>
      <c r="S110" s="45" t="s">
        <v>359</v>
      </c>
      <c r="T110" s="27" t="s">
        <v>64</v>
      </c>
      <c r="U110" s="27" t="s">
        <v>64</v>
      </c>
      <c r="V110" s="28" t="s">
        <v>360</v>
      </c>
      <c r="W110" s="53"/>
    </row>
    <row r="111" spans="1:23" x14ac:dyDescent="0.4">
      <c r="A111" s="30">
        <f t="shared" si="10"/>
        <v>105</v>
      </c>
      <c r="B111" s="33" t="s">
        <v>156</v>
      </c>
      <c r="C111" s="31" t="s">
        <v>156</v>
      </c>
      <c r="D111" s="15" t="s">
        <v>156</v>
      </c>
      <c r="E111" s="30" t="s">
        <v>356</v>
      </c>
      <c r="F111" s="31" t="s">
        <v>64</v>
      </c>
      <c r="G111" s="17" t="s">
        <v>211</v>
      </c>
      <c r="H111" s="144" t="s">
        <v>66</v>
      </c>
      <c r="I111" s="33" t="s">
        <v>357</v>
      </c>
      <c r="J111" s="19" t="s">
        <v>175</v>
      </c>
      <c r="K111" s="13" t="s">
        <v>68</v>
      </c>
      <c r="L111" s="34" t="s">
        <v>166</v>
      </c>
      <c r="M111" s="35" t="s">
        <v>250</v>
      </c>
      <c r="N111" s="22" t="s">
        <v>358</v>
      </c>
      <c r="O111" s="37">
        <v>44279</v>
      </c>
      <c r="P111" s="38">
        <v>44279</v>
      </c>
      <c r="Q111" s="42" t="s">
        <v>64</v>
      </c>
      <c r="R111" s="43" t="s">
        <v>64</v>
      </c>
      <c r="S111" s="45" t="s">
        <v>360</v>
      </c>
      <c r="T111" s="27" t="s">
        <v>64</v>
      </c>
      <c r="U111" s="27" t="s">
        <v>64</v>
      </c>
      <c r="V111" s="28" t="s">
        <v>360</v>
      </c>
      <c r="W111" s="53"/>
    </row>
    <row r="112" spans="1:23" x14ac:dyDescent="0.4">
      <c r="A112" s="30">
        <f t="shared" si="10"/>
        <v>106</v>
      </c>
      <c r="B112" s="33" t="s">
        <v>156</v>
      </c>
      <c r="C112" s="31" t="s">
        <v>156</v>
      </c>
      <c r="D112" s="15" t="s">
        <v>156</v>
      </c>
      <c r="E112" s="30" t="s">
        <v>361</v>
      </c>
      <c r="F112" s="31" t="s">
        <v>64</v>
      </c>
      <c r="G112" s="17" t="s">
        <v>211</v>
      </c>
      <c r="H112" s="144" t="s">
        <v>66</v>
      </c>
      <c r="I112" s="33" t="s">
        <v>362</v>
      </c>
      <c r="J112" s="19" t="s">
        <v>185</v>
      </c>
      <c r="K112" s="13" t="s">
        <v>64</v>
      </c>
      <c r="L112" s="34" t="s">
        <v>166</v>
      </c>
      <c r="M112" s="35" t="s">
        <v>250</v>
      </c>
      <c r="N112" s="22" t="s">
        <v>358</v>
      </c>
      <c r="O112" s="37">
        <v>44279</v>
      </c>
      <c r="P112" s="38">
        <v>44281</v>
      </c>
      <c r="Q112" s="42" t="s">
        <v>64</v>
      </c>
      <c r="R112" s="43" t="s">
        <v>64</v>
      </c>
      <c r="S112" s="45" t="s">
        <v>359</v>
      </c>
      <c r="T112" s="27" t="s">
        <v>64</v>
      </c>
      <c r="U112" s="27" t="s">
        <v>64</v>
      </c>
      <c r="V112" s="28" t="s">
        <v>359</v>
      </c>
      <c r="W112" s="53"/>
    </row>
    <row r="113" spans="1:23" x14ac:dyDescent="0.4">
      <c r="A113" s="30">
        <f t="shared" si="10"/>
        <v>107</v>
      </c>
      <c r="B113" s="33" t="s">
        <v>156</v>
      </c>
      <c r="C113" s="31" t="s">
        <v>156</v>
      </c>
      <c r="D113" s="15" t="s">
        <v>156</v>
      </c>
      <c r="E113" s="30" t="s">
        <v>361</v>
      </c>
      <c r="F113" s="31" t="s">
        <v>64</v>
      </c>
      <c r="G113" s="17" t="s">
        <v>211</v>
      </c>
      <c r="H113" s="144" t="s">
        <v>66</v>
      </c>
      <c r="I113" s="33" t="s">
        <v>363</v>
      </c>
      <c r="J113" s="19" t="s">
        <v>185</v>
      </c>
      <c r="K113" s="13" t="s">
        <v>64</v>
      </c>
      <c r="L113" s="34" t="s">
        <v>166</v>
      </c>
      <c r="M113" s="35" t="s">
        <v>250</v>
      </c>
      <c r="N113" s="22" t="s">
        <v>358</v>
      </c>
      <c r="O113" s="37">
        <v>44282</v>
      </c>
      <c r="P113" s="38">
        <v>44285</v>
      </c>
      <c r="Q113" s="42" t="s">
        <v>64</v>
      </c>
      <c r="R113" s="43" t="s">
        <v>64</v>
      </c>
      <c r="S113" s="45" t="s">
        <v>359</v>
      </c>
      <c r="T113" s="27" t="s">
        <v>64</v>
      </c>
      <c r="U113" s="27" t="s">
        <v>64</v>
      </c>
      <c r="V113" s="28" t="s">
        <v>359</v>
      </c>
      <c r="W113" s="53"/>
    </row>
    <row r="114" spans="1:23" x14ac:dyDescent="0.4">
      <c r="A114" s="30">
        <f t="shared" si="10"/>
        <v>108</v>
      </c>
      <c r="B114" s="19" t="s">
        <v>60</v>
      </c>
      <c r="C114" s="14" t="s">
        <v>60</v>
      </c>
      <c r="D114" s="15" t="s">
        <v>62</v>
      </c>
      <c r="E114" s="13" t="s">
        <v>364</v>
      </c>
      <c r="F114" s="14" t="s">
        <v>64</v>
      </c>
      <c r="G114" s="17" t="s">
        <v>37</v>
      </c>
      <c r="H114" s="144" t="s">
        <v>66</v>
      </c>
      <c r="I114" s="19" t="s">
        <v>106</v>
      </c>
      <c r="J114" s="19" t="s">
        <v>64</v>
      </c>
      <c r="K114" s="13" t="s">
        <v>365</v>
      </c>
      <c r="L114" s="34" t="s">
        <v>41</v>
      </c>
      <c r="M114" s="21" t="s">
        <v>60</v>
      </c>
      <c r="N114" s="22" t="s">
        <v>43</v>
      </c>
      <c r="O114" s="23">
        <v>44265</v>
      </c>
      <c r="P114" s="24">
        <v>44271</v>
      </c>
      <c r="Q114" s="40" t="s">
        <v>366</v>
      </c>
      <c r="R114" s="41" t="s">
        <v>367</v>
      </c>
      <c r="S114" s="26" t="s">
        <v>368</v>
      </c>
      <c r="T114" s="27" t="str">
        <f>IF(Q114="","",IF(NOT(ISERROR(Q114*1)),ROUNDDOWN(Q114*1,2-INT(LOG(ABS(Q114*1)))),IFERROR("&lt;"&amp;ROUNDDOWN(IF(SUBSTITUTE(Q114,"&lt;","")*1&lt;=50,SUBSTITUTE(Q114,"&lt;","")*1,""),2-INT(LOG(ABS(SUBSTITUTE(Q114,"&lt;","")*1)))),IF(Q114="-",Q114,"入力形式が間違っています"))))</f>
        <v>&lt;3.93</v>
      </c>
      <c r="U114" s="27" t="str">
        <f>IF(R114="","",IF(NOT(ISERROR(R114*1)),ROUNDDOWN(R114*1,2-INT(LOG(ABS(R114*1)))),IFERROR("&lt;"&amp;ROUNDDOWN(IF(SUBSTITUTE(R114,"&lt;","")*1&lt;=50,SUBSTITUTE(R114,"&lt;","")*1,""),2-INT(LOG(ABS(SUBSTITUTE(R114,"&lt;","")*1)))),IF(R114="-",R114,"入力形式が間違っています"))))</f>
        <v>&lt;4.66</v>
      </c>
      <c r="V114" s="28" t="str">
        <f>IFERROR(IF(AND(T114="",U114=""),"",IF(AND(T114="-",U114="-"),IF(S114="","Cs合計を入力してください",S114),IF(NOT(ISERROR(T114*1+U114*1)),ROUND(T114+U114, 1-INT(LOG(ABS(T114+U114)))),IF(NOT(ISERROR(T114*1)),ROUND(T114, 1-INT(LOG(ABS(T114)))),IF(NOT(ISERROR(U114*1)),ROUND(U114, 1-INT(LOG(ABS(U114)))),IF(ISERROR(T114*1+U114*1),"&lt;"&amp;ROUND(IF(T114="-",0,SUBSTITUTE(T114,"&lt;",""))*1+IF(U114="-",0,SUBSTITUTE(U114,"&lt;",""))*1,1-INT(LOG(ABS(IF(T114="-",0,SUBSTITUTE(T114,"&lt;",""))*1+IF(U114="-",0,SUBSTITUTE(U114,"&lt;",""))*1)))))))))),"入力形式が間違っています")</f>
        <v>&lt;8.6</v>
      </c>
      <c r="W114" s="29" t="str">
        <f t="shared" ref="W114:W133" si="12">IF(ISERROR(V114*1),"",IF(AND(H114="飲料水",V114&gt;=11),"○",IF(AND(H114="牛乳・乳児用食品",V114&gt;=51),"○",IF(AND(H114&lt;&gt;"",V114&gt;=110),"○",""))))</f>
        <v/>
      </c>
    </row>
    <row r="115" spans="1:23" x14ac:dyDescent="0.4">
      <c r="A115" s="30">
        <f t="shared" si="10"/>
        <v>109</v>
      </c>
      <c r="B115" s="33" t="s">
        <v>60</v>
      </c>
      <c r="C115" s="31" t="s">
        <v>60</v>
      </c>
      <c r="D115" s="15" t="s">
        <v>62</v>
      </c>
      <c r="E115" s="30" t="s">
        <v>364</v>
      </c>
      <c r="F115" s="31" t="s">
        <v>64</v>
      </c>
      <c r="G115" s="17" t="s">
        <v>37</v>
      </c>
      <c r="H115" s="144" t="s">
        <v>66</v>
      </c>
      <c r="I115" s="33" t="s">
        <v>67</v>
      </c>
      <c r="J115" s="33" t="s">
        <v>64</v>
      </c>
      <c r="K115" s="13" t="s">
        <v>365</v>
      </c>
      <c r="L115" s="34" t="s">
        <v>41</v>
      </c>
      <c r="M115" s="35" t="s">
        <v>60</v>
      </c>
      <c r="N115" s="22" t="s">
        <v>43</v>
      </c>
      <c r="O115" s="37">
        <v>44265</v>
      </c>
      <c r="P115" s="38">
        <v>44271</v>
      </c>
      <c r="Q115" s="42" t="s">
        <v>369</v>
      </c>
      <c r="R115" s="43" t="s">
        <v>139</v>
      </c>
      <c r="S115" s="26" t="s">
        <v>370</v>
      </c>
      <c r="T115" s="27" t="str">
        <f t="shared" ref="T115:U143" si="13">IF(Q115="","",IF(NOT(ISERROR(Q115*1)),ROUNDDOWN(Q115*1,2-INT(LOG(ABS(Q115*1)))),IFERROR("&lt;"&amp;ROUNDDOWN(IF(SUBSTITUTE(Q115,"&lt;","")*1&lt;=50,SUBSTITUTE(Q115,"&lt;","")*1,""),2-INT(LOG(ABS(SUBSTITUTE(Q115,"&lt;","")*1)))),IF(Q115="-",Q115,"入力形式が間違っています"))))</f>
        <v>&lt;3.12</v>
      </c>
      <c r="U115" s="27" t="str">
        <f t="shared" si="13"/>
        <v>&lt;4.81</v>
      </c>
      <c r="V115" s="28" t="str">
        <f t="shared" ref="V115:V167" si="14">IFERROR(IF(AND(T115="",U115=""),"",IF(AND(T115="-",U115="-"),IF(S115="","Cs合計を入力してください",S115),IF(NOT(ISERROR(T115*1+U115*1)),ROUND(T115+U115, 1-INT(LOG(ABS(T115+U115)))),IF(NOT(ISERROR(T115*1)),ROUND(T115, 1-INT(LOG(ABS(T115)))),IF(NOT(ISERROR(U115*1)),ROUND(U115, 1-INT(LOG(ABS(U115)))),IF(ISERROR(T115*1+U115*1),"&lt;"&amp;ROUND(IF(T115="-",0,SUBSTITUTE(T115,"&lt;",""))*1+IF(U115="-",0,SUBSTITUTE(U115,"&lt;",""))*1,1-INT(LOG(ABS(IF(T115="-",0,SUBSTITUTE(T115,"&lt;",""))*1+IF(U115="-",0,SUBSTITUTE(U115,"&lt;",""))*1)))))))))),"入力形式が間違っています")</f>
        <v>&lt;7.9</v>
      </c>
      <c r="W115" s="29" t="str">
        <f t="shared" si="12"/>
        <v/>
      </c>
    </row>
    <row r="116" spans="1:23" x14ac:dyDescent="0.4">
      <c r="A116" s="30">
        <f t="shared" si="10"/>
        <v>110</v>
      </c>
      <c r="B116" s="33" t="s">
        <v>60</v>
      </c>
      <c r="C116" s="31" t="s">
        <v>60</v>
      </c>
      <c r="D116" s="15" t="s">
        <v>62</v>
      </c>
      <c r="E116" s="30" t="s">
        <v>364</v>
      </c>
      <c r="F116" s="31" t="s">
        <v>64</v>
      </c>
      <c r="G116" s="17" t="s">
        <v>37</v>
      </c>
      <c r="H116" s="144" t="s">
        <v>66</v>
      </c>
      <c r="I116" s="33" t="s">
        <v>85</v>
      </c>
      <c r="J116" s="33" t="s">
        <v>64</v>
      </c>
      <c r="K116" s="13" t="s">
        <v>365</v>
      </c>
      <c r="L116" s="34" t="s">
        <v>41</v>
      </c>
      <c r="M116" s="35" t="s">
        <v>60</v>
      </c>
      <c r="N116" s="22" t="s">
        <v>43</v>
      </c>
      <c r="O116" s="37">
        <v>44265</v>
      </c>
      <c r="P116" s="38">
        <v>44271</v>
      </c>
      <c r="Q116" s="42" t="s">
        <v>371</v>
      </c>
      <c r="R116" s="43" t="s">
        <v>372</v>
      </c>
      <c r="S116" s="26" t="s">
        <v>90</v>
      </c>
      <c r="T116" s="27" t="str">
        <f t="shared" si="13"/>
        <v>&lt;4.39</v>
      </c>
      <c r="U116" s="27" t="str">
        <f t="shared" si="13"/>
        <v>&lt;5.81</v>
      </c>
      <c r="V116" s="28" t="str">
        <f t="shared" si="14"/>
        <v>&lt;10</v>
      </c>
      <c r="W116" s="29" t="str">
        <f t="shared" si="12"/>
        <v/>
      </c>
    </row>
    <row r="117" spans="1:23" x14ac:dyDescent="0.4">
      <c r="A117" s="30">
        <f t="shared" si="10"/>
        <v>111</v>
      </c>
      <c r="B117" s="33" t="s">
        <v>60</v>
      </c>
      <c r="C117" s="31" t="s">
        <v>60</v>
      </c>
      <c r="D117" s="15" t="s">
        <v>62</v>
      </c>
      <c r="E117" s="30" t="s">
        <v>364</v>
      </c>
      <c r="F117" s="31" t="s">
        <v>64</v>
      </c>
      <c r="G117" s="17" t="s">
        <v>37</v>
      </c>
      <c r="H117" s="144" t="s">
        <v>66</v>
      </c>
      <c r="I117" s="33" t="s">
        <v>121</v>
      </c>
      <c r="J117" s="33" t="s">
        <v>64</v>
      </c>
      <c r="K117" s="13" t="s">
        <v>365</v>
      </c>
      <c r="L117" s="34" t="s">
        <v>41</v>
      </c>
      <c r="M117" s="35" t="s">
        <v>60</v>
      </c>
      <c r="N117" s="22" t="s">
        <v>43</v>
      </c>
      <c r="O117" s="37">
        <v>44265</v>
      </c>
      <c r="P117" s="38">
        <v>44271</v>
      </c>
      <c r="Q117" s="42" t="s">
        <v>151</v>
      </c>
      <c r="R117" s="43" t="s">
        <v>127</v>
      </c>
      <c r="S117" s="44" t="s">
        <v>128</v>
      </c>
      <c r="T117" s="27" t="str">
        <f t="shared" si="13"/>
        <v>&lt;4.75</v>
      </c>
      <c r="U117" s="27" t="str">
        <f t="shared" si="13"/>
        <v>&lt;4.57</v>
      </c>
      <c r="V117" s="28" t="str">
        <f t="shared" si="14"/>
        <v>&lt;9.3</v>
      </c>
      <c r="W117" s="29" t="str">
        <f t="shared" si="12"/>
        <v/>
      </c>
    </row>
    <row r="118" spans="1:23" x14ac:dyDescent="0.4">
      <c r="A118" s="30">
        <f t="shared" si="10"/>
        <v>112</v>
      </c>
      <c r="B118" s="33" t="s">
        <v>60</v>
      </c>
      <c r="C118" s="31" t="s">
        <v>60</v>
      </c>
      <c r="D118" s="15" t="s">
        <v>62</v>
      </c>
      <c r="E118" s="30" t="s">
        <v>364</v>
      </c>
      <c r="F118" s="31" t="s">
        <v>64</v>
      </c>
      <c r="G118" s="17" t="s">
        <v>37</v>
      </c>
      <c r="H118" s="144" t="s">
        <v>66</v>
      </c>
      <c r="I118" s="33" t="s">
        <v>76</v>
      </c>
      <c r="J118" s="33" t="s">
        <v>64</v>
      </c>
      <c r="K118" s="13" t="s">
        <v>365</v>
      </c>
      <c r="L118" s="34" t="s">
        <v>41</v>
      </c>
      <c r="M118" s="35" t="s">
        <v>60</v>
      </c>
      <c r="N118" s="22" t="s">
        <v>43</v>
      </c>
      <c r="O118" s="37">
        <v>44265</v>
      </c>
      <c r="P118" s="38">
        <v>44271</v>
      </c>
      <c r="Q118" s="42" t="s">
        <v>373</v>
      </c>
      <c r="R118" s="43" t="s">
        <v>374</v>
      </c>
      <c r="S118" s="44" t="s">
        <v>375</v>
      </c>
      <c r="T118" s="27" t="str">
        <f t="shared" si="13"/>
        <v>&lt;4.8</v>
      </c>
      <c r="U118" s="27" t="str">
        <f t="shared" si="13"/>
        <v>&lt;5.83</v>
      </c>
      <c r="V118" s="28" t="str">
        <f t="shared" si="14"/>
        <v>&lt;11</v>
      </c>
      <c r="W118" s="29" t="s">
        <v>91</v>
      </c>
    </row>
    <row r="119" spans="1:23" x14ac:dyDescent="0.4">
      <c r="A119" s="30">
        <f t="shared" si="10"/>
        <v>113</v>
      </c>
      <c r="B119" s="33" t="s">
        <v>62</v>
      </c>
      <c r="C119" s="31" t="s">
        <v>62</v>
      </c>
      <c r="D119" s="15" t="s">
        <v>62</v>
      </c>
      <c r="E119" s="30" t="s">
        <v>364</v>
      </c>
      <c r="F119" s="31" t="s">
        <v>64</v>
      </c>
      <c r="G119" s="17" t="s">
        <v>37</v>
      </c>
      <c r="H119" s="144" t="s">
        <v>66</v>
      </c>
      <c r="I119" s="33" t="s">
        <v>76</v>
      </c>
      <c r="J119" s="33" t="s">
        <v>64</v>
      </c>
      <c r="K119" s="13" t="s">
        <v>365</v>
      </c>
      <c r="L119" s="34" t="s">
        <v>41</v>
      </c>
      <c r="M119" s="35" t="s">
        <v>60</v>
      </c>
      <c r="N119" s="22" t="s">
        <v>43</v>
      </c>
      <c r="O119" s="37">
        <v>44265</v>
      </c>
      <c r="P119" s="38">
        <v>44271</v>
      </c>
      <c r="Q119" s="42" t="s">
        <v>108</v>
      </c>
      <c r="R119" s="43" t="s">
        <v>367</v>
      </c>
      <c r="S119" s="45" t="s">
        <v>376</v>
      </c>
      <c r="T119" s="27" t="str">
        <f t="shared" si="13"/>
        <v>&lt;5.13</v>
      </c>
      <c r="U119" s="27" t="str">
        <f t="shared" si="13"/>
        <v>&lt;4.66</v>
      </c>
      <c r="V119" s="28" t="str">
        <f t="shared" si="14"/>
        <v>&lt;9.8</v>
      </c>
      <c r="W119" s="29" t="str">
        <f t="shared" si="12"/>
        <v/>
      </c>
    </row>
    <row r="120" spans="1:23" x14ac:dyDescent="0.4">
      <c r="A120" s="30">
        <f t="shared" si="10"/>
        <v>114</v>
      </c>
      <c r="B120" s="33" t="s">
        <v>62</v>
      </c>
      <c r="C120" s="31" t="s">
        <v>62</v>
      </c>
      <c r="D120" s="15" t="s">
        <v>62</v>
      </c>
      <c r="E120" s="30" t="s">
        <v>364</v>
      </c>
      <c r="F120" s="31" t="s">
        <v>64</v>
      </c>
      <c r="G120" s="17" t="s">
        <v>37</v>
      </c>
      <c r="H120" s="144" t="s">
        <v>66</v>
      </c>
      <c r="I120" s="33" t="s">
        <v>121</v>
      </c>
      <c r="J120" s="33" t="s">
        <v>64</v>
      </c>
      <c r="K120" s="13" t="s">
        <v>365</v>
      </c>
      <c r="L120" s="34" t="s">
        <v>41</v>
      </c>
      <c r="M120" s="35" t="s">
        <v>60</v>
      </c>
      <c r="N120" s="22" t="s">
        <v>43</v>
      </c>
      <c r="O120" s="37">
        <v>44265</v>
      </c>
      <c r="P120" s="38">
        <v>44271</v>
      </c>
      <c r="Q120" s="42" t="s">
        <v>377</v>
      </c>
      <c r="R120" s="43" t="s">
        <v>378</v>
      </c>
      <c r="S120" s="45" t="s">
        <v>137</v>
      </c>
      <c r="T120" s="27" t="str">
        <f t="shared" si="13"/>
        <v>&lt;3.46</v>
      </c>
      <c r="U120" s="27" t="str">
        <f t="shared" si="13"/>
        <v>&lt;5.48</v>
      </c>
      <c r="V120" s="28" t="str">
        <f t="shared" si="14"/>
        <v>&lt;8.9</v>
      </c>
      <c r="W120" s="29" t="str">
        <f t="shared" si="12"/>
        <v/>
      </c>
    </row>
    <row r="121" spans="1:23" x14ac:dyDescent="0.4">
      <c r="A121" s="30">
        <f t="shared" si="10"/>
        <v>115</v>
      </c>
      <c r="B121" s="33" t="s">
        <v>62</v>
      </c>
      <c r="C121" s="31" t="s">
        <v>62</v>
      </c>
      <c r="D121" s="15" t="s">
        <v>62</v>
      </c>
      <c r="E121" s="30" t="s">
        <v>364</v>
      </c>
      <c r="F121" s="31" t="s">
        <v>64</v>
      </c>
      <c r="G121" s="17" t="s">
        <v>37</v>
      </c>
      <c r="H121" s="144" t="s">
        <v>66</v>
      </c>
      <c r="I121" s="33" t="s">
        <v>379</v>
      </c>
      <c r="J121" s="33" t="s">
        <v>64</v>
      </c>
      <c r="K121" s="13" t="s">
        <v>365</v>
      </c>
      <c r="L121" s="34" t="s">
        <v>41</v>
      </c>
      <c r="M121" s="35" t="s">
        <v>60</v>
      </c>
      <c r="N121" s="22" t="s">
        <v>43</v>
      </c>
      <c r="O121" s="37">
        <v>44265</v>
      </c>
      <c r="P121" s="38">
        <v>44271</v>
      </c>
      <c r="Q121" s="42" t="s">
        <v>57</v>
      </c>
      <c r="R121" s="43" t="s">
        <v>380</v>
      </c>
      <c r="S121" s="45" t="s">
        <v>381</v>
      </c>
      <c r="T121" s="27" t="str">
        <f t="shared" si="13"/>
        <v>&lt;3.26</v>
      </c>
      <c r="U121" s="27" t="str">
        <f t="shared" si="13"/>
        <v>&lt;5.18</v>
      </c>
      <c r="V121" s="28" t="str">
        <f t="shared" si="14"/>
        <v>&lt;8.4</v>
      </c>
      <c r="W121" s="29" t="str">
        <f t="shared" si="12"/>
        <v/>
      </c>
    </row>
    <row r="122" spans="1:23" x14ac:dyDescent="0.4">
      <c r="A122" s="30">
        <f t="shared" si="10"/>
        <v>116</v>
      </c>
      <c r="B122" s="33" t="s">
        <v>62</v>
      </c>
      <c r="C122" s="31" t="s">
        <v>62</v>
      </c>
      <c r="D122" s="15" t="s">
        <v>62</v>
      </c>
      <c r="E122" s="30" t="s">
        <v>364</v>
      </c>
      <c r="F122" s="31" t="s">
        <v>64</v>
      </c>
      <c r="G122" s="17" t="s">
        <v>37</v>
      </c>
      <c r="H122" s="144" t="s">
        <v>66</v>
      </c>
      <c r="I122" s="33" t="s">
        <v>382</v>
      </c>
      <c r="J122" s="33" t="s">
        <v>64</v>
      </c>
      <c r="K122" s="13" t="s">
        <v>383</v>
      </c>
      <c r="L122" s="34" t="s">
        <v>41</v>
      </c>
      <c r="M122" s="35" t="s">
        <v>60</v>
      </c>
      <c r="N122" s="22" t="s">
        <v>43</v>
      </c>
      <c r="O122" s="37">
        <v>44265</v>
      </c>
      <c r="P122" s="38">
        <v>44272</v>
      </c>
      <c r="Q122" s="42" t="s">
        <v>384</v>
      </c>
      <c r="R122" s="43" t="s">
        <v>385</v>
      </c>
      <c r="S122" s="45" t="s">
        <v>90</v>
      </c>
      <c r="T122" s="27" t="str">
        <f t="shared" si="13"/>
        <v>&lt;5.47</v>
      </c>
      <c r="U122" s="27" t="str">
        <f t="shared" si="13"/>
        <v>&lt;4.98</v>
      </c>
      <c r="V122" s="28" t="str">
        <f t="shared" si="14"/>
        <v>&lt;10</v>
      </c>
      <c r="W122" s="29" t="str">
        <f t="shared" si="12"/>
        <v/>
      </c>
    </row>
    <row r="123" spans="1:23" x14ac:dyDescent="0.4">
      <c r="A123" s="30">
        <f t="shared" si="10"/>
        <v>117</v>
      </c>
      <c r="B123" s="33" t="s">
        <v>62</v>
      </c>
      <c r="C123" s="31" t="s">
        <v>62</v>
      </c>
      <c r="D123" s="15" t="s">
        <v>62</v>
      </c>
      <c r="E123" s="30" t="s">
        <v>364</v>
      </c>
      <c r="F123" s="31" t="s">
        <v>64</v>
      </c>
      <c r="G123" s="17" t="s">
        <v>37</v>
      </c>
      <c r="H123" s="144" t="s">
        <v>66</v>
      </c>
      <c r="I123" s="33" t="s">
        <v>85</v>
      </c>
      <c r="J123" s="33" t="s">
        <v>64</v>
      </c>
      <c r="K123" s="13" t="s">
        <v>383</v>
      </c>
      <c r="L123" s="34" t="s">
        <v>41</v>
      </c>
      <c r="M123" s="35" t="s">
        <v>60</v>
      </c>
      <c r="N123" s="22" t="s">
        <v>43</v>
      </c>
      <c r="O123" s="37">
        <v>44265</v>
      </c>
      <c r="P123" s="38">
        <v>44272</v>
      </c>
      <c r="Q123" s="42" t="s">
        <v>386</v>
      </c>
      <c r="R123" s="43" t="s">
        <v>119</v>
      </c>
      <c r="S123" s="45" t="s">
        <v>368</v>
      </c>
      <c r="T123" s="27" t="str">
        <f t="shared" si="13"/>
        <v>&lt;4.34</v>
      </c>
      <c r="U123" s="27" t="str">
        <f t="shared" si="13"/>
        <v>&lt;4.26</v>
      </c>
      <c r="V123" s="28" t="str">
        <f t="shared" si="14"/>
        <v>&lt;8.6</v>
      </c>
      <c r="W123" s="29" t="str">
        <f t="shared" si="12"/>
        <v/>
      </c>
    </row>
    <row r="124" spans="1:23" x14ac:dyDescent="0.4">
      <c r="A124" s="30">
        <f t="shared" si="10"/>
        <v>118</v>
      </c>
      <c r="B124" s="33" t="s">
        <v>62</v>
      </c>
      <c r="C124" s="31" t="s">
        <v>62</v>
      </c>
      <c r="D124" s="15" t="s">
        <v>62</v>
      </c>
      <c r="E124" s="30" t="s">
        <v>364</v>
      </c>
      <c r="F124" s="31" t="s">
        <v>64</v>
      </c>
      <c r="G124" s="17" t="s">
        <v>37</v>
      </c>
      <c r="H124" s="144" t="s">
        <v>66</v>
      </c>
      <c r="I124" s="33" t="s">
        <v>106</v>
      </c>
      <c r="J124" s="33" t="s">
        <v>64</v>
      </c>
      <c r="K124" s="13" t="s">
        <v>383</v>
      </c>
      <c r="L124" s="34" t="s">
        <v>41</v>
      </c>
      <c r="M124" s="35" t="s">
        <v>60</v>
      </c>
      <c r="N124" s="22" t="s">
        <v>43</v>
      </c>
      <c r="O124" s="37">
        <v>44265</v>
      </c>
      <c r="P124" s="38">
        <v>44272</v>
      </c>
      <c r="Q124" s="42" t="s">
        <v>119</v>
      </c>
      <c r="R124" s="43" t="s">
        <v>387</v>
      </c>
      <c r="S124" s="45" t="s">
        <v>168</v>
      </c>
      <c r="T124" s="27" t="str">
        <f t="shared" si="13"/>
        <v>&lt;4.26</v>
      </c>
      <c r="U124" s="27" t="str">
        <f t="shared" si="13"/>
        <v>&lt;4.56</v>
      </c>
      <c r="V124" s="28" t="str">
        <f t="shared" si="14"/>
        <v>&lt;8.8</v>
      </c>
      <c r="W124" s="29" t="str">
        <f t="shared" si="12"/>
        <v/>
      </c>
    </row>
    <row r="125" spans="1:23" x14ac:dyDescent="0.4">
      <c r="A125" s="30">
        <f t="shared" si="10"/>
        <v>119</v>
      </c>
      <c r="B125" s="33" t="s">
        <v>62</v>
      </c>
      <c r="C125" s="31" t="s">
        <v>62</v>
      </c>
      <c r="D125" s="15" t="s">
        <v>62</v>
      </c>
      <c r="E125" s="30" t="s">
        <v>364</v>
      </c>
      <c r="F125" s="31" t="s">
        <v>64</v>
      </c>
      <c r="G125" s="17" t="s">
        <v>37</v>
      </c>
      <c r="H125" s="144" t="s">
        <v>66</v>
      </c>
      <c r="I125" s="33" t="s">
        <v>85</v>
      </c>
      <c r="J125" s="33" t="s">
        <v>64</v>
      </c>
      <c r="K125" s="13" t="s">
        <v>383</v>
      </c>
      <c r="L125" s="34" t="s">
        <v>41</v>
      </c>
      <c r="M125" s="35" t="s">
        <v>60</v>
      </c>
      <c r="N125" s="22" t="s">
        <v>43</v>
      </c>
      <c r="O125" s="37">
        <v>44265</v>
      </c>
      <c r="P125" s="38">
        <v>44272</v>
      </c>
      <c r="Q125" s="42" t="s">
        <v>158</v>
      </c>
      <c r="R125" s="43" t="s">
        <v>388</v>
      </c>
      <c r="S125" s="45" t="s">
        <v>376</v>
      </c>
      <c r="T125" s="27" t="str">
        <f t="shared" si="13"/>
        <v>&lt;5.38</v>
      </c>
      <c r="U125" s="27" t="str">
        <f t="shared" si="13"/>
        <v>&lt;4.44</v>
      </c>
      <c r="V125" s="28" t="str">
        <f t="shared" si="14"/>
        <v>&lt;9.8</v>
      </c>
      <c r="W125" s="29" t="str">
        <f t="shared" si="12"/>
        <v/>
      </c>
    </row>
    <row r="126" spans="1:23" x14ac:dyDescent="0.4">
      <c r="A126" s="30">
        <f t="shared" si="10"/>
        <v>120</v>
      </c>
      <c r="B126" s="33" t="s">
        <v>62</v>
      </c>
      <c r="C126" s="31" t="s">
        <v>62</v>
      </c>
      <c r="D126" s="15" t="s">
        <v>62</v>
      </c>
      <c r="E126" s="46" t="s">
        <v>389</v>
      </c>
      <c r="F126" s="149" t="s">
        <v>64</v>
      </c>
      <c r="G126" s="17" t="s">
        <v>37</v>
      </c>
      <c r="H126" s="144" t="s">
        <v>66</v>
      </c>
      <c r="I126" s="47" t="s">
        <v>76</v>
      </c>
      <c r="J126" s="47" t="s">
        <v>64</v>
      </c>
      <c r="K126" s="13" t="s">
        <v>365</v>
      </c>
      <c r="L126" s="34" t="s">
        <v>41</v>
      </c>
      <c r="M126" s="48" t="s">
        <v>60</v>
      </c>
      <c r="N126" s="22" t="s">
        <v>43</v>
      </c>
      <c r="O126" s="49">
        <v>44265</v>
      </c>
      <c r="P126" s="50">
        <v>44270</v>
      </c>
      <c r="Q126" s="42" t="s">
        <v>390</v>
      </c>
      <c r="R126" s="51" t="s">
        <v>391</v>
      </c>
      <c r="S126" s="52" t="s">
        <v>137</v>
      </c>
      <c r="T126" s="27" t="str">
        <f t="shared" si="13"/>
        <v>&lt;4</v>
      </c>
      <c r="U126" s="27" t="str">
        <f t="shared" si="13"/>
        <v>&lt;4.93</v>
      </c>
      <c r="V126" s="28" t="str">
        <f t="shared" si="14"/>
        <v>&lt;8.9</v>
      </c>
      <c r="W126" s="29" t="str">
        <f t="shared" si="12"/>
        <v/>
      </c>
    </row>
    <row r="127" spans="1:23" x14ac:dyDescent="0.4">
      <c r="A127" s="30">
        <f t="shared" si="10"/>
        <v>121</v>
      </c>
      <c r="B127" s="33" t="s">
        <v>62</v>
      </c>
      <c r="C127" s="31" t="s">
        <v>62</v>
      </c>
      <c r="D127" s="15" t="s">
        <v>62</v>
      </c>
      <c r="E127" s="46" t="s">
        <v>389</v>
      </c>
      <c r="F127" s="149" t="s">
        <v>64</v>
      </c>
      <c r="G127" s="17" t="s">
        <v>37</v>
      </c>
      <c r="H127" s="144" t="s">
        <v>66</v>
      </c>
      <c r="I127" s="47" t="s">
        <v>382</v>
      </c>
      <c r="J127" s="47" t="s">
        <v>64</v>
      </c>
      <c r="K127" s="13" t="s">
        <v>365</v>
      </c>
      <c r="L127" s="34" t="s">
        <v>41</v>
      </c>
      <c r="M127" s="48" t="s">
        <v>60</v>
      </c>
      <c r="N127" s="22" t="s">
        <v>43</v>
      </c>
      <c r="O127" s="49">
        <v>44265</v>
      </c>
      <c r="P127" s="50">
        <v>44270</v>
      </c>
      <c r="Q127" s="42" t="s">
        <v>392</v>
      </c>
      <c r="R127" s="43" t="s">
        <v>393</v>
      </c>
      <c r="S127" s="52" t="s">
        <v>137</v>
      </c>
      <c r="T127" s="27" t="str">
        <f t="shared" si="13"/>
        <v>&lt;3.43</v>
      </c>
      <c r="U127" s="27" t="str">
        <f t="shared" si="13"/>
        <v>&lt;5.44</v>
      </c>
      <c r="V127" s="28" t="str">
        <f t="shared" si="14"/>
        <v>&lt;8.9</v>
      </c>
      <c r="W127" s="29" t="str">
        <f t="shared" si="12"/>
        <v/>
      </c>
    </row>
    <row r="128" spans="1:23" x14ac:dyDescent="0.4">
      <c r="A128" s="30">
        <f t="shared" si="10"/>
        <v>122</v>
      </c>
      <c r="B128" s="33" t="s">
        <v>62</v>
      </c>
      <c r="C128" s="31" t="s">
        <v>62</v>
      </c>
      <c r="D128" s="15" t="s">
        <v>62</v>
      </c>
      <c r="E128" s="46" t="s">
        <v>389</v>
      </c>
      <c r="F128" s="149" t="s">
        <v>64</v>
      </c>
      <c r="G128" s="17" t="s">
        <v>37</v>
      </c>
      <c r="H128" s="144" t="s">
        <v>66</v>
      </c>
      <c r="I128" s="47" t="s">
        <v>118</v>
      </c>
      <c r="J128" s="47" t="s">
        <v>64</v>
      </c>
      <c r="K128" s="13" t="s">
        <v>365</v>
      </c>
      <c r="L128" s="34" t="s">
        <v>41</v>
      </c>
      <c r="M128" s="48" t="s">
        <v>60</v>
      </c>
      <c r="N128" s="22" t="s">
        <v>43</v>
      </c>
      <c r="O128" s="49">
        <v>44265</v>
      </c>
      <c r="P128" s="50">
        <v>44270</v>
      </c>
      <c r="Q128" s="42" t="s">
        <v>394</v>
      </c>
      <c r="R128" s="43" t="s">
        <v>395</v>
      </c>
      <c r="S128" s="52" t="s">
        <v>168</v>
      </c>
      <c r="T128" s="27" t="str">
        <f t="shared" si="13"/>
        <v>&lt;4.46</v>
      </c>
      <c r="U128" s="27" t="str">
        <f t="shared" si="13"/>
        <v>&lt;4.29</v>
      </c>
      <c r="V128" s="28" t="str">
        <f t="shared" si="14"/>
        <v>&lt;8.8</v>
      </c>
      <c r="W128" s="29" t="str">
        <f t="shared" si="12"/>
        <v/>
      </c>
    </row>
    <row r="129" spans="1:23" x14ac:dyDescent="0.4">
      <c r="A129" s="30">
        <f t="shared" si="10"/>
        <v>123</v>
      </c>
      <c r="B129" s="33" t="s">
        <v>62</v>
      </c>
      <c r="C129" s="31" t="s">
        <v>62</v>
      </c>
      <c r="D129" s="15" t="s">
        <v>62</v>
      </c>
      <c r="E129" s="46" t="s">
        <v>389</v>
      </c>
      <c r="F129" s="149" t="s">
        <v>64</v>
      </c>
      <c r="G129" s="17" t="s">
        <v>37</v>
      </c>
      <c r="H129" s="144" t="s">
        <v>66</v>
      </c>
      <c r="I129" s="47" t="s">
        <v>396</v>
      </c>
      <c r="J129" s="47" t="s">
        <v>64</v>
      </c>
      <c r="K129" s="13" t="s">
        <v>365</v>
      </c>
      <c r="L129" s="34" t="s">
        <v>41</v>
      </c>
      <c r="M129" s="48" t="s">
        <v>60</v>
      </c>
      <c r="N129" s="22" t="s">
        <v>43</v>
      </c>
      <c r="O129" s="49">
        <v>44265</v>
      </c>
      <c r="P129" s="50">
        <v>44270</v>
      </c>
      <c r="Q129" s="42" t="s">
        <v>119</v>
      </c>
      <c r="R129" s="43" t="s">
        <v>397</v>
      </c>
      <c r="S129" s="52" t="s">
        <v>95</v>
      </c>
      <c r="T129" s="27" t="str">
        <f t="shared" si="13"/>
        <v>&lt;4.26</v>
      </c>
      <c r="U129" s="27" t="str">
        <f t="shared" si="13"/>
        <v>&lt;4.72</v>
      </c>
      <c r="V129" s="28" t="str">
        <f t="shared" si="14"/>
        <v>&lt;9</v>
      </c>
      <c r="W129" s="29" t="str">
        <f t="shared" si="12"/>
        <v/>
      </c>
    </row>
    <row r="130" spans="1:23" x14ac:dyDescent="0.4">
      <c r="A130" s="30">
        <f t="shared" si="10"/>
        <v>124</v>
      </c>
      <c r="B130" s="33" t="s">
        <v>62</v>
      </c>
      <c r="C130" s="31" t="s">
        <v>62</v>
      </c>
      <c r="D130" s="15" t="s">
        <v>62</v>
      </c>
      <c r="E130" s="46" t="s">
        <v>389</v>
      </c>
      <c r="F130" s="149" t="s">
        <v>64</v>
      </c>
      <c r="G130" s="17" t="s">
        <v>37</v>
      </c>
      <c r="H130" s="144" t="s">
        <v>66</v>
      </c>
      <c r="I130" s="47" t="s">
        <v>121</v>
      </c>
      <c r="J130" s="47" t="s">
        <v>64</v>
      </c>
      <c r="K130" s="13" t="s">
        <v>365</v>
      </c>
      <c r="L130" s="34" t="s">
        <v>41</v>
      </c>
      <c r="M130" s="48" t="s">
        <v>60</v>
      </c>
      <c r="N130" s="22" t="s">
        <v>43</v>
      </c>
      <c r="O130" s="49">
        <v>44265</v>
      </c>
      <c r="P130" s="50">
        <v>44271</v>
      </c>
      <c r="Q130" s="42" t="s">
        <v>103</v>
      </c>
      <c r="R130" s="43" t="s">
        <v>398</v>
      </c>
      <c r="S130" s="52" t="s">
        <v>128</v>
      </c>
      <c r="T130" s="27" t="str">
        <f t="shared" si="13"/>
        <v>&lt;4.83</v>
      </c>
      <c r="U130" s="27" t="str">
        <f t="shared" si="13"/>
        <v>&lt;4.51</v>
      </c>
      <c r="V130" s="28" t="str">
        <f t="shared" si="14"/>
        <v>&lt;9.3</v>
      </c>
      <c r="W130" s="29" t="str">
        <f t="shared" si="12"/>
        <v/>
      </c>
    </row>
    <row r="131" spans="1:23" x14ac:dyDescent="0.4">
      <c r="A131" s="30">
        <f t="shared" si="10"/>
        <v>125</v>
      </c>
      <c r="B131" s="33" t="s">
        <v>62</v>
      </c>
      <c r="C131" s="31" t="s">
        <v>62</v>
      </c>
      <c r="D131" s="15" t="s">
        <v>62</v>
      </c>
      <c r="E131" s="46" t="s">
        <v>389</v>
      </c>
      <c r="F131" s="149" t="s">
        <v>64</v>
      </c>
      <c r="G131" s="17" t="s">
        <v>37</v>
      </c>
      <c r="H131" s="144" t="s">
        <v>66</v>
      </c>
      <c r="I131" s="47" t="s">
        <v>399</v>
      </c>
      <c r="J131" s="47" t="s">
        <v>64</v>
      </c>
      <c r="K131" s="13" t="s">
        <v>365</v>
      </c>
      <c r="L131" s="34" t="s">
        <v>41</v>
      </c>
      <c r="M131" s="48" t="s">
        <v>60</v>
      </c>
      <c r="N131" s="22" t="s">
        <v>43</v>
      </c>
      <c r="O131" s="49">
        <v>44265</v>
      </c>
      <c r="P131" s="50">
        <v>44271</v>
      </c>
      <c r="Q131" s="42" t="s">
        <v>400</v>
      </c>
      <c r="R131" s="43" t="s">
        <v>98</v>
      </c>
      <c r="S131" s="52" t="s">
        <v>100</v>
      </c>
      <c r="T131" s="27" t="str">
        <f t="shared" si="13"/>
        <v>&lt;4.1</v>
      </c>
      <c r="U131" s="27" t="str">
        <f t="shared" si="13"/>
        <v>&lt;5.01</v>
      </c>
      <c r="V131" s="28" t="str">
        <f t="shared" si="14"/>
        <v>&lt;9.1</v>
      </c>
      <c r="W131" s="29" t="str">
        <f t="shared" si="12"/>
        <v/>
      </c>
    </row>
    <row r="132" spans="1:23" x14ac:dyDescent="0.4">
      <c r="A132" s="30">
        <f t="shared" si="10"/>
        <v>126</v>
      </c>
      <c r="B132" s="33" t="s">
        <v>62</v>
      </c>
      <c r="C132" s="31" t="s">
        <v>62</v>
      </c>
      <c r="D132" s="15" t="s">
        <v>62</v>
      </c>
      <c r="E132" s="46" t="s">
        <v>401</v>
      </c>
      <c r="F132" s="149" t="s">
        <v>64</v>
      </c>
      <c r="G132" s="17" t="s">
        <v>37</v>
      </c>
      <c r="H132" s="144" t="s">
        <v>66</v>
      </c>
      <c r="I132" s="47" t="s">
        <v>149</v>
      </c>
      <c r="J132" s="47" t="s">
        <v>64</v>
      </c>
      <c r="K132" s="13" t="s">
        <v>383</v>
      </c>
      <c r="L132" s="34" t="s">
        <v>41</v>
      </c>
      <c r="M132" s="48" t="s">
        <v>60</v>
      </c>
      <c r="N132" s="22" t="s">
        <v>43</v>
      </c>
      <c r="O132" s="49">
        <v>44264</v>
      </c>
      <c r="P132" s="50">
        <v>44272</v>
      </c>
      <c r="Q132" s="42" t="s">
        <v>402</v>
      </c>
      <c r="R132" s="43" t="s">
        <v>403</v>
      </c>
      <c r="S132" s="52" t="s">
        <v>404</v>
      </c>
      <c r="T132" s="27" t="str">
        <f t="shared" si="13"/>
        <v>&lt;4.19</v>
      </c>
      <c r="U132" s="27" t="str">
        <f t="shared" si="13"/>
        <v>&lt;4.33</v>
      </c>
      <c r="V132" s="28" t="str">
        <f t="shared" si="14"/>
        <v>&lt;8.5</v>
      </c>
      <c r="W132" s="29" t="str">
        <f t="shared" si="12"/>
        <v/>
      </c>
    </row>
    <row r="133" spans="1:23" x14ac:dyDescent="0.4">
      <c r="A133" s="30">
        <f t="shared" si="10"/>
        <v>127</v>
      </c>
      <c r="B133" s="33" t="s">
        <v>62</v>
      </c>
      <c r="C133" s="31" t="s">
        <v>62</v>
      </c>
      <c r="D133" s="15" t="s">
        <v>62</v>
      </c>
      <c r="E133" s="30" t="s">
        <v>405</v>
      </c>
      <c r="F133" s="31" t="s">
        <v>64</v>
      </c>
      <c r="G133" s="17" t="s">
        <v>37</v>
      </c>
      <c r="H133" s="144" t="s">
        <v>66</v>
      </c>
      <c r="I133" s="33" t="s">
        <v>406</v>
      </c>
      <c r="J133" s="33" t="s">
        <v>64</v>
      </c>
      <c r="K133" s="13" t="s">
        <v>383</v>
      </c>
      <c r="L133" s="34" t="s">
        <v>41</v>
      </c>
      <c r="M133" s="35" t="s">
        <v>60</v>
      </c>
      <c r="N133" s="22" t="s">
        <v>43</v>
      </c>
      <c r="O133" s="37">
        <v>44264</v>
      </c>
      <c r="P133" s="38">
        <v>44272</v>
      </c>
      <c r="Q133" s="42" t="s">
        <v>127</v>
      </c>
      <c r="R133" s="43" t="s">
        <v>119</v>
      </c>
      <c r="S133" s="45" t="s">
        <v>168</v>
      </c>
      <c r="T133" s="27" t="str">
        <f t="shared" si="13"/>
        <v>&lt;4.57</v>
      </c>
      <c r="U133" s="27" t="str">
        <f t="shared" si="13"/>
        <v>&lt;4.26</v>
      </c>
      <c r="V133" s="28" t="str">
        <f t="shared" si="14"/>
        <v>&lt;8.8</v>
      </c>
      <c r="W133" s="29" t="str">
        <f t="shared" si="12"/>
        <v/>
      </c>
    </row>
    <row r="134" spans="1:23" x14ac:dyDescent="0.4">
      <c r="A134" s="30">
        <f t="shared" si="10"/>
        <v>128</v>
      </c>
      <c r="B134" s="33" t="s">
        <v>62</v>
      </c>
      <c r="C134" s="31" t="s">
        <v>62</v>
      </c>
      <c r="D134" s="15" t="s">
        <v>62</v>
      </c>
      <c r="E134" s="30" t="s">
        <v>182</v>
      </c>
      <c r="F134" s="31" t="s">
        <v>64</v>
      </c>
      <c r="G134" s="17" t="s">
        <v>37</v>
      </c>
      <c r="H134" s="144" t="s">
        <v>66</v>
      </c>
      <c r="I134" s="33" t="s">
        <v>101</v>
      </c>
      <c r="J134" s="33" t="s">
        <v>64</v>
      </c>
      <c r="K134" s="13" t="s">
        <v>383</v>
      </c>
      <c r="L134" s="34" t="s">
        <v>41</v>
      </c>
      <c r="M134" s="35" t="s">
        <v>60</v>
      </c>
      <c r="N134" s="22" t="s">
        <v>43</v>
      </c>
      <c r="O134" s="37">
        <v>44265</v>
      </c>
      <c r="P134" s="38">
        <v>44270</v>
      </c>
      <c r="Q134" s="42" t="s">
        <v>407</v>
      </c>
      <c r="R134" s="43" t="s">
        <v>385</v>
      </c>
      <c r="S134" s="45" t="s">
        <v>100</v>
      </c>
      <c r="T134" s="27" t="str">
        <f t="shared" si="13"/>
        <v>&lt;4.11</v>
      </c>
      <c r="U134" s="27" t="str">
        <f t="shared" si="13"/>
        <v>&lt;4.98</v>
      </c>
      <c r="V134" s="28" t="str">
        <f t="shared" si="14"/>
        <v>&lt;9.1</v>
      </c>
      <c r="W134" s="53"/>
    </row>
    <row r="135" spans="1:23" x14ac:dyDescent="0.4">
      <c r="A135" s="30">
        <f t="shared" si="10"/>
        <v>129</v>
      </c>
      <c r="B135" s="33" t="s">
        <v>62</v>
      </c>
      <c r="C135" s="31" t="s">
        <v>62</v>
      </c>
      <c r="D135" s="15" t="s">
        <v>62</v>
      </c>
      <c r="E135" s="30" t="s">
        <v>182</v>
      </c>
      <c r="F135" s="31" t="s">
        <v>64</v>
      </c>
      <c r="G135" s="17" t="s">
        <v>37</v>
      </c>
      <c r="H135" s="144" t="s">
        <v>66</v>
      </c>
      <c r="I135" s="33" t="s">
        <v>76</v>
      </c>
      <c r="J135" s="33" t="s">
        <v>64</v>
      </c>
      <c r="K135" s="13" t="s">
        <v>365</v>
      </c>
      <c r="L135" s="34" t="s">
        <v>41</v>
      </c>
      <c r="M135" s="35" t="s">
        <v>60</v>
      </c>
      <c r="N135" s="22" t="s">
        <v>43</v>
      </c>
      <c r="O135" s="37">
        <v>44265</v>
      </c>
      <c r="P135" s="38">
        <v>44270</v>
      </c>
      <c r="Q135" s="42" t="s">
        <v>119</v>
      </c>
      <c r="R135" s="43" t="s">
        <v>408</v>
      </c>
      <c r="S135" s="45" t="s">
        <v>90</v>
      </c>
      <c r="T135" s="27" t="str">
        <f t="shared" si="13"/>
        <v>&lt;4.26</v>
      </c>
      <c r="U135" s="27" t="str">
        <f t="shared" si="13"/>
        <v>&lt;6.03</v>
      </c>
      <c r="V135" s="28" t="str">
        <f t="shared" si="14"/>
        <v>&lt;10</v>
      </c>
      <c r="W135" s="53"/>
    </row>
    <row r="136" spans="1:23" x14ac:dyDescent="0.4">
      <c r="A136" s="30">
        <f t="shared" si="10"/>
        <v>130</v>
      </c>
      <c r="B136" s="33" t="s">
        <v>62</v>
      </c>
      <c r="C136" s="31" t="s">
        <v>62</v>
      </c>
      <c r="D136" s="15" t="s">
        <v>62</v>
      </c>
      <c r="E136" s="30" t="s">
        <v>182</v>
      </c>
      <c r="F136" s="31" t="s">
        <v>64</v>
      </c>
      <c r="G136" s="17" t="s">
        <v>37</v>
      </c>
      <c r="H136" s="144" t="s">
        <v>66</v>
      </c>
      <c r="I136" s="33" t="s">
        <v>396</v>
      </c>
      <c r="J136" s="33" t="s">
        <v>64</v>
      </c>
      <c r="K136" s="13" t="s">
        <v>365</v>
      </c>
      <c r="L136" s="34" t="s">
        <v>41</v>
      </c>
      <c r="M136" s="35" t="s">
        <v>60</v>
      </c>
      <c r="N136" s="22" t="s">
        <v>43</v>
      </c>
      <c r="O136" s="37">
        <v>44265</v>
      </c>
      <c r="P136" s="38">
        <v>44270</v>
      </c>
      <c r="Q136" s="42" t="s">
        <v>409</v>
      </c>
      <c r="R136" s="43" t="s">
        <v>410</v>
      </c>
      <c r="S136" s="45" t="s">
        <v>411</v>
      </c>
      <c r="T136" s="27" t="str">
        <f t="shared" si="13"/>
        <v>&lt;4.6</v>
      </c>
      <c r="U136" s="27" t="str">
        <f t="shared" si="13"/>
        <v>&lt;4.58</v>
      </c>
      <c r="V136" s="28" t="str">
        <f t="shared" si="14"/>
        <v>&lt;9.2</v>
      </c>
      <c r="W136" s="53"/>
    </row>
    <row r="137" spans="1:23" x14ac:dyDescent="0.4">
      <c r="A137" s="30">
        <f t="shared" ref="A137:A200" si="15">A136+1</f>
        <v>131</v>
      </c>
      <c r="B137" s="33" t="s">
        <v>62</v>
      </c>
      <c r="C137" s="31" t="s">
        <v>62</v>
      </c>
      <c r="D137" s="15" t="s">
        <v>62</v>
      </c>
      <c r="E137" s="30" t="s">
        <v>182</v>
      </c>
      <c r="F137" s="31" t="s">
        <v>64</v>
      </c>
      <c r="G137" s="17" t="s">
        <v>37</v>
      </c>
      <c r="H137" s="144" t="s">
        <v>66</v>
      </c>
      <c r="I137" s="33" t="s">
        <v>412</v>
      </c>
      <c r="J137" s="33" t="s">
        <v>64</v>
      </c>
      <c r="K137" s="13" t="s">
        <v>365</v>
      </c>
      <c r="L137" s="34" t="s">
        <v>41</v>
      </c>
      <c r="M137" s="35" t="s">
        <v>60</v>
      </c>
      <c r="N137" s="22" t="s">
        <v>43</v>
      </c>
      <c r="O137" s="37">
        <v>44265</v>
      </c>
      <c r="P137" s="38">
        <v>44270</v>
      </c>
      <c r="Q137" s="42" t="s">
        <v>413</v>
      </c>
      <c r="R137" s="43" t="s">
        <v>414</v>
      </c>
      <c r="S137" s="45" t="s">
        <v>90</v>
      </c>
      <c r="T137" s="27" t="str">
        <f t="shared" si="13"/>
        <v>&lt;5.49</v>
      </c>
      <c r="U137" s="27" t="str">
        <f t="shared" si="13"/>
        <v>&lt;4.88</v>
      </c>
      <c r="V137" s="28" t="str">
        <f t="shared" si="14"/>
        <v>&lt;10</v>
      </c>
      <c r="W137" s="53"/>
    </row>
    <row r="138" spans="1:23" x14ac:dyDescent="0.4">
      <c r="A138" s="30">
        <f t="shared" si="15"/>
        <v>132</v>
      </c>
      <c r="B138" s="33" t="s">
        <v>62</v>
      </c>
      <c r="C138" s="31" t="s">
        <v>62</v>
      </c>
      <c r="D138" s="15" t="s">
        <v>62</v>
      </c>
      <c r="E138" s="30" t="s">
        <v>196</v>
      </c>
      <c r="F138" s="31" t="s">
        <v>64</v>
      </c>
      <c r="G138" s="17" t="s">
        <v>37</v>
      </c>
      <c r="H138" s="144" t="s">
        <v>66</v>
      </c>
      <c r="I138" s="33" t="s">
        <v>415</v>
      </c>
      <c r="J138" s="33" t="s">
        <v>64</v>
      </c>
      <c r="K138" s="13" t="s">
        <v>365</v>
      </c>
      <c r="L138" s="34" t="s">
        <v>41</v>
      </c>
      <c r="M138" s="35" t="s">
        <v>60</v>
      </c>
      <c r="N138" s="22" t="s">
        <v>43</v>
      </c>
      <c r="O138" s="37">
        <v>44265</v>
      </c>
      <c r="P138" s="38">
        <v>44270</v>
      </c>
      <c r="Q138" s="42" t="s">
        <v>143</v>
      </c>
      <c r="R138" s="43" t="s">
        <v>367</v>
      </c>
      <c r="S138" s="45" t="s">
        <v>83</v>
      </c>
      <c r="T138" s="27" t="str">
        <f t="shared" si="13"/>
        <v>&lt;4.02</v>
      </c>
      <c r="U138" s="27" t="str">
        <f t="shared" si="13"/>
        <v>&lt;4.66</v>
      </c>
      <c r="V138" s="28" t="str">
        <f t="shared" si="14"/>
        <v>&lt;8.7</v>
      </c>
      <c r="W138" s="53"/>
    </row>
    <row r="139" spans="1:23" x14ac:dyDescent="0.4">
      <c r="A139" s="30">
        <f t="shared" si="15"/>
        <v>133</v>
      </c>
      <c r="B139" s="33" t="s">
        <v>156</v>
      </c>
      <c r="C139" s="31" t="s">
        <v>156</v>
      </c>
      <c r="D139" s="15" t="s">
        <v>156</v>
      </c>
      <c r="E139" s="30" t="s">
        <v>196</v>
      </c>
      <c r="F139" s="31" t="s">
        <v>64</v>
      </c>
      <c r="G139" s="17" t="s">
        <v>37</v>
      </c>
      <c r="H139" s="144" t="s">
        <v>66</v>
      </c>
      <c r="I139" s="33" t="s">
        <v>416</v>
      </c>
      <c r="J139" s="33" t="s">
        <v>64</v>
      </c>
      <c r="K139" s="13" t="s">
        <v>365</v>
      </c>
      <c r="L139" s="34" t="s">
        <v>41</v>
      </c>
      <c r="M139" s="35" t="s">
        <v>60</v>
      </c>
      <c r="N139" s="22" t="s">
        <v>43</v>
      </c>
      <c r="O139" s="37">
        <v>44265</v>
      </c>
      <c r="P139" s="38">
        <v>44270</v>
      </c>
      <c r="Q139" s="42" t="s">
        <v>413</v>
      </c>
      <c r="R139" s="43" t="s">
        <v>384</v>
      </c>
      <c r="S139" s="45" t="s">
        <v>375</v>
      </c>
      <c r="T139" s="27" t="str">
        <f t="shared" si="13"/>
        <v>&lt;5.49</v>
      </c>
      <c r="U139" s="27" t="str">
        <f t="shared" si="13"/>
        <v>&lt;5.47</v>
      </c>
      <c r="V139" s="28" t="str">
        <f t="shared" si="14"/>
        <v>&lt;11</v>
      </c>
      <c r="W139" s="53"/>
    </row>
    <row r="140" spans="1:23" x14ac:dyDescent="0.4">
      <c r="A140" s="30">
        <f t="shared" si="15"/>
        <v>134</v>
      </c>
      <c r="B140" s="33" t="s">
        <v>156</v>
      </c>
      <c r="C140" s="31" t="s">
        <v>156</v>
      </c>
      <c r="D140" s="15" t="s">
        <v>156</v>
      </c>
      <c r="E140" s="30" t="s">
        <v>417</v>
      </c>
      <c r="F140" s="31" t="s">
        <v>64</v>
      </c>
      <c r="G140" s="17" t="s">
        <v>37</v>
      </c>
      <c r="H140" s="144" t="s">
        <v>66</v>
      </c>
      <c r="I140" s="33" t="s">
        <v>396</v>
      </c>
      <c r="J140" s="33" t="s">
        <v>64</v>
      </c>
      <c r="K140" s="13" t="s">
        <v>365</v>
      </c>
      <c r="L140" s="34" t="s">
        <v>41</v>
      </c>
      <c r="M140" s="35" t="s">
        <v>60</v>
      </c>
      <c r="N140" s="22" t="s">
        <v>43</v>
      </c>
      <c r="O140" s="37">
        <v>44270</v>
      </c>
      <c r="P140" s="38">
        <v>44273</v>
      </c>
      <c r="Q140" s="42" t="s">
        <v>418</v>
      </c>
      <c r="R140" s="43" t="s">
        <v>377</v>
      </c>
      <c r="S140" s="45" t="s">
        <v>419</v>
      </c>
      <c r="T140" s="27" t="str">
        <f t="shared" si="13"/>
        <v>&lt;3.87</v>
      </c>
      <c r="U140" s="27" t="str">
        <f t="shared" si="13"/>
        <v>&lt;3.46</v>
      </c>
      <c r="V140" s="28" t="str">
        <f t="shared" si="14"/>
        <v>&lt;7.3</v>
      </c>
      <c r="W140" s="53"/>
    </row>
    <row r="141" spans="1:23" x14ac:dyDescent="0.4">
      <c r="A141" s="30">
        <f t="shared" si="15"/>
        <v>135</v>
      </c>
      <c r="B141" s="33" t="s">
        <v>156</v>
      </c>
      <c r="C141" s="31" t="s">
        <v>156</v>
      </c>
      <c r="D141" s="15" t="s">
        <v>156</v>
      </c>
      <c r="E141" s="30" t="s">
        <v>417</v>
      </c>
      <c r="F141" s="31" t="s">
        <v>64</v>
      </c>
      <c r="G141" s="17" t="s">
        <v>37</v>
      </c>
      <c r="H141" s="144" t="s">
        <v>66</v>
      </c>
      <c r="I141" s="33" t="s">
        <v>97</v>
      </c>
      <c r="J141" s="33" t="s">
        <v>64</v>
      </c>
      <c r="K141" s="13" t="s">
        <v>365</v>
      </c>
      <c r="L141" s="34" t="s">
        <v>41</v>
      </c>
      <c r="M141" s="35" t="s">
        <v>60</v>
      </c>
      <c r="N141" s="22" t="s">
        <v>43</v>
      </c>
      <c r="O141" s="37">
        <v>44266</v>
      </c>
      <c r="P141" s="38">
        <v>44273</v>
      </c>
      <c r="Q141" s="42" t="s">
        <v>420</v>
      </c>
      <c r="R141" s="43" t="s">
        <v>421</v>
      </c>
      <c r="S141" s="45" t="s">
        <v>128</v>
      </c>
      <c r="T141" s="27" t="str">
        <f t="shared" si="13"/>
        <v>&lt;3.92</v>
      </c>
      <c r="U141" s="27" t="str">
        <f t="shared" si="13"/>
        <v>&lt;5.39</v>
      </c>
      <c r="V141" s="28" t="str">
        <f t="shared" si="14"/>
        <v>&lt;9.3</v>
      </c>
      <c r="W141" s="53"/>
    </row>
    <row r="142" spans="1:23" x14ac:dyDescent="0.4">
      <c r="A142" s="30">
        <f t="shared" si="15"/>
        <v>136</v>
      </c>
      <c r="B142" s="33" t="s">
        <v>156</v>
      </c>
      <c r="C142" s="31" t="s">
        <v>156</v>
      </c>
      <c r="D142" s="15" t="s">
        <v>156</v>
      </c>
      <c r="E142" s="30" t="s">
        <v>417</v>
      </c>
      <c r="F142" s="31" t="s">
        <v>64</v>
      </c>
      <c r="G142" s="17" t="s">
        <v>37</v>
      </c>
      <c r="H142" s="144" t="s">
        <v>66</v>
      </c>
      <c r="I142" s="33" t="s">
        <v>76</v>
      </c>
      <c r="J142" s="33" t="s">
        <v>64</v>
      </c>
      <c r="K142" s="13" t="s">
        <v>365</v>
      </c>
      <c r="L142" s="34" t="s">
        <v>166</v>
      </c>
      <c r="M142" s="35" t="s">
        <v>60</v>
      </c>
      <c r="N142" s="22" t="s">
        <v>43</v>
      </c>
      <c r="O142" s="37">
        <v>44265</v>
      </c>
      <c r="P142" s="38">
        <v>44273</v>
      </c>
      <c r="Q142" s="42" t="s">
        <v>400</v>
      </c>
      <c r="R142" s="43" t="s">
        <v>380</v>
      </c>
      <c r="S142" s="45" t="s">
        <v>128</v>
      </c>
      <c r="T142" s="27" t="str">
        <f t="shared" si="13"/>
        <v>&lt;4.1</v>
      </c>
      <c r="U142" s="27" t="str">
        <f t="shared" si="13"/>
        <v>&lt;5.18</v>
      </c>
      <c r="V142" s="28" t="str">
        <f t="shared" si="14"/>
        <v>&lt;9.3</v>
      </c>
      <c r="W142" s="53"/>
    </row>
    <row r="143" spans="1:23" x14ac:dyDescent="0.4">
      <c r="A143" s="30">
        <f t="shared" si="15"/>
        <v>137</v>
      </c>
      <c r="B143" s="33" t="s">
        <v>156</v>
      </c>
      <c r="C143" s="31" t="s">
        <v>156</v>
      </c>
      <c r="D143" s="15" t="s">
        <v>156</v>
      </c>
      <c r="E143" s="30" t="s">
        <v>422</v>
      </c>
      <c r="F143" s="31" t="s">
        <v>64</v>
      </c>
      <c r="G143" s="17" t="s">
        <v>37</v>
      </c>
      <c r="H143" s="144" t="s">
        <v>66</v>
      </c>
      <c r="I143" s="33" t="s">
        <v>134</v>
      </c>
      <c r="J143" s="33" t="s">
        <v>64</v>
      </c>
      <c r="K143" s="13" t="s">
        <v>383</v>
      </c>
      <c r="L143" s="34" t="s">
        <v>166</v>
      </c>
      <c r="M143" s="35" t="s">
        <v>60</v>
      </c>
      <c r="N143" s="22" t="s">
        <v>43</v>
      </c>
      <c r="O143" s="37">
        <v>44269</v>
      </c>
      <c r="P143" s="38">
        <v>44273</v>
      </c>
      <c r="Q143" s="42" t="s">
        <v>423</v>
      </c>
      <c r="R143" s="43" t="s">
        <v>395</v>
      </c>
      <c r="S143" s="45" t="s">
        <v>104</v>
      </c>
      <c r="T143" s="27" t="str">
        <f t="shared" si="13"/>
        <v>&lt;3.3</v>
      </c>
      <c r="U143" s="27" t="str">
        <f t="shared" si="13"/>
        <v>&lt;4.29</v>
      </c>
      <c r="V143" s="28" t="str">
        <f t="shared" si="14"/>
        <v>&lt;7.6</v>
      </c>
      <c r="W143" s="53"/>
    </row>
    <row r="144" spans="1:23" x14ac:dyDescent="0.4">
      <c r="A144" s="30">
        <f t="shared" si="15"/>
        <v>138</v>
      </c>
      <c r="B144" s="33" t="s">
        <v>156</v>
      </c>
      <c r="C144" s="31" t="s">
        <v>156</v>
      </c>
      <c r="D144" s="15" t="s">
        <v>156</v>
      </c>
      <c r="E144" s="30" t="s">
        <v>422</v>
      </c>
      <c r="F144" s="31" t="s">
        <v>64</v>
      </c>
      <c r="G144" s="17" t="s">
        <v>37</v>
      </c>
      <c r="H144" s="144" t="s">
        <v>66</v>
      </c>
      <c r="I144" s="33" t="s">
        <v>97</v>
      </c>
      <c r="J144" s="33" t="s">
        <v>64</v>
      </c>
      <c r="K144" s="13" t="s">
        <v>365</v>
      </c>
      <c r="L144" s="34" t="s">
        <v>166</v>
      </c>
      <c r="M144" s="35" t="s">
        <v>60</v>
      </c>
      <c r="N144" s="22" t="s">
        <v>43</v>
      </c>
      <c r="O144" s="37">
        <v>44269</v>
      </c>
      <c r="P144" s="38">
        <v>44273</v>
      </c>
      <c r="Q144" s="42" t="s">
        <v>424</v>
      </c>
      <c r="R144" s="43" t="s">
        <v>393</v>
      </c>
      <c r="S144" s="45" t="s">
        <v>375</v>
      </c>
      <c r="T144" s="27" t="str">
        <f t="shared" ref="T144:U159" si="16">IF(Q144="","",IF(NOT(ISERROR(Q144*1)),ROUNDDOWN(Q144*1,2-INT(LOG(ABS(Q144*1)))),IFERROR("&lt;"&amp;ROUNDDOWN(IF(SUBSTITUTE(Q144,"&lt;","")*1&lt;=50,SUBSTITUTE(Q144,"&lt;","")*1,""),2-INT(LOG(ABS(SUBSTITUTE(Q144,"&lt;","")*1)))),IF(Q144="-",Q144,"入力形式が間違っています"))))</f>
        <v>&lt;5.58</v>
      </c>
      <c r="U144" s="27" t="str">
        <f t="shared" si="16"/>
        <v>&lt;5.44</v>
      </c>
      <c r="V144" s="28" t="str">
        <f t="shared" si="14"/>
        <v>&lt;11</v>
      </c>
      <c r="W144" s="53"/>
    </row>
    <row r="145" spans="1:23" x14ac:dyDescent="0.4">
      <c r="A145" s="30">
        <f t="shared" si="15"/>
        <v>139</v>
      </c>
      <c r="B145" s="33" t="s">
        <v>156</v>
      </c>
      <c r="C145" s="31" t="s">
        <v>156</v>
      </c>
      <c r="D145" s="15" t="s">
        <v>156</v>
      </c>
      <c r="E145" s="30" t="s">
        <v>425</v>
      </c>
      <c r="F145" s="31" t="s">
        <v>64</v>
      </c>
      <c r="G145" s="17" t="s">
        <v>37</v>
      </c>
      <c r="H145" s="144" t="s">
        <v>66</v>
      </c>
      <c r="I145" s="33" t="s">
        <v>67</v>
      </c>
      <c r="J145" s="33" t="s">
        <v>64</v>
      </c>
      <c r="K145" s="13" t="s">
        <v>365</v>
      </c>
      <c r="L145" s="34" t="s">
        <v>166</v>
      </c>
      <c r="M145" s="35" t="s">
        <v>60</v>
      </c>
      <c r="N145" s="22" t="s">
        <v>43</v>
      </c>
      <c r="O145" s="37">
        <v>44270</v>
      </c>
      <c r="P145" s="38">
        <v>44273</v>
      </c>
      <c r="Q145" s="42" t="s">
        <v>426</v>
      </c>
      <c r="R145" s="59" t="s">
        <v>77</v>
      </c>
      <c r="S145" s="45" t="s">
        <v>137</v>
      </c>
      <c r="T145" s="27" t="str">
        <f t="shared" si="16"/>
        <v>&lt;4.87</v>
      </c>
      <c r="U145" s="27" t="str">
        <f t="shared" si="16"/>
        <v>&lt;4.01</v>
      </c>
      <c r="V145" s="28" t="str">
        <f t="shared" si="14"/>
        <v>&lt;8.9</v>
      </c>
      <c r="W145" s="53"/>
    </row>
    <row r="146" spans="1:23" x14ac:dyDescent="0.4">
      <c r="A146" s="30">
        <f t="shared" si="15"/>
        <v>140</v>
      </c>
      <c r="B146" s="33" t="s">
        <v>156</v>
      </c>
      <c r="C146" s="31" t="s">
        <v>156</v>
      </c>
      <c r="D146" s="15" t="s">
        <v>156</v>
      </c>
      <c r="E146" s="30" t="s">
        <v>425</v>
      </c>
      <c r="F146" s="31" t="s">
        <v>64</v>
      </c>
      <c r="G146" s="17" t="s">
        <v>37</v>
      </c>
      <c r="H146" s="144" t="s">
        <v>66</v>
      </c>
      <c r="I146" s="33" t="s">
        <v>85</v>
      </c>
      <c r="J146" s="33" t="s">
        <v>64</v>
      </c>
      <c r="K146" s="13" t="s">
        <v>365</v>
      </c>
      <c r="L146" s="34" t="s">
        <v>166</v>
      </c>
      <c r="M146" s="35" t="s">
        <v>60</v>
      </c>
      <c r="N146" s="22" t="s">
        <v>43</v>
      </c>
      <c r="O146" s="37">
        <v>44271</v>
      </c>
      <c r="P146" s="38">
        <v>44273</v>
      </c>
      <c r="Q146" s="42" t="s">
        <v>427</v>
      </c>
      <c r="R146" s="43" t="s">
        <v>428</v>
      </c>
      <c r="S146" s="45" t="s">
        <v>90</v>
      </c>
      <c r="T146" s="27" t="str">
        <f t="shared" si="16"/>
        <v>&lt;4.43</v>
      </c>
      <c r="U146" s="27" t="str">
        <f t="shared" si="16"/>
        <v>&lt;5.97</v>
      </c>
      <c r="V146" s="28" t="str">
        <f t="shared" si="14"/>
        <v>&lt;10</v>
      </c>
      <c r="W146" s="53"/>
    </row>
    <row r="147" spans="1:23" x14ac:dyDescent="0.4">
      <c r="A147" s="30">
        <f t="shared" si="15"/>
        <v>141</v>
      </c>
      <c r="B147" s="33" t="s">
        <v>429</v>
      </c>
      <c r="C147" s="31" t="s">
        <v>429</v>
      </c>
      <c r="D147" s="15" t="s">
        <v>171</v>
      </c>
      <c r="E147" s="30" t="s">
        <v>430</v>
      </c>
      <c r="F147" s="31" t="s">
        <v>431</v>
      </c>
      <c r="G147" s="17" t="s">
        <v>432</v>
      </c>
      <c r="H147" s="144" t="s">
        <v>433</v>
      </c>
      <c r="I147" s="33" t="s">
        <v>434</v>
      </c>
      <c r="J147" s="33" t="s">
        <v>64</v>
      </c>
      <c r="K147" s="30" t="s">
        <v>64</v>
      </c>
      <c r="L147" s="34" t="s">
        <v>166</v>
      </c>
      <c r="M147" s="35" t="s">
        <v>263</v>
      </c>
      <c r="N147" s="22" t="s">
        <v>43</v>
      </c>
      <c r="O147" s="37">
        <v>44273</v>
      </c>
      <c r="P147" s="38">
        <v>44273</v>
      </c>
      <c r="Q147" s="42" t="s">
        <v>435</v>
      </c>
      <c r="R147" s="43" t="s">
        <v>436</v>
      </c>
      <c r="S147" s="45" t="s">
        <v>437</v>
      </c>
      <c r="T147" s="27" t="str">
        <f t="shared" si="16"/>
        <v>&lt;0.757</v>
      </c>
      <c r="U147" s="27" t="str">
        <f t="shared" si="16"/>
        <v>&lt;0.794</v>
      </c>
      <c r="V147" s="28" t="str">
        <f t="shared" si="14"/>
        <v>&lt;1.6</v>
      </c>
      <c r="W147" s="53"/>
    </row>
    <row r="148" spans="1:23" x14ac:dyDescent="0.4">
      <c r="A148" s="30">
        <f t="shared" si="15"/>
        <v>142</v>
      </c>
      <c r="B148" s="33" t="s">
        <v>429</v>
      </c>
      <c r="C148" s="31" t="s">
        <v>429</v>
      </c>
      <c r="D148" s="15" t="s">
        <v>171</v>
      </c>
      <c r="E148" s="30" t="s">
        <v>438</v>
      </c>
      <c r="F148" s="31" t="s">
        <v>439</v>
      </c>
      <c r="G148" s="17" t="s">
        <v>432</v>
      </c>
      <c r="H148" s="144" t="s">
        <v>433</v>
      </c>
      <c r="I148" s="33" t="s">
        <v>434</v>
      </c>
      <c r="J148" s="33" t="s">
        <v>64</v>
      </c>
      <c r="K148" s="30" t="s">
        <v>64</v>
      </c>
      <c r="L148" s="34" t="s">
        <v>166</v>
      </c>
      <c r="M148" s="35" t="s">
        <v>263</v>
      </c>
      <c r="N148" s="22" t="s">
        <v>43</v>
      </c>
      <c r="O148" s="37">
        <v>44273</v>
      </c>
      <c r="P148" s="38">
        <v>44273</v>
      </c>
      <c r="Q148" s="42" t="s">
        <v>440</v>
      </c>
      <c r="R148" s="58" t="s">
        <v>441</v>
      </c>
      <c r="S148" s="45" t="s">
        <v>442</v>
      </c>
      <c r="T148" s="27" t="str">
        <f t="shared" si="16"/>
        <v>&lt;1.05</v>
      </c>
      <c r="U148" s="27" t="str">
        <f t="shared" si="16"/>
        <v>&lt;0.789</v>
      </c>
      <c r="V148" s="28" t="str">
        <f t="shared" si="14"/>
        <v>&lt;1.8</v>
      </c>
      <c r="W148" s="53"/>
    </row>
    <row r="149" spans="1:23" x14ac:dyDescent="0.4">
      <c r="A149" s="30">
        <f t="shared" si="15"/>
        <v>143</v>
      </c>
      <c r="B149" s="33" t="s">
        <v>429</v>
      </c>
      <c r="C149" s="31" t="s">
        <v>429</v>
      </c>
      <c r="D149" s="15" t="s">
        <v>171</v>
      </c>
      <c r="E149" s="30" t="s">
        <v>443</v>
      </c>
      <c r="F149" s="31" t="s">
        <v>444</v>
      </c>
      <c r="G149" s="17" t="s">
        <v>37</v>
      </c>
      <c r="H149" s="144" t="s">
        <v>445</v>
      </c>
      <c r="I149" s="33" t="s">
        <v>434</v>
      </c>
      <c r="J149" s="33" t="s">
        <v>64</v>
      </c>
      <c r="K149" s="30" t="s">
        <v>64</v>
      </c>
      <c r="L149" s="34" t="s">
        <v>166</v>
      </c>
      <c r="M149" s="35" t="s">
        <v>263</v>
      </c>
      <c r="N149" s="22" t="s">
        <v>43</v>
      </c>
      <c r="O149" s="37">
        <v>44273</v>
      </c>
      <c r="P149" s="38">
        <v>44273</v>
      </c>
      <c r="Q149" s="42" t="s">
        <v>446</v>
      </c>
      <c r="R149" s="56" t="s">
        <v>447</v>
      </c>
      <c r="S149" s="45" t="s">
        <v>448</v>
      </c>
      <c r="T149" s="27" t="str">
        <f t="shared" si="16"/>
        <v>&lt;0.998</v>
      </c>
      <c r="U149" s="27" t="str">
        <f t="shared" si="16"/>
        <v>&lt;1.13</v>
      </c>
      <c r="V149" s="28" t="str">
        <f t="shared" si="14"/>
        <v>&lt;2.1</v>
      </c>
      <c r="W149" s="53"/>
    </row>
    <row r="150" spans="1:23" x14ac:dyDescent="0.4">
      <c r="A150" s="30">
        <f t="shared" si="15"/>
        <v>144</v>
      </c>
      <c r="B150" s="33" t="s">
        <v>429</v>
      </c>
      <c r="C150" s="31" t="s">
        <v>429</v>
      </c>
      <c r="D150" s="15" t="s">
        <v>171</v>
      </c>
      <c r="E150" s="30" t="s">
        <v>449</v>
      </c>
      <c r="F150" s="31" t="s">
        <v>450</v>
      </c>
      <c r="G150" s="17" t="s">
        <v>432</v>
      </c>
      <c r="H150" s="144" t="s">
        <v>433</v>
      </c>
      <c r="I150" s="33" t="s">
        <v>434</v>
      </c>
      <c r="J150" s="19" t="s">
        <v>64</v>
      </c>
      <c r="K150" s="13" t="s">
        <v>64</v>
      </c>
      <c r="L150" s="34" t="s">
        <v>166</v>
      </c>
      <c r="M150" s="35" t="s">
        <v>263</v>
      </c>
      <c r="N150" s="22" t="s">
        <v>43</v>
      </c>
      <c r="O150" s="37">
        <v>44273</v>
      </c>
      <c r="P150" s="38">
        <v>44273</v>
      </c>
      <c r="Q150" s="42" t="s">
        <v>451</v>
      </c>
      <c r="R150" s="43" t="s">
        <v>452</v>
      </c>
      <c r="S150" s="60" t="s">
        <v>453</v>
      </c>
      <c r="T150" s="27" t="str">
        <f t="shared" si="16"/>
        <v>&lt;0.796</v>
      </c>
      <c r="U150" s="27" t="str">
        <f t="shared" si="16"/>
        <v>&lt;0.738</v>
      </c>
      <c r="V150" s="28" t="str">
        <f t="shared" si="14"/>
        <v>&lt;1.5</v>
      </c>
      <c r="W150" s="53"/>
    </row>
    <row r="151" spans="1:23" x14ac:dyDescent="0.4">
      <c r="A151" s="30">
        <f t="shared" si="15"/>
        <v>145</v>
      </c>
      <c r="B151" s="33" t="s">
        <v>429</v>
      </c>
      <c r="C151" s="31" t="s">
        <v>429</v>
      </c>
      <c r="D151" s="15" t="s">
        <v>171</v>
      </c>
      <c r="E151" s="30" t="s">
        <v>438</v>
      </c>
      <c r="F151" s="31" t="s">
        <v>454</v>
      </c>
      <c r="G151" s="17" t="s">
        <v>432</v>
      </c>
      <c r="H151" s="144" t="s">
        <v>433</v>
      </c>
      <c r="I151" s="33" t="s">
        <v>434</v>
      </c>
      <c r="J151" s="33" t="s">
        <v>64</v>
      </c>
      <c r="K151" s="30" t="s">
        <v>64</v>
      </c>
      <c r="L151" s="34" t="s">
        <v>166</v>
      </c>
      <c r="M151" s="35" t="s">
        <v>263</v>
      </c>
      <c r="N151" s="22" t="s">
        <v>43</v>
      </c>
      <c r="O151" s="37">
        <v>44273</v>
      </c>
      <c r="P151" s="38">
        <v>44273</v>
      </c>
      <c r="Q151" s="42" t="s">
        <v>440</v>
      </c>
      <c r="R151" s="43" t="s">
        <v>455</v>
      </c>
      <c r="S151" s="45" t="s">
        <v>456</v>
      </c>
      <c r="T151" s="27" t="str">
        <f t="shared" si="16"/>
        <v>&lt;1.05</v>
      </c>
      <c r="U151" s="27" t="str">
        <f t="shared" si="16"/>
        <v>&lt;0.922</v>
      </c>
      <c r="V151" s="28" t="str">
        <f t="shared" si="14"/>
        <v>&lt;2</v>
      </c>
      <c r="W151" s="53"/>
    </row>
    <row r="152" spans="1:23" x14ac:dyDescent="0.4">
      <c r="A152" s="30">
        <f t="shared" si="15"/>
        <v>146</v>
      </c>
      <c r="B152" s="33" t="s">
        <v>171</v>
      </c>
      <c r="C152" s="31" t="s">
        <v>171</v>
      </c>
      <c r="D152" s="15" t="s">
        <v>171</v>
      </c>
      <c r="E152" s="30" t="s">
        <v>172</v>
      </c>
      <c r="F152" s="31" t="s">
        <v>64</v>
      </c>
      <c r="G152" s="17" t="s">
        <v>173</v>
      </c>
      <c r="H152" s="144" t="s">
        <v>66</v>
      </c>
      <c r="I152" s="33" t="s">
        <v>174</v>
      </c>
      <c r="J152" s="19" t="s">
        <v>175</v>
      </c>
      <c r="K152" s="30" t="s">
        <v>176</v>
      </c>
      <c r="L152" s="34" t="s">
        <v>180</v>
      </c>
      <c r="M152" s="35" t="s">
        <v>178</v>
      </c>
      <c r="N152" s="22" t="s">
        <v>457</v>
      </c>
      <c r="O152" s="37">
        <v>44270</v>
      </c>
      <c r="P152" s="38">
        <v>44272</v>
      </c>
      <c r="Q152" s="42" t="s">
        <v>458</v>
      </c>
      <c r="R152" s="43" t="s">
        <v>459</v>
      </c>
      <c r="S152" s="45" t="s">
        <v>460</v>
      </c>
      <c r="T152" s="27" t="str">
        <f t="shared" si="16"/>
        <v>&lt;6.68</v>
      </c>
      <c r="U152" s="27" t="str">
        <f t="shared" si="16"/>
        <v>&lt;6.24</v>
      </c>
      <c r="V152" s="28" t="str">
        <f t="shared" si="14"/>
        <v>&lt;13</v>
      </c>
      <c r="W152" s="53"/>
    </row>
    <row r="153" spans="1:23" x14ac:dyDescent="0.4">
      <c r="A153" s="30">
        <f t="shared" si="15"/>
        <v>147</v>
      </c>
      <c r="B153" s="33" t="s">
        <v>171</v>
      </c>
      <c r="C153" s="31" t="s">
        <v>171</v>
      </c>
      <c r="D153" s="15" t="s">
        <v>171</v>
      </c>
      <c r="E153" s="30" t="s">
        <v>172</v>
      </c>
      <c r="F153" s="31" t="s">
        <v>64</v>
      </c>
      <c r="G153" s="17" t="s">
        <v>173</v>
      </c>
      <c r="H153" s="144" t="s">
        <v>66</v>
      </c>
      <c r="I153" s="33" t="s">
        <v>174</v>
      </c>
      <c r="J153" s="19" t="s">
        <v>461</v>
      </c>
      <c r="K153" s="30" t="s">
        <v>176</v>
      </c>
      <c r="L153" s="34" t="s">
        <v>180</v>
      </c>
      <c r="M153" s="35" t="s">
        <v>178</v>
      </c>
      <c r="N153" s="22" t="s">
        <v>457</v>
      </c>
      <c r="O153" s="37">
        <v>44270</v>
      </c>
      <c r="P153" s="38">
        <v>44272</v>
      </c>
      <c r="Q153" s="42" t="s">
        <v>462</v>
      </c>
      <c r="R153" s="43" t="s">
        <v>463</v>
      </c>
      <c r="S153" s="45" t="s">
        <v>464</v>
      </c>
      <c r="T153" s="27" t="str">
        <f t="shared" si="16"/>
        <v>&lt;5.79</v>
      </c>
      <c r="U153" s="27" t="str">
        <f t="shared" si="16"/>
        <v>&lt;6.42</v>
      </c>
      <c r="V153" s="28" t="str">
        <f t="shared" si="14"/>
        <v>&lt;12</v>
      </c>
      <c r="W153" s="53"/>
    </row>
    <row r="154" spans="1:23" x14ac:dyDescent="0.4">
      <c r="A154" s="30">
        <f t="shared" si="15"/>
        <v>148</v>
      </c>
      <c r="B154" s="33" t="s">
        <v>209</v>
      </c>
      <c r="C154" s="31" t="s">
        <v>156</v>
      </c>
      <c r="D154" s="15" t="s">
        <v>156</v>
      </c>
      <c r="E154" s="30" t="s">
        <v>64</v>
      </c>
      <c r="F154" s="31" t="s">
        <v>210</v>
      </c>
      <c r="G154" s="17" t="s">
        <v>211</v>
      </c>
      <c r="H154" s="144" t="s">
        <v>212</v>
      </c>
      <c r="I154" s="33" t="s">
        <v>465</v>
      </c>
      <c r="J154" s="19" t="s">
        <v>213</v>
      </c>
      <c r="K154" s="30" t="s">
        <v>64</v>
      </c>
      <c r="L154" s="34" t="s">
        <v>166</v>
      </c>
      <c r="M154" s="35" t="s">
        <v>466</v>
      </c>
      <c r="N154" s="22" t="s">
        <v>43</v>
      </c>
      <c r="O154" s="37">
        <v>44264</v>
      </c>
      <c r="P154" s="38">
        <v>44270</v>
      </c>
      <c r="Q154" s="42" t="s">
        <v>467</v>
      </c>
      <c r="R154" s="43" t="s">
        <v>468</v>
      </c>
      <c r="S154" s="45" t="s">
        <v>469</v>
      </c>
      <c r="T154" s="27" t="str">
        <f t="shared" si="16"/>
        <v>&lt;0.332</v>
      </c>
      <c r="U154" s="27" t="str">
        <f t="shared" si="16"/>
        <v>&lt;0.337</v>
      </c>
      <c r="V154" s="28" t="str">
        <f t="shared" si="14"/>
        <v>&lt;0.67</v>
      </c>
      <c r="W154" s="53"/>
    </row>
    <row r="155" spans="1:23" x14ac:dyDescent="0.4">
      <c r="A155" s="30">
        <f t="shared" si="15"/>
        <v>149</v>
      </c>
      <c r="B155" s="33" t="s">
        <v>209</v>
      </c>
      <c r="C155" s="31" t="s">
        <v>156</v>
      </c>
      <c r="D155" s="15" t="s">
        <v>156</v>
      </c>
      <c r="E155" s="30" t="s">
        <v>64</v>
      </c>
      <c r="F155" s="31" t="s">
        <v>210</v>
      </c>
      <c r="G155" s="17" t="s">
        <v>211</v>
      </c>
      <c r="H155" s="144" t="s">
        <v>212</v>
      </c>
      <c r="I155" s="33" t="s">
        <v>470</v>
      </c>
      <c r="J155" s="19" t="s">
        <v>213</v>
      </c>
      <c r="K155" s="30" t="s">
        <v>64</v>
      </c>
      <c r="L155" s="34" t="s">
        <v>166</v>
      </c>
      <c r="M155" s="35" t="s">
        <v>466</v>
      </c>
      <c r="N155" s="22" t="s">
        <v>43</v>
      </c>
      <c r="O155" s="37">
        <v>44264</v>
      </c>
      <c r="P155" s="38">
        <v>44270</v>
      </c>
      <c r="Q155" s="42" t="s">
        <v>471</v>
      </c>
      <c r="R155" s="56" t="s">
        <v>472</v>
      </c>
      <c r="S155" s="45" t="s">
        <v>309</v>
      </c>
      <c r="T155" s="27" t="str">
        <f t="shared" si="16"/>
        <v>&lt;0.318</v>
      </c>
      <c r="U155" s="27" t="str">
        <f t="shared" si="16"/>
        <v>&lt;0.286</v>
      </c>
      <c r="V155" s="28" t="str">
        <f t="shared" si="14"/>
        <v>&lt;0.6</v>
      </c>
      <c r="W155" s="53"/>
    </row>
    <row r="156" spans="1:23" x14ac:dyDescent="0.4">
      <c r="A156" s="30">
        <f t="shared" si="15"/>
        <v>150</v>
      </c>
      <c r="B156" s="33" t="s">
        <v>209</v>
      </c>
      <c r="C156" s="31" t="s">
        <v>156</v>
      </c>
      <c r="D156" s="15" t="s">
        <v>156</v>
      </c>
      <c r="E156" s="30" t="s">
        <v>64</v>
      </c>
      <c r="F156" s="31" t="s">
        <v>210</v>
      </c>
      <c r="G156" s="17" t="s">
        <v>211</v>
      </c>
      <c r="H156" s="144" t="s">
        <v>212</v>
      </c>
      <c r="I156" s="33" t="s">
        <v>218</v>
      </c>
      <c r="J156" s="19" t="s">
        <v>213</v>
      </c>
      <c r="K156" s="30" t="s">
        <v>64</v>
      </c>
      <c r="L156" s="34" t="s">
        <v>166</v>
      </c>
      <c r="M156" s="35" t="s">
        <v>466</v>
      </c>
      <c r="N156" s="22" t="s">
        <v>43</v>
      </c>
      <c r="O156" s="37">
        <v>44264</v>
      </c>
      <c r="P156" s="38">
        <v>44270</v>
      </c>
      <c r="Q156" s="42" t="s">
        <v>473</v>
      </c>
      <c r="R156" s="43" t="s">
        <v>474</v>
      </c>
      <c r="S156" s="45" t="s">
        <v>475</v>
      </c>
      <c r="T156" s="27" t="str">
        <f t="shared" si="16"/>
        <v>&lt;2.66</v>
      </c>
      <c r="U156" s="27" t="str">
        <f t="shared" si="16"/>
        <v>&lt;2.39</v>
      </c>
      <c r="V156" s="28" t="str">
        <f t="shared" si="14"/>
        <v>&lt;5.1</v>
      </c>
      <c r="W156" s="53"/>
    </row>
    <row r="157" spans="1:23" x14ac:dyDescent="0.4">
      <c r="A157" s="30">
        <f t="shared" si="15"/>
        <v>151</v>
      </c>
      <c r="B157" s="33" t="s">
        <v>209</v>
      </c>
      <c r="C157" s="31" t="s">
        <v>156</v>
      </c>
      <c r="D157" s="15" t="s">
        <v>156</v>
      </c>
      <c r="E157" s="30" t="s">
        <v>64</v>
      </c>
      <c r="F157" s="31" t="s">
        <v>222</v>
      </c>
      <c r="G157" s="17" t="s">
        <v>211</v>
      </c>
      <c r="H157" s="144" t="s">
        <v>212</v>
      </c>
      <c r="I157" s="33" t="s">
        <v>223</v>
      </c>
      <c r="J157" s="19" t="s">
        <v>224</v>
      </c>
      <c r="K157" s="30" t="s">
        <v>64</v>
      </c>
      <c r="L157" s="34" t="s">
        <v>166</v>
      </c>
      <c r="M157" s="35" t="s">
        <v>214</v>
      </c>
      <c r="N157" s="22" t="s">
        <v>43</v>
      </c>
      <c r="O157" s="37">
        <v>44265</v>
      </c>
      <c r="P157" s="38">
        <v>44270</v>
      </c>
      <c r="Q157" s="42" t="s">
        <v>476</v>
      </c>
      <c r="R157" s="43" t="s">
        <v>477</v>
      </c>
      <c r="S157" s="45" t="s">
        <v>238</v>
      </c>
      <c r="T157" s="27" t="str">
        <f t="shared" si="16"/>
        <v>&lt;0.411</v>
      </c>
      <c r="U157" s="27" t="str">
        <f t="shared" si="16"/>
        <v>&lt;0.41</v>
      </c>
      <c r="V157" s="28" t="str">
        <f t="shared" si="14"/>
        <v>&lt;0.82</v>
      </c>
      <c r="W157" s="53"/>
    </row>
    <row r="158" spans="1:23" x14ac:dyDescent="0.4">
      <c r="A158" s="30">
        <f t="shared" si="15"/>
        <v>152</v>
      </c>
      <c r="B158" s="33" t="s">
        <v>209</v>
      </c>
      <c r="C158" s="31" t="s">
        <v>156</v>
      </c>
      <c r="D158" s="15" t="s">
        <v>156</v>
      </c>
      <c r="E158" s="30" t="s">
        <v>64</v>
      </c>
      <c r="F158" s="31" t="s">
        <v>222</v>
      </c>
      <c r="G158" s="17" t="s">
        <v>211</v>
      </c>
      <c r="H158" s="144" t="s">
        <v>212</v>
      </c>
      <c r="I158" s="33" t="s">
        <v>223</v>
      </c>
      <c r="J158" s="19" t="s">
        <v>224</v>
      </c>
      <c r="K158" s="30" t="s">
        <v>64</v>
      </c>
      <c r="L158" s="34" t="s">
        <v>166</v>
      </c>
      <c r="M158" s="35" t="s">
        <v>214</v>
      </c>
      <c r="N158" s="22" t="s">
        <v>43</v>
      </c>
      <c r="O158" s="37">
        <v>44265</v>
      </c>
      <c r="P158" s="38">
        <v>44270</v>
      </c>
      <c r="Q158" s="42" t="s">
        <v>478</v>
      </c>
      <c r="R158" s="43" t="s">
        <v>479</v>
      </c>
      <c r="S158" s="45" t="s">
        <v>480</v>
      </c>
      <c r="T158" s="27" t="str">
        <f t="shared" si="16"/>
        <v>&lt;0.289</v>
      </c>
      <c r="U158" s="27" t="str">
        <f t="shared" si="16"/>
        <v>&lt;0.302</v>
      </c>
      <c r="V158" s="28" t="str">
        <f t="shared" si="14"/>
        <v>&lt;0.59</v>
      </c>
      <c r="W158" s="53"/>
    </row>
    <row r="159" spans="1:23" x14ac:dyDescent="0.4">
      <c r="A159" s="30">
        <f t="shared" si="15"/>
        <v>153</v>
      </c>
      <c r="B159" s="33" t="s">
        <v>209</v>
      </c>
      <c r="C159" s="31" t="s">
        <v>156</v>
      </c>
      <c r="D159" s="15" t="s">
        <v>156</v>
      </c>
      <c r="E159" s="30" t="s">
        <v>64</v>
      </c>
      <c r="F159" s="31" t="s">
        <v>222</v>
      </c>
      <c r="G159" s="17" t="s">
        <v>211</v>
      </c>
      <c r="H159" s="144" t="s">
        <v>212</v>
      </c>
      <c r="I159" s="33" t="s">
        <v>223</v>
      </c>
      <c r="J159" s="19" t="s">
        <v>224</v>
      </c>
      <c r="K159" s="30" t="s">
        <v>64</v>
      </c>
      <c r="L159" s="34" t="s">
        <v>166</v>
      </c>
      <c r="M159" s="35" t="s">
        <v>214</v>
      </c>
      <c r="N159" s="22" t="s">
        <v>43</v>
      </c>
      <c r="O159" s="37">
        <v>44265</v>
      </c>
      <c r="P159" s="38">
        <v>44270</v>
      </c>
      <c r="Q159" s="42" t="s">
        <v>481</v>
      </c>
      <c r="R159" s="43" t="s">
        <v>482</v>
      </c>
      <c r="S159" s="45" t="s">
        <v>483</v>
      </c>
      <c r="T159" s="27" t="str">
        <f t="shared" si="16"/>
        <v>&lt;0.385</v>
      </c>
      <c r="U159" s="27" t="str">
        <f t="shared" si="16"/>
        <v>&lt;0.51</v>
      </c>
      <c r="V159" s="28" t="str">
        <f t="shared" si="14"/>
        <v>&lt;0.9</v>
      </c>
      <c r="W159" s="53"/>
    </row>
    <row r="160" spans="1:23" x14ac:dyDescent="0.4">
      <c r="A160" s="30">
        <f t="shared" si="15"/>
        <v>154</v>
      </c>
      <c r="B160" s="33" t="s">
        <v>209</v>
      </c>
      <c r="C160" s="31" t="s">
        <v>156</v>
      </c>
      <c r="D160" s="15" t="s">
        <v>156</v>
      </c>
      <c r="E160" s="30" t="s">
        <v>64</v>
      </c>
      <c r="F160" s="31" t="s">
        <v>484</v>
      </c>
      <c r="G160" s="17" t="s">
        <v>211</v>
      </c>
      <c r="H160" s="144" t="s">
        <v>212</v>
      </c>
      <c r="I160" s="33" t="s">
        <v>262</v>
      </c>
      <c r="J160" s="19" t="s">
        <v>224</v>
      </c>
      <c r="K160" s="30" t="s">
        <v>64</v>
      </c>
      <c r="L160" s="34" t="s">
        <v>166</v>
      </c>
      <c r="M160" s="35" t="s">
        <v>466</v>
      </c>
      <c r="N160" s="22" t="s">
        <v>43</v>
      </c>
      <c r="O160" s="37">
        <v>44265</v>
      </c>
      <c r="P160" s="38">
        <v>44270</v>
      </c>
      <c r="Q160" s="42" t="s">
        <v>485</v>
      </c>
      <c r="R160" s="43" t="s">
        <v>336</v>
      </c>
      <c r="S160" s="45" t="s">
        <v>486</v>
      </c>
      <c r="T160" s="27" t="str">
        <f t="shared" ref="T160:U167" si="17">IF(Q160="","",IF(NOT(ISERROR(Q160*1)),ROUNDDOWN(Q160*1,2-INT(LOG(ABS(Q160*1)))),IFERROR("&lt;"&amp;ROUNDDOWN(IF(SUBSTITUTE(Q160,"&lt;","")*1&lt;=50,SUBSTITUTE(Q160,"&lt;","")*1,""),2-INT(LOG(ABS(SUBSTITUTE(Q160,"&lt;","")*1)))),IF(Q160="-",Q160,"入力形式が間違っています"))))</f>
        <v>&lt;2.75</v>
      </c>
      <c r="U160" s="27" t="str">
        <f t="shared" si="17"/>
        <v>&lt;2.74</v>
      </c>
      <c r="V160" s="28" t="str">
        <f t="shared" si="14"/>
        <v>&lt;5.5</v>
      </c>
      <c r="W160" s="53"/>
    </row>
    <row r="161" spans="1:23" x14ac:dyDescent="0.4">
      <c r="A161" s="30">
        <f t="shared" si="15"/>
        <v>155</v>
      </c>
      <c r="B161" s="33" t="s">
        <v>209</v>
      </c>
      <c r="C161" s="31" t="s">
        <v>260</v>
      </c>
      <c r="D161" s="15" t="s">
        <v>156</v>
      </c>
      <c r="E161" s="30" t="s">
        <v>64</v>
      </c>
      <c r="F161" s="31" t="s">
        <v>487</v>
      </c>
      <c r="G161" s="17" t="s">
        <v>211</v>
      </c>
      <c r="H161" s="144" t="s">
        <v>212</v>
      </c>
      <c r="I161" s="33" t="s">
        <v>262</v>
      </c>
      <c r="J161" s="19" t="s">
        <v>224</v>
      </c>
      <c r="K161" s="30" t="s">
        <v>64</v>
      </c>
      <c r="L161" s="34" t="s">
        <v>166</v>
      </c>
      <c r="M161" s="35" t="s">
        <v>263</v>
      </c>
      <c r="N161" s="22" t="s">
        <v>43</v>
      </c>
      <c r="O161" s="37">
        <v>44266</v>
      </c>
      <c r="P161" s="38">
        <v>44267</v>
      </c>
      <c r="Q161" s="42" t="s">
        <v>264</v>
      </c>
      <c r="R161" s="43" t="s">
        <v>264</v>
      </c>
      <c r="S161" s="45" t="s">
        <v>265</v>
      </c>
      <c r="T161" s="27" t="str">
        <f t="shared" si="17"/>
        <v>&lt;10</v>
      </c>
      <c r="U161" s="27" t="str">
        <f t="shared" si="17"/>
        <v>&lt;10</v>
      </c>
      <c r="V161" s="28" t="str">
        <f t="shared" si="14"/>
        <v>&lt;20</v>
      </c>
      <c r="W161" s="53"/>
    </row>
    <row r="162" spans="1:23" x14ac:dyDescent="0.4">
      <c r="A162" s="30">
        <f t="shared" si="15"/>
        <v>156</v>
      </c>
      <c r="B162" s="33" t="s">
        <v>209</v>
      </c>
      <c r="C162" s="31" t="s">
        <v>260</v>
      </c>
      <c r="D162" s="15" t="s">
        <v>156</v>
      </c>
      <c r="E162" s="30" t="s">
        <v>64</v>
      </c>
      <c r="F162" s="31" t="s">
        <v>266</v>
      </c>
      <c r="G162" s="17" t="s">
        <v>211</v>
      </c>
      <c r="H162" s="144" t="s">
        <v>212</v>
      </c>
      <c r="I162" s="33" t="s">
        <v>262</v>
      </c>
      <c r="J162" s="19" t="s">
        <v>224</v>
      </c>
      <c r="K162" s="30" t="s">
        <v>64</v>
      </c>
      <c r="L162" s="34" t="s">
        <v>166</v>
      </c>
      <c r="M162" s="35" t="s">
        <v>263</v>
      </c>
      <c r="N162" s="22" t="s">
        <v>43</v>
      </c>
      <c r="O162" s="37">
        <v>44266</v>
      </c>
      <c r="P162" s="38">
        <v>44267</v>
      </c>
      <c r="Q162" s="42" t="s">
        <v>264</v>
      </c>
      <c r="R162" s="43" t="s">
        <v>264</v>
      </c>
      <c r="S162" s="45" t="s">
        <v>265</v>
      </c>
      <c r="T162" s="27" t="str">
        <f t="shared" si="17"/>
        <v>&lt;10</v>
      </c>
      <c r="U162" s="27" t="str">
        <f t="shared" si="17"/>
        <v>&lt;10</v>
      </c>
      <c r="V162" s="28" t="str">
        <f t="shared" si="14"/>
        <v>&lt;20</v>
      </c>
      <c r="W162" s="53"/>
    </row>
    <row r="163" spans="1:23" x14ac:dyDescent="0.4">
      <c r="A163" s="30">
        <f t="shared" si="15"/>
        <v>157</v>
      </c>
      <c r="B163" s="33" t="s">
        <v>209</v>
      </c>
      <c r="C163" s="31" t="s">
        <v>260</v>
      </c>
      <c r="D163" s="15" t="s">
        <v>156</v>
      </c>
      <c r="E163" s="30" t="s">
        <v>64</v>
      </c>
      <c r="F163" s="31" t="s">
        <v>487</v>
      </c>
      <c r="G163" s="17" t="s">
        <v>211</v>
      </c>
      <c r="H163" s="144" t="s">
        <v>212</v>
      </c>
      <c r="I163" s="33" t="s">
        <v>488</v>
      </c>
      <c r="J163" s="19" t="s">
        <v>224</v>
      </c>
      <c r="K163" s="30" t="s">
        <v>64</v>
      </c>
      <c r="L163" s="34" t="s">
        <v>166</v>
      </c>
      <c r="M163" s="35" t="s">
        <v>263</v>
      </c>
      <c r="N163" s="22" t="s">
        <v>43</v>
      </c>
      <c r="O163" s="37">
        <v>44266</v>
      </c>
      <c r="P163" s="38">
        <v>44267</v>
      </c>
      <c r="Q163" s="42" t="s">
        <v>264</v>
      </c>
      <c r="R163" s="43" t="s">
        <v>264</v>
      </c>
      <c r="S163" s="45" t="s">
        <v>265</v>
      </c>
      <c r="T163" s="27" t="str">
        <f t="shared" si="17"/>
        <v>&lt;10</v>
      </c>
      <c r="U163" s="27" t="str">
        <f t="shared" si="17"/>
        <v>&lt;10</v>
      </c>
      <c r="V163" s="28" t="str">
        <f t="shared" si="14"/>
        <v>&lt;20</v>
      </c>
      <c r="W163" s="53"/>
    </row>
    <row r="164" spans="1:23" x14ac:dyDescent="0.4">
      <c r="A164" s="30">
        <f t="shared" si="15"/>
        <v>158</v>
      </c>
      <c r="B164" s="33" t="s">
        <v>209</v>
      </c>
      <c r="C164" s="31" t="s">
        <v>260</v>
      </c>
      <c r="D164" s="15" t="s">
        <v>156</v>
      </c>
      <c r="E164" s="30" t="s">
        <v>64</v>
      </c>
      <c r="F164" s="31" t="s">
        <v>489</v>
      </c>
      <c r="G164" s="17" t="s">
        <v>211</v>
      </c>
      <c r="H164" s="144" t="s">
        <v>212</v>
      </c>
      <c r="I164" s="33" t="s">
        <v>490</v>
      </c>
      <c r="J164" s="19" t="s">
        <v>213</v>
      </c>
      <c r="K164" s="30" t="s">
        <v>64</v>
      </c>
      <c r="L164" s="34" t="s">
        <v>166</v>
      </c>
      <c r="M164" s="35" t="s">
        <v>263</v>
      </c>
      <c r="N164" s="22" t="s">
        <v>43</v>
      </c>
      <c r="O164" s="37">
        <v>44266</v>
      </c>
      <c r="P164" s="38">
        <v>44267</v>
      </c>
      <c r="Q164" s="42" t="s">
        <v>264</v>
      </c>
      <c r="R164" s="56" t="s">
        <v>264</v>
      </c>
      <c r="S164" s="45" t="s">
        <v>265</v>
      </c>
      <c r="T164" s="27" t="str">
        <f t="shared" si="17"/>
        <v>&lt;10</v>
      </c>
      <c r="U164" s="27" t="str">
        <f t="shared" si="17"/>
        <v>&lt;10</v>
      </c>
      <c r="V164" s="28" t="str">
        <f t="shared" si="14"/>
        <v>&lt;20</v>
      </c>
      <c r="W164" s="53"/>
    </row>
    <row r="165" spans="1:23" x14ac:dyDescent="0.4">
      <c r="A165" s="30">
        <f t="shared" si="15"/>
        <v>159</v>
      </c>
      <c r="B165" s="33" t="s">
        <v>209</v>
      </c>
      <c r="C165" s="31" t="s">
        <v>260</v>
      </c>
      <c r="D165" s="15" t="s">
        <v>156</v>
      </c>
      <c r="E165" s="30" t="s">
        <v>64</v>
      </c>
      <c r="F165" s="31" t="s">
        <v>489</v>
      </c>
      <c r="G165" s="17" t="s">
        <v>211</v>
      </c>
      <c r="H165" s="144" t="s">
        <v>212</v>
      </c>
      <c r="I165" s="33" t="s">
        <v>280</v>
      </c>
      <c r="J165" s="19" t="s">
        <v>213</v>
      </c>
      <c r="K165" s="30" t="s">
        <v>64</v>
      </c>
      <c r="L165" s="34" t="s">
        <v>166</v>
      </c>
      <c r="M165" s="35" t="s">
        <v>263</v>
      </c>
      <c r="N165" s="22" t="s">
        <v>43</v>
      </c>
      <c r="O165" s="37">
        <v>44266</v>
      </c>
      <c r="P165" s="38">
        <v>44267</v>
      </c>
      <c r="Q165" s="42" t="s">
        <v>264</v>
      </c>
      <c r="R165" s="43" t="s">
        <v>264</v>
      </c>
      <c r="S165" s="45" t="s">
        <v>265</v>
      </c>
      <c r="T165" s="27" t="str">
        <f t="shared" si="17"/>
        <v>&lt;10</v>
      </c>
      <c r="U165" s="27" t="str">
        <f t="shared" si="17"/>
        <v>&lt;10</v>
      </c>
      <c r="V165" s="28" t="str">
        <f t="shared" si="14"/>
        <v>&lt;20</v>
      </c>
      <c r="W165" s="53"/>
    </row>
    <row r="166" spans="1:23" x14ac:dyDescent="0.4">
      <c r="A166" s="30">
        <f t="shared" si="15"/>
        <v>160</v>
      </c>
      <c r="B166" s="33" t="s">
        <v>209</v>
      </c>
      <c r="C166" s="31" t="s">
        <v>260</v>
      </c>
      <c r="D166" s="15" t="s">
        <v>156</v>
      </c>
      <c r="E166" s="30" t="s">
        <v>64</v>
      </c>
      <c r="F166" s="31" t="s">
        <v>489</v>
      </c>
      <c r="G166" s="17" t="s">
        <v>211</v>
      </c>
      <c r="H166" s="144" t="s">
        <v>212</v>
      </c>
      <c r="I166" s="33" t="s">
        <v>279</v>
      </c>
      <c r="J166" s="19" t="s">
        <v>213</v>
      </c>
      <c r="K166" s="30" t="s">
        <v>64</v>
      </c>
      <c r="L166" s="34" t="s">
        <v>166</v>
      </c>
      <c r="M166" s="35" t="s">
        <v>263</v>
      </c>
      <c r="N166" s="22" t="s">
        <v>43</v>
      </c>
      <c r="O166" s="37">
        <v>44266</v>
      </c>
      <c r="P166" s="38">
        <v>44267</v>
      </c>
      <c r="Q166" s="42" t="s">
        <v>264</v>
      </c>
      <c r="R166" s="43" t="s">
        <v>264</v>
      </c>
      <c r="S166" s="45" t="s">
        <v>265</v>
      </c>
      <c r="T166" s="27" t="str">
        <f t="shared" si="17"/>
        <v>&lt;10</v>
      </c>
      <c r="U166" s="27" t="str">
        <f t="shared" si="17"/>
        <v>&lt;10</v>
      </c>
      <c r="V166" s="28" t="str">
        <f t="shared" si="14"/>
        <v>&lt;20</v>
      </c>
      <c r="W166" s="53"/>
    </row>
    <row r="167" spans="1:23" x14ac:dyDescent="0.4">
      <c r="A167" s="30">
        <f t="shared" si="15"/>
        <v>161</v>
      </c>
      <c r="B167" s="33" t="s">
        <v>209</v>
      </c>
      <c r="C167" s="31" t="s">
        <v>156</v>
      </c>
      <c r="D167" s="15" t="s">
        <v>156</v>
      </c>
      <c r="E167" s="30" t="s">
        <v>64</v>
      </c>
      <c r="F167" s="31" t="s">
        <v>210</v>
      </c>
      <c r="G167" s="17" t="s">
        <v>211</v>
      </c>
      <c r="H167" s="144" t="s">
        <v>212</v>
      </c>
      <c r="I167" s="33" t="s">
        <v>316</v>
      </c>
      <c r="J167" s="19" t="s">
        <v>213</v>
      </c>
      <c r="K167" s="30" t="s">
        <v>64</v>
      </c>
      <c r="L167" s="34" t="s">
        <v>166</v>
      </c>
      <c r="M167" s="35" t="s">
        <v>250</v>
      </c>
      <c r="N167" s="22" t="s">
        <v>43</v>
      </c>
      <c r="O167" s="37">
        <v>44267</v>
      </c>
      <c r="P167" s="38">
        <v>44270</v>
      </c>
      <c r="Q167" s="42" t="s">
        <v>230</v>
      </c>
      <c r="R167" s="43" t="s">
        <v>337</v>
      </c>
      <c r="S167" s="45" t="s">
        <v>491</v>
      </c>
      <c r="T167" s="27" t="str">
        <f t="shared" si="17"/>
        <v>&lt;4.22</v>
      </c>
      <c r="U167" s="27" t="str">
        <f t="shared" si="17"/>
        <v>&lt;3.85</v>
      </c>
      <c r="V167" s="28" t="str">
        <f t="shared" si="14"/>
        <v>&lt;8.1</v>
      </c>
      <c r="W167" s="53"/>
    </row>
    <row r="168" spans="1:23" x14ac:dyDescent="0.4">
      <c r="A168" s="30">
        <f t="shared" si="15"/>
        <v>162</v>
      </c>
      <c r="B168" s="33" t="s">
        <v>209</v>
      </c>
      <c r="C168" s="31" t="s">
        <v>156</v>
      </c>
      <c r="D168" s="15" t="s">
        <v>156</v>
      </c>
      <c r="E168" s="30" t="s">
        <v>64</v>
      </c>
      <c r="F168" s="31" t="s">
        <v>210</v>
      </c>
      <c r="G168" s="17" t="s">
        <v>211</v>
      </c>
      <c r="H168" s="144" t="s">
        <v>212</v>
      </c>
      <c r="I168" s="33" t="s">
        <v>492</v>
      </c>
      <c r="J168" s="19" t="s">
        <v>213</v>
      </c>
      <c r="K168" s="30" t="s">
        <v>64</v>
      </c>
      <c r="L168" s="34" t="s">
        <v>166</v>
      </c>
      <c r="M168" s="35" t="s">
        <v>250</v>
      </c>
      <c r="N168" s="22" t="s">
        <v>43</v>
      </c>
      <c r="O168" s="37">
        <v>44267</v>
      </c>
      <c r="P168" s="38">
        <v>44270</v>
      </c>
      <c r="Q168" s="42" t="s">
        <v>339</v>
      </c>
      <c r="R168" s="43" t="s">
        <v>493</v>
      </c>
      <c r="S168" s="45" t="s">
        <v>338</v>
      </c>
      <c r="T168" s="27" t="str">
        <f>IF(Q168="","",IF(NOT(ISERROR(Q168*1)),ROUNDDOWN(Q168*1,2-INT(LOG(ABS(Q168*1)))),IFERROR("&lt;"&amp;ROUNDDOWN(IF(SUBSTITUTE(Q168,"&lt;","")*1&lt;=50,SUBSTITUTE(Q168,"&lt;","")*1,""),2-INT(LOG(ABS(SUBSTITUTE(Q168,"&lt;","")*1)))),IF(Q168="-",Q168,"入力形式が間違っています"))))</f>
        <v>&lt;3.66</v>
      </c>
      <c r="U168" s="27" t="str">
        <f>IF(R168="","",IF(NOT(ISERROR(R168*1)),ROUNDDOWN(R168*1,2-INT(LOG(ABS(R168*1)))),IFERROR("&lt;"&amp;ROUNDDOWN(IF(SUBSTITUTE(R168,"&lt;","")*1&lt;=50,SUBSTITUTE(R168,"&lt;","")*1,""),2-INT(LOG(ABS(SUBSTITUTE(R168,"&lt;","")*1)))),IF(R168="-",R168,"入力形式が間違っています"))))</f>
        <v>&lt;2.95</v>
      </c>
      <c r="V168" s="28" t="str">
        <f>IFERROR(IF(AND(T168="",U168=""),"",IF(AND(T168="-",U168="-"),IF(S168="","Cs合計を入力してください",S168),IF(NOT(ISERROR(T168*1+U168*1)),ROUND(T168+U168, 1-INT(LOG(ABS(T168+U168)))),IF(NOT(ISERROR(T168*1)),ROUND(T168, 1-INT(LOG(ABS(T168)))),IF(NOT(ISERROR(U168*1)),ROUND(U168, 1-INT(LOG(ABS(U168)))),IF(ISERROR(T168*1+U168*1),"&lt;"&amp;ROUND(IF(T168="-",0,SUBSTITUTE(T168,"&lt;",""))*1+IF(U168="-",0,SUBSTITUTE(U168,"&lt;",""))*1,1-INT(LOG(ABS(IF(T168="-",0,SUBSTITUTE(T168,"&lt;",""))*1+IF(U168="-",0,SUBSTITUTE(U168,"&lt;",""))*1)))))))))),"入力形式が間違っています")</f>
        <v>&lt;6.6</v>
      </c>
      <c r="W168" s="53"/>
    </row>
    <row r="169" spans="1:23" x14ac:dyDescent="0.4">
      <c r="A169" s="30">
        <f t="shared" si="15"/>
        <v>163</v>
      </c>
      <c r="B169" s="33" t="s">
        <v>209</v>
      </c>
      <c r="C169" s="31" t="s">
        <v>156</v>
      </c>
      <c r="D169" s="15" t="s">
        <v>156</v>
      </c>
      <c r="E169" s="30" t="s">
        <v>64</v>
      </c>
      <c r="F169" s="31" t="s">
        <v>210</v>
      </c>
      <c r="G169" s="17" t="s">
        <v>211</v>
      </c>
      <c r="H169" s="144" t="s">
        <v>212</v>
      </c>
      <c r="I169" s="33" t="s">
        <v>253</v>
      </c>
      <c r="J169" s="19" t="s">
        <v>213</v>
      </c>
      <c r="K169" s="30" t="s">
        <v>64</v>
      </c>
      <c r="L169" s="34" t="s">
        <v>166</v>
      </c>
      <c r="M169" s="35" t="s">
        <v>250</v>
      </c>
      <c r="N169" s="22" t="s">
        <v>43</v>
      </c>
      <c r="O169" s="37">
        <v>44267</v>
      </c>
      <c r="P169" s="38">
        <v>44270</v>
      </c>
      <c r="Q169" s="42" t="s">
        <v>494</v>
      </c>
      <c r="R169" s="43" t="s">
        <v>288</v>
      </c>
      <c r="S169" s="45" t="s">
        <v>47</v>
      </c>
      <c r="T169" s="27" t="str">
        <f t="shared" ref="T169:U184" si="18">IF(Q169="","",IF(NOT(ISERROR(Q169*1)),ROUNDDOWN(Q169*1,2-INT(LOG(ABS(Q169*1)))),IFERROR("&lt;"&amp;ROUNDDOWN(IF(SUBSTITUTE(Q169,"&lt;","")*1&lt;=50,SUBSTITUTE(Q169,"&lt;","")*1,""),2-INT(LOG(ABS(SUBSTITUTE(Q169,"&lt;","")*1)))),IF(Q169="-",Q169,"入力形式が間違っています"))))</f>
        <v>&lt;3.05</v>
      </c>
      <c r="U169" s="27" t="str">
        <f t="shared" si="18"/>
        <v>&lt;3.34</v>
      </c>
      <c r="V169" s="28" t="str">
        <f t="shared" ref="V169:V225" si="19">IFERROR(IF(AND(T169="",U169=""),"",IF(AND(T169="-",U169="-"),IF(S169="","Cs合計を入力してください",S169),IF(NOT(ISERROR(T169*1+U169*1)),ROUND(T169+U169, 1-INT(LOG(ABS(T169+U169)))),IF(NOT(ISERROR(T169*1)),ROUND(T169, 1-INT(LOG(ABS(T169)))),IF(NOT(ISERROR(U169*1)),ROUND(U169, 1-INT(LOG(ABS(U169)))),IF(ISERROR(T169*1+U169*1),"&lt;"&amp;ROUND(IF(T169="-",0,SUBSTITUTE(T169,"&lt;",""))*1+IF(U169="-",0,SUBSTITUTE(U169,"&lt;",""))*1,1-INT(LOG(ABS(IF(T169="-",0,SUBSTITUTE(T169,"&lt;",""))*1+IF(U169="-",0,SUBSTITUTE(U169,"&lt;",""))*1)))))))))),"入力形式が間違っています")</f>
        <v>&lt;6.4</v>
      </c>
      <c r="W169" s="53"/>
    </row>
    <row r="170" spans="1:23" x14ac:dyDescent="0.4">
      <c r="A170" s="30">
        <f t="shared" si="15"/>
        <v>164</v>
      </c>
      <c r="B170" s="33" t="s">
        <v>209</v>
      </c>
      <c r="C170" s="31" t="s">
        <v>156</v>
      </c>
      <c r="D170" s="15" t="s">
        <v>156</v>
      </c>
      <c r="E170" s="30" t="s">
        <v>64</v>
      </c>
      <c r="F170" s="31" t="s">
        <v>210</v>
      </c>
      <c r="G170" s="17" t="s">
        <v>211</v>
      </c>
      <c r="H170" s="144" t="s">
        <v>212</v>
      </c>
      <c r="I170" s="33" t="s">
        <v>495</v>
      </c>
      <c r="J170" s="19" t="s">
        <v>213</v>
      </c>
      <c r="K170" s="30" t="s">
        <v>64</v>
      </c>
      <c r="L170" s="34" t="s">
        <v>166</v>
      </c>
      <c r="M170" s="35" t="s">
        <v>250</v>
      </c>
      <c r="N170" s="22" t="s">
        <v>43</v>
      </c>
      <c r="O170" s="37">
        <v>44267</v>
      </c>
      <c r="P170" s="38">
        <v>44270</v>
      </c>
      <c r="Q170" s="42" t="s">
        <v>342</v>
      </c>
      <c r="R170" s="43" t="s">
        <v>496</v>
      </c>
      <c r="S170" s="45" t="s">
        <v>297</v>
      </c>
      <c r="T170" s="27" t="str">
        <f t="shared" si="18"/>
        <v>&lt;3.43</v>
      </c>
      <c r="U170" s="27" t="str">
        <f t="shared" si="18"/>
        <v>&lt;3.22</v>
      </c>
      <c r="V170" s="28" t="str">
        <f t="shared" si="19"/>
        <v>&lt;6.7</v>
      </c>
      <c r="W170" s="53"/>
    </row>
    <row r="171" spans="1:23" x14ac:dyDescent="0.4">
      <c r="A171" s="30">
        <f t="shared" si="15"/>
        <v>165</v>
      </c>
      <c r="B171" s="33" t="s">
        <v>209</v>
      </c>
      <c r="C171" s="31" t="s">
        <v>156</v>
      </c>
      <c r="D171" s="15" t="s">
        <v>156</v>
      </c>
      <c r="E171" s="30" t="s">
        <v>64</v>
      </c>
      <c r="F171" s="31" t="s">
        <v>222</v>
      </c>
      <c r="G171" s="17" t="s">
        <v>211</v>
      </c>
      <c r="H171" s="144" t="s">
        <v>212</v>
      </c>
      <c r="I171" s="33" t="s">
        <v>223</v>
      </c>
      <c r="J171" s="19" t="s">
        <v>224</v>
      </c>
      <c r="K171" s="30" t="s">
        <v>64</v>
      </c>
      <c r="L171" s="34" t="s">
        <v>166</v>
      </c>
      <c r="M171" s="35" t="s">
        <v>250</v>
      </c>
      <c r="N171" s="22" t="s">
        <v>43</v>
      </c>
      <c r="O171" s="37">
        <v>44270</v>
      </c>
      <c r="P171" s="38">
        <v>44270</v>
      </c>
      <c r="Q171" s="42" t="s">
        <v>497</v>
      </c>
      <c r="R171" s="43" t="s">
        <v>255</v>
      </c>
      <c r="S171" s="45" t="s">
        <v>338</v>
      </c>
      <c r="T171" s="27" t="str">
        <f t="shared" si="18"/>
        <v>&lt;2.83</v>
      </c>
      <c r="U171" s="27" t="str">
        <f t="shared" si="18"/>
        <v>&lt;3.75</v>
      </c>
      <c r="V171" s="28" t="str">
        <f t="shared" si="19"/>
        <v>&lt;6.6</v>
      </c>
      <c r="W171" s="53"/>
    </row>
    <row r="172" spans="1:23" x14ac:dyDescent="0.4">
      <c r="A172" s="30">
        <f t="shared" si="15"/>
        <v>166</v>
      </c>
      <c r="B172" s="33" t="s">
        <v>209</v>
      </c>
      <c r="C172" s="31" t="s">
        <v>156</v>
      </c>
      <c r="D172" s="15" t="s">
        <v>156</v>
      </c>
      <c r="E172" s="30" t="s">
        <v>64</v>
      </c>
      <c r="F172" s="31" t="s">
        <v>323</v>
      </c>
      <c r="G172" s="17" t="s">
        <v>211</v>
      </c>
      <c r="H172" s="144" t="s">
        <v>212</v>
      </c>
      <c r="I172" s="33" t="s">
        <v>235</v>
      </c>
      <c r="J172" s="19" t="s">
        <v>249</v>
      </c>
      <c r="K172" s="30" t="s">
        <v>64</v>
      </c>
      <c r="L172" s="34" t="s">
        <v>166</v>
      </c>
      <c r="M172" s="35" t="s">
        <v>250</v>
      </c>
      <c r="N172" s="22" t="s">
        <v>43</v>
      </c>
      <c r="O172" s="37">
        <v>44270</v>
      </c>
      <c r="P172" s="38">
        <v>44271</v>
      </c>
      <c r="Q172" s="42" t="s">
        <v>498</v>
      </c>
      <c r="R172" s="43" t="s">
        <v>216</v>
      </c>
      <c r="S172" s="45" t="s">
        <v>221</v>
      </c>
      <c r="T172" s="27" t="str">
        <f t="shared" si="18"/>
        <v>&lt;3.76</v>
      </c>
      <c r="U172" s="27" t="str">
        <f t="shared" si="18"/>
        <v>&lt;4.52</v>
      </c>
      <c r="V172" s="28" t="str">
        <f t="shared" si="19"/>
        <v>&lt;8.3</v>
      </c>
      <c r="W172" s="53"/>
    </row>
    <row r="173" spans="1:23" x14ac:dyDescent="0.4">
      <c r="A173" s="30">
        <f t="shared" si="15"/>
        <v>167</v>
      </c>
      <c r="B173" s="33" t="s">
        <v>209</v>
      </c>
      <c r="C173" s="31" t="s">
        <v>156</v>
      </c>
      <c r="D173" s="15" t="s">
        <v>156</v>
      </c>
      <c r="E173" s="30" t="s">
        <v>64</v>
      </c>
      <c r="F173" s="31" t="s">
        <v>323</v>
      </c>
      <c r="G173" s="17" t="s">
        <v>211</v>
      </c>
      <c r="H173" s="144" t="s">
        <v>212</v>
      </c>
      <c r="I173" s="33" t="s">
        <v>218</v>
      </c>
      <c r="J173" s="19" t="s">
        <v>249</v>
      </c>
      <c r="K173" s="30" t="s">
        <v>64</v>
      </c>
      <c r="L173" s="34" t="s">
        <v>166</v>
      </c>
      <c r="M173" s="35" t="s">
        <v>250</v>
      </c>
      <c r="N173" s="22" t="s">
        <v>43</v>
      </c>
      <c r="O173" s="37">
        <v>44270</v>
      </c>
      <c r="P173" s="38">
        <v>44271</v>
      </c>
      <c r="Q173" s="42" t="s">
        <v>499</v>
      </c>
      <c r="R173" s="43" t="s">
        <v>500</v>
      </c>
      <c r="S173" s="45" t="s">
        <v>501</v>
      </c>
      <c r="T173" s="27" t="str">
        <f t="shared" si="18"/>
        <v>&lt;3.48</v>
      </c>
      <c r="U173" s="27" t="str">
        <f t="shared" si="18"/>
        <v>&lt;3.77</v>
      </c>
      <c r="V173" s="28" t="str">
        <f t="shared" si="19"/>
        <v>&lt;7.3</v>
      </c>
      <c r="W173" s="53"/>
    </row>
    <row r="174" spans="1:23" x14ac:dyDescent="0.4">
      <c r="A174" s="30">
        <f t="shared" si="15"/>
        <v>168</v>
      </c>
      <c r="B174" s="33" t="s">
        <v>209</v>
      </c>
      <c r="C174" s="31" t="s">
        <v>156</v>
      </c>
      <c r="D174" s="15" t="s">
        <v>156</v>
      </c>
      <c r="E174" s="30" t="s">
        <v>64</v>
      </c>
      <c r="F174" s="31" t="s">
        <v>323</v>
      </c>
      <c r="G174" s="17" t="s">
        <v>211</v>
      </c>
      <c r="H174" s="144" t="s">
        <v>212</v>
      </c>
      <c r="I174" s="33" t="s">
        <v>253</v>
      </c>
      <c r="J174" s="19" t="s">
        <v>249</v>
      </c>
      <c r="K174" s="30" t="s">
        <v>64</v>
      </c>
      <c r="L174" s="34" t="s">
        <v>166</v>
      </c>
      <c r="M174" s="35" t="s">
        <v>250</v>
      </c>
      <c r="N174" s="22" t="s">
        <v>43</v>
      </c>
      <c r="O174" s="37">
        <v>44270</v>
      </c>
      <c r="P174" s="38">
        <v>44271</v>
      </c>
      <c r="Q174" s="42" t="s">
        <v>502</v>
      </c>
      <c r="R174" s="43" t="s">
        <v>503</v>
      </c>
      <c r="S174" s="45" t="s">
        <v>47</v>
      </c>
      <c r="T174" s="27" t="str">
        <f t="shared" si="18"/>
        <v>&lt;3.06</v>
      </c>
      <c r="U174" s="27" t="str">
        <f t="shared" si="18"/>
        <v>&lt;3.31</v>
      </c>
      <c r="V174" s="28" t="str">
        <f t="shared" si="19"/>
        <v>&lt;6.4</v>
      </c>
      <c r="W174" s="53"/>
    </row>
    <row r="175" spans="1:23" x14ac:dyDescent="0.4">
      <c r="A175" s="30">
        <f t="shared" si="15"/>
        <v>169</v>
      </c>
      <c r="B175" s="33" t="s">
        <v>209</v>
      </c>
      <c r="C175" s="31" t="s">
        <v>156</v>
      </c>
      <c r="D175" s="15" t="s">
        <v>156</v>
      </c>
      <c r="E175" s="30" t="s">
        <v>64</v>
      </c>
      <c r="F175" s="31" t="s">
        <v>323</v>
      </c>
      <c r="G175" s="17" t="s">
        <v>211</v>
      </c>
      <c r="H175" s="144" t="s">
        <v>212</v>
      </c>
      <c r="I175" s="33" t="s">
        <v>248</v>
      </c>
      <c r="J175" s="19" t="s">
        <v>249</v>
      </c>
      <c r="K175" s="30" t="s">
        <v>64</v>
      </c>
      <c r="L175" s="34" t="s">
        <v>166</v>
      </c>
      <c r="M175" s="35" t="s">
        <v>250</v>
      </c>
      <c r="N175" s="22" t="s">
        <v>43</v>
      </c>
      <c r="O175" s="37">
        <v>44270</v>
      </c>
      <c r="P175" s="38">
        <v>44271</v>
      </c>
      <c r="Q175" s="42" t="s">
        <v>504</v>
      </c>
      <c r="R175" s="43" t="s">
        <v>503</v>
      </c>
      <c r="S175" s="45" t="s">
        <v>338</v>
      </c>
      <c r="T175" s="27" t="str">
        <f t="shared" si="18"/>
        <v>&lt;3.32</v>
      </c>
      <c r="U175" s="27" t="str">
        <f t="shared" si="18"/>
        <v>&lt;3.31</v>
      </c>
      <c r="V175" s="28" t="str">
        <f t="shared" si="19"/>
        <v>&lt;6.6</v>
      </c>
      <c r="W175" s="53"/>
    </row>
    <row r="176" spans="1:23" x14ac:dyDescent="0.4">
      <c r="A176" s="30">
        <f t="shared" si="15"/>
        <v>170</v>
      </c>
      <c r="B176" s="33" t="s">
        <v>209</v>
      </c>
      <c r="C176" s="31" t="s">
        <v>260</v>
      </c>
      <c r="D176" s="15" t="s">
        <v>156</v>
      </c>
      <c r="E176" s="30" t="s">
        <v>64</v>
      </c>
      <c r="F176" s="31" t="s">
        <v>267</v>
      </c>
      <c r="G176" s="17" t="s">
        <v>211</v>
      </c>
      <c r="H176" s="144" t="s">
        <v>212</v>
      </c>
      <c r="I176" s="33" t="s">
        <v>262</v>
      </c>
      <c r="J176" s="19" t="s">
        <v>224</v>
      </c>
      <c r="K176" s="30" t="s">
        <v>64</v>
      </c>
      <c r="L176" s="34" t="s">
        <v>166</v>
      </c>
      <c r="M176" s="35" t="s">
        <v>263</v>
      </c>
      <c r="N176" s="22" t="s">
        <v>43</v>
      </c>
      <c r="O176" s="37">
        <v>44266</v>
      </c>
      <c r="P176" s="38">
        <v>44270</v>
      </c>
      <c r="Q176" s="42" t="s">
        <v>264</v>
      </c>
      <c r="R176" s="43" t="s">
        <v>264</v>
      </c>
      <c r="S176" s="45" t="s">
        <v>265</v>
      </c>
      <c r="T176" s="27" t="str">
        <f t="shared" si="18"/>
        <v>&lt;10</v>
      </c>
      <c r="U176" s="27" t="str">
        <f t="shared" si="18"/>
        <v>&lt;10</v>
      </c>
      <c r="V176" s="28" t="str">
        <f t="shared" si="19"/>
        <v>&lt;20</v>
      </c>
      <c r="W176" s="53"/>
    </row>
    <row r="177" spans="1:23" x14ac:dyDescent="0.4">
      <c r="A177" s="30">
        <f t="shared" si="15"/>
        <v>171</v>
      </c>
      <c r="B177" s="33" t="s">
        <v>209</v>
      </c>
      <c r="C177" s="31" t="s">
        <v>260</v>
      </c>
      <c r="D177" s="15" t="s">
        <v>156</v>
      </c>
      <c r="E177" s="30" t="s">
        <v>64</v>
      </c>
      <c r="F177" s="31" t="s">
        <v>298</v>
      </c>
      <c r="G177" s="17" t="s">
        <v>211</v>
      </c>
      <c r="H177" s="144" t="s">
        <v>212</v>
      </c>
      <c r="I177" s="33" t="s">
        <v>262</v>
      </c>
      <c r="J177" s="19" t="s">
        <v>224</v>
      </c>
      <c r="K177" s="30" t="s">
        <v>64</v>
      </c>
      <c r="L177" s="34" t="s">
        <v>166</v>
      </c>
      <c r="M177" s="35" t="s">
        <v>263</v>
      </c>
      <c r="N177" s="22" t="s">
        <v>43</v>
      </c>
      <c r="O177" s="37">
        <v>44266</v>
      </c>
      <c r="P177" s="38">
        <v>44270</v>
      </c>
      <c r="Q177" s="42" t="s">
        <v>264</v>
      </c>
      <c r="R177" s="43" t="s">
        <v>264</v>
      </c>
      <c r="S177" s="45" t="s">
        <v>265</v>
      </c>
      <c r="T177" s="27" t="str">
        <f t="shared" si="18"/>
        <v>&lt;10</v>
      </c>
      <c r="U177" s="27" t="str">
        <f t="shared" si="18"/>
        <v>&lt;10</v>
      </c>
      <c r="V177" s="28" t="str">
        <f t="shared" si="19"/>
        <v>&lt;20</v>
      </c>
      <c r="W177" s="53"/>
    </row>
    <row r="178" spans="1:23" x14ac:dyDescent="0.4">
      <c r="A178" s="30">
        <f t="shared" si="15"/>
        <v>172</v>
      </c>
      <c r="B178" s="33" t="s">
        <v>209</v>
      </c>
      <c r="C178" s="31" t="s">
        <v>260</v>
      </c>
      <c r="D178" s="15" t="s">
        <v>156</v>
      </c>
      <c r="E178" s="30" t="s">
        <v>64</v>
      </c>
      <c r="F178" s="31" t="s">
        <v>222</v>
      </c>
      <c r="G178" s="17" t="s">
        <v>211</v>
      </c>
      <c r="H178" s="144" t="s">
        <v>212</v>
      </c>
      <c r="I178" s="33" t="s">
        <v>262</v>
      </c>
      <c r="J178" s="19" t="s">
        <v>224</v>
      </c>
      <c r="K178" s="30" t="s">
        <v>64</v>
      </c>
      <c r="L178" s="34" t="s">
        <v>166</v>
      </c>
      <c r="M178" s="35" t="s">
        <v>263</v>
      </c>
      <c r="N178" s="22" t="s">
        <v>43</v>
      </c>
      <c r="O178" s="37">
        <v>44266</v>
      </c>
      <c r="P178" s="38">
        <v>44270</v>
      </c>
      <c r="Q178" s="42" t="s">
        <v>264</v>
      </c>
      <c r="R178" s="43" t="s">
        <v>264</v>
      </c>
      <c r="S178" s="45" t="s">
        <v>265</v>
      </c>
      <c r="T178" s="27" t="str">
        <f t="shared" si="18"/>
        <v>&lt;10</v>
      </c>
      <c r="U178" s="27" t="str">
        <f t="shared" si="18"/>
        <v>&lt;10</v>
      </c>
      <c r="V178" s="28" t="str">
        <f t="shared" si="19"/>
        <v>&lt;20</v>
      </c>
      <c r="W178" s="53"/>
    </row>
    <row r="179" spans="1:23" x14ac:dyDescent="0.4">
      <c r="A179" s="30">
        <f t="shared" si="15"/>
        <v>173</v>
      </c>
      <c r="B179" s="33" t="s">
        <v>209</v>
      </c>
      <c r="C179" s="31" t="s">
        <v>260</v>
      </c>
      <c r="D179" s="15" t="s">
        <v>156</v>
      </c>
      <c r="E179" s="30" t="s">
        <v>64</v>
      </c>
      <c r="F179" s="31" t="s">
        <v>269</v>
      </c>
      <c r="G179" s="17" t="s">
        <v>211</v>
      </c>
      <c r="H179" s="144" t="s">
        <v>212</v>
      </c>
      <c r="I179" s="33" t="s">
        <v>262</v>
      </c>
      <c r="J179" s="19" t="s">
        <v>224</v>
      </c>
      <c r="K179" s="30" t="s">
        <v>64</v>
      </c>
      <c r="L179" s="34" t="s">
        <v>166</v>
      </c>
      <c r="M179" s="35" t="s">
        <v>263</v>
      </c>
      <c r="N179" s="22" t="s">
        <v>43</v>
      </c>
      <c r="O179" s="37">
        <v>44266</v>
      </c>
      <c r="P179" s="38">
        <v>44270</v>
      </c>
      <c r="Q179" s="42" t="s">
        <v>264</v>
      </c>
      <c r="R179" s="43" t="s">
        <v>264</v>
      </c>
      <c r="S179" s="45" t="s">
        <v>265</v>
      </c>
      <c r="T179" s="27" t="str">
        <f t="shared" si="18"/>
        <v>&lt;10</v>
      </c>
      <c r="U179" s="27" t="str">
        <f t="shared" si="18"/>
        <v>&lt;10</v>
      </c>
      <c r="V179" s="28" t="str">
        <f t="shared" si="19"/>
        <v>&lt;20</v>
      </c>
      <c r="W179" s="53"/>
    </row>
    <row r="180" spans="1:23" x14ac:dyDescent="0.4">
      <c r="A180" s="30">
        <f t="shared" si="15"/>
        <v>174</v>
      </c>
      <c r="B180" s="33" t="s">
        <v>209</v>
      </c>
      <c r="C180" s="31" t="s">
        <v>260</v>
      </c>
      <c r="D180" s="15" t="s">
        <v>156</v>
      </c>
      <c r="E180" s="30" t="s">
        <v>64</v>
      </c>
      <c r="F180" s="31" t="s">
        <v>269</v>
      </c>
      <c r="G180" s="17" t="s">
        <v>211</v>
      </c>
      <c r="H180" s="144" t="s">
        <v>212</v>
      </c>
      <c r="I180" s="33" t="s">
        <v>262</v>
      </c>
      <c r="J180" s="19" t="s">
        <v>224</v>
      </c>
      <c r="K180" s="30" t="s">
        <v>64</v>
      </c>
      <c r="L180" s="34" t="s">
        <v>166</v>
      </c>
      <c r="M180" s="35" t="s">
        <v>263</v>
      </c>
      <c r="N180" s="22" t="s">
        <v>43</v>
      </c>
      <c r="O180" s="37">
        <v>44266</v>
      </c>
      <c r="P180" s="38">
        <v>44270</v>
      </c>
      <c r="Q180" s="42" t="s">
        <v>264</v>
      </c>
      <c r="R180" s="43" t="s">
        <v>264</v>
      </c>
      <c r="S180" s="45" t="s">
        <v>265</v>
      </c>
      <c r="T180" s="27" t="str">
        <f t="shared" si="18"/>
        <v>&lt;10</v>
      </c>
      <c r="U180" s="27" t="str">
        <f t="shared" si="18"/>
        <v>&lt;10</v>
      </c>
      <c r="V180" s="28" t="str">
        <f t="shared" si="19"/>
        <v>&lt;20</v>
      </c>
      <c r="W180" s="53"/>
    </row>
    <row r="181" spans="1:23" x14ac:dyDescent="0.4">
      <c r="A181" s="30">
        <f t="shared" si="15"/>
        <v>175</v>
      </c>
      <c r="B181" s="33" t="s">
        <v>209</v>
      </c>
      <c r="C181" s="31" t="s">
        <v>260</v>
      </c>
      <c r="D181" s="15" t="s">
        <v>156</v>
      </c>
      <c r="E181" s="30" t="s">
        <v>64</v>
      </c>
      <c r="F181" s="31" t="s">
        <v>270</v>
      </c>
      <c r="G181" s="17" t="s">
        <v>211</v>
      </c>
      <c r="H181" s="144" t="s">
        <v>212</v>
      </c>
      <c r="I181" s="33" t="s">
        <v>262</v>
      </c>
      <c r="J181" s="19" t="s">
        <v>224</v>
      </c>
      <c r="K181" s="30" t="s">
        <v>64</v>
      </c>
      <c r="L181" s="34" t="s">
        <v>166</v>
      </c>
      <c r="M181" s="35" t="s">
        <v>263</v>
      </c>
      <c r="N181" s="22" t="s">
        <v>43</v>
      </c>
      <c r="O181" s="37">
        <v>44266</v>
      </c>
      <c r="P181" s="38">
        <v>44270</v>
      </c>
      <c r="Q181" s="42" t="s">
        <v>264</v>
      </c>
      <c r="R181" s="43" t="s">
        <v>264</v>
      </c>
      <c r="S181" s="45" t="s">
        <v>265</v>
      </c>
      <c r="T181" s="27" t="str">
        <f t="shared" si="18"/>
        <v>&lt;10</v>
      </c>
      <c r="U181" s="27" t="str">
        <f t="shared" si="18"/>
        <v>&lt;10</v>
      </c>
      <c r="V181" s="28" t="str">
        <f t="shared" si="19"/>
        <v>&lt;20</v>
      </c>
      <c r="W181" s="53"/>
    </row>
    <row r="182" spans="1:23" x14ac:dyDescent="0.4">
      <c r="A182" s="30">
        <f t="shared" si="15"/>
        <v>176</v>
      </c>
      <c r="B182" s="33" t="s">
        <v>209</v>
      </c>
      <c r="C182" s="31" t="s">
        <v>260</v>
      </c>
      <c r="D182" s="15" t="s">
        <v>156</v>
      </c>
      <c r="E182" s="30" t="s">
        <v>64</v>
      </c>
      <c r="F182" s="31" t="s">
        <v>484</v>
      </c>
      <c r="G182" s="17" t="s">
        <v>211</v>
      </c>
      <c r="H182" s="144" t="s">
        <v>212</v>
      </c>
      <c r="I182" s="33" t="s">
        <v>262</v>
      </c>
      <c r="J182" s="19" t="s">
        <v>224</v>
      </c>
      <c r="K182" s="30" t="s">
        <v>64</v>
      </c>
      <c r="L182" s="34" t="s">
        <v>166</v>
      </c>
      <c r="M182" s="35" t="s">
        <v>263</v>
      </c>
      <c r="N182" s="22" t="s">
        <v>43</v>
      </c>
      <c r="O182" s="37">
        <v>44266</v>
      </c>
      <c r="P182" s="38">
        <v>44270</v>
      </c>
      <c r="Q182" s="42" t="s">
        <v>264</v>
      </c>
      <c r="R182" s="43" t="s">
        <v>264</v>
      </c>
      <c r="S182" s="45" t="s">
        <v>265</v>
      </c>
      <c r="T182" s="27" t="str">
        <f t="shared" si="18"/>
        <v>&lt;10</v>
      </c>
      <c r="U182" s="27" t="str">
        <f t="shared" si="18"/>
        <v>&lt;10</v>
      </c>
      <c r="V182" s="28" t="str">
        <f t="shared" si="19"/>
        <v>&lt;20</v>
      </c>
      <c r="W182" s="53"/>
    </row>
    <row r="183" spans="1:23" x14ac:dyDescent="0.4">
      <c r="A183" s="30">
        <f t="shared" si="15"/>
        <v>177</v>
      </c>
      <c r="B183" s="33" t="s">
        <v>209</v>
      </c>
      <c r="C183" s="31" t="s">
        <v>260</v>
      </c>
      <c r="D183" s="15" t="s">
        <v>156</v>
      </c>
      <c r="E183" s="30" t="s">
        <v>64</v>
      </c>
      <c r="F183" s="31" t="s">
        <v>271</v>
      </c>
      <c r="G183" s="17" t="s">
        <v>211</v>
      </c>
      <c r="H183" s="144" t="s">
        <v>212</v>
      </c>
      <c r="I183" s="33" t="s">
        <v>262</v>
      </c>
      <c r="J183" s="19" t="s">
        <v>224</v>
      </c>
      <c r="K183" s="30" t="s">
        <v>64</v>
      </c>
      <c r="L183" s="34" t="s">
        <v>166</v>
      </c>
      <c r="M183" s="35" t="s">
        <v>263</v>
      </c>
      <c r="N183" s="22" t="s">
        <v>43</v>
      </c>
      <c r="O183" s="37">
        <v>44266</v>
      </c>
      <c r="P183" s="38">
        <v>44270</v>
      </c>
      <c r="Q183" s="42" t="s">
        <v>264</v>
      </c>
      <c r="R183" s="43" t="s">
        <v>264</v>
      </c>
      <c r="S183" s="45" t="s">
        <v>265</v>
      </c>
      <c r="T183" s="27" t="str">
        <f t="shared" si="18"/>
        <v>&lt;10</v>
      </c>
      <c r="U183" s="27" t="str">
        <f t="shared" si="18"/>
        <v>&lt;10</v>
      </c>
      <c r="V183" s="28" t="str">
        <f t="shared" si="19"/>
        <v>&lt;20</v>
      </c>
      <c r="W183" s="53"/>
    </row>
    <row r="184" spans="1:23" x14ac:dyDescent="0.4">
      <c r="A184" s="30">
        <f t="shared" si="15"/>
        <v>178</v>
      </c>
      <c r="B184" s="33" t="s">
        <v>209</v>
      </c>
      <c r="C184" s="31" t="s">
        <v>156</v>
      </c>
      <c r="D184" s="15" t="s">
        <v>156</v>
      </c>
      <c r="E184" s="30" t="s">
        <v>64</v>
      </c>
      <c r="F184" s="31" t="s">
        <v>281</v>
      </c>
      <c r="G184" s="17" t="s">
        <v>211</v>
      </c>
      <c r="H184" s="144" t="s">
        <v>212</v>
      </c>
      <c r="I184" s="33" t="s">
        <v>282</v>
      </c>
      <c r="J184" s="19" t="s">
        <v>213</v>
      </c>
      <c r="K184" s="30" t="s">
        <v>64</v>
      </c>
      <c r="L184" s="34" t="s">
        <v>166</v>
      </c>
      <c r="M184" s="35" t="s">
        <v>214</v>
      </c>
      <c r="N184" s="22" t="s">
        <v>43</v>
      </c>
      <c r="O184" s="37">
        <v>44267</v>
      </c>
      <c r="P184" s="38">
        <v>44272</v>
      </c>
      <c r="Q184" s="42" t="s">
        <v>288</v>
      </c>
      <c r="R184" s="43" t="s">
        <v>288</v>
      </c>
      <c r="S184" s="45" t="s">
        <v>297</v>
      </c>
      <c r="T184" s="27" t="str">
        <f t="shared" si="18"/>
        <v>&lt;3.34</v>
      </c>
      <c r="U184" s="27" t="str">
        <f t="shared" si="18"/>
        <v>&lt;3.34</v>
      </c>
      <c r="V184" s="28" t="str">
        <f t="shared" si="19"/>
        <v>&lt;6.7</v>
      </c>
      <c r="W184" s="53"/>
    </row>
    <row r="185" spans="1:23" x14ac:dyDescent="0.4">
      <c r="A185" s="30">
        <f t="shared" si="15"/>
        <v>179</v>
      </c>
      <c r="B185" s="33" t="s">
        <v>209</v>
      </c>
      <c r="C185" s="31" t="s">
        <v>156</v>
      </c>
      <c r="D185" s="15" t="s">
        <v>156</v>
      </c>
      <c r="E185" s="30" t="s">
        <v>64</v>
      </c>
      <c r="F185" s="31" t="s">
        <v>210</v>
      </c>
      <c r="G185" s="17" t="s">
        <v>211</v>
      </c>
      <c r="H185" s="144" t="s">
        <v>212</v>
      </c>
      <c r="I185" s="33" t="s">
        <v>248</v>
      </c>
      <c r="J185" s="19" t="s">
        <v>213</v>
      </c>
      <c r="K185" s="30" t="s">
        <v>64</v>
      </c>
      <c r="L185" s="34" t="s">
        <v>166</v>
      </c>
      <c r="M185" s="35" t="s">
        <v>214</v>
      </c>
      <c r="N185" s="22" t="s">
        <v>43</v>
      </c>
      <c r="O185" s="37">
        <v>44267</v>
      </c>
      <c r="P185" s="38">
        <v>44272</v>
      </c>
      <c r="Q185" s="42" t="s">
        <v>505</v>
      </c>
      <c r="R185" s="43" t="s">
        <v>252</v>
      </c>
      <c r="S185" s="45" t="s">
        <v>289</v>
      </c>
      <c r="T185" s="27" t="str">
        <f t="shared" ref="T185:U225" si="20">IF(Q185="","",IF(NOT(ISERROR(Q185*1)),ROUNDDOWN(Q185*1,2-INT(LOG(ABS(Q185*1)))),IFERROR("&lt;"&amp;ROUNDDOWN(IF(SUBSTITUTE(Q185,"&lt;","")*1&lt;=50,SUBSTITUTE(Q185,"&lt;","")*1,""),2-INT(LOG(ABS(SUBSTITUTE(Q185,"&lt;","")*1)))),IF(Q185="-",Q185,"入力形式が間違っています"))))</f>
        <v>&lt;4.17</v>
      </c>
      <c r="U185" s="27" t="str">
        <f t="shared" si="20"/>
        <v>&lt;4.37</v>
      </c>
      <c r="V185" s="28" t="str">
        <f t="shared" si="19"/>
        <v>&lt;8.5</v>
      </c>
      <c r="W185" s="53"/>
    </row>
    <row r="186" spans="1:23" x14ac:dyDescent="0.4">
      <c r="A186" s="30">
        <f t="shared" si="15"/>
        <v>180</v>
      </c>
      <c r="B186" s="33" t="s">
        <v>209</v>
      </c>
      <c r="C186" s="31" t="s">
        <v>156</v>
      </c>
      <c r="D186" s="15" t="s">
        <v>156</v>
      </c>
      <c r="E186" s="30" t="s">
        <v>64</v>
      </c>
      <c r="F186" s="31" t="s">
        <v>210</v>
      </c>
      <c r="G186" s="17" t="s">
        <v>211</v>
      </c>
      <c r="H186" s="144" t="s">
        <v>212</v>
      </c>
      <c r="I186" s="33" t="s">
        <v>465</v>
      </c>
      <c r="J186" s="19" t="s">
        <v>213</v>
      </c>
      <c r="K186" s="30" t="s">
        <v>64</v>
      </c>
      <c r="L186" s="34" t="s">
        <v>166</v>
      </c>
      <c r="M186" s="35" t="s">
        <v>214</v>
      </c>
      <c r="N186" s="22" t="s">
        <v>43</v>
      </c>
      <c r="O186" s="37">
        <v>44267</v>
      </c>
      <c r="P186" s="38">
        <v>44272</v>
      </c>
      <c r="Q186" s="42" t="s">
        <v>506</v>
      </c>
      <c r="R186" s="43" t="s">
        <v>327</v>
      </c>
      <c r="S186" s="45" t="s">
        <v>507</v>
      </c>
      <c r="T186" s="27" t="str">
        <f t="shared" si="20"/>
        <v>&lt;4.25</v>
      </c>
      <c r="U186" s="27" t="str">
        <f t="shared" si="20"/>
        <v>&lt;3.47</v>
      </c>
      <c r="V186" s="28" t="str">
        <f t="shared" si="19"/>
        <v>&lt;7.7</v>
      </c>
      <c r="W186" s="53"/>
    </row>
    <row r="187" spans="1:23" x14ac:dyDescent="0.4">
      <c r="A187" s="30">
        <f t="shared" si="15"/>
        <v>181</v>
      </c>
      <c r="B187" s="33" t="s">
        <v>209</v>
      </c>
      <c r="C187" s="31" t="s">
        <v>156</v>
      </c>
      <c r="D187" s="15" t="s">
        <v>156</v>
      </c>
      <c r="E187" s="30" t="s">
        <v>64</v>
      </c>
      <c r="F187" s="31" t="s">
        <v>210</v>
      </c>
      <c r="G187" s="17" t="s">
        <v>211</v>
      </c>
      <c r="H187" s="144" t="s">
        <v>212</v>
      </c>
      <c r="I187" s="33" t="s">
        <v>465</v>
      </c>
      <c r="J187" s="19" t="s">
        <v>213</v>
      </c>
      <c r="K187" s="30" t="s">
        <v>64</v>
      </c>
      <c r="L187" s="34" t="s">
        <v>166</v>
      </c>
      <c r="M187" s="35" t="s">
        <v>214</v>
      </c>
      <c r="N187" s="22" t="s">
        <v>43</v>
      </c>
      <c r="O187" s="37">
        <v>44267</v>
      </c>
      <c r="P187" s="38">
        <v>44272</v>
      </c>
      <c r="Q187" s="42" t="s">
        <v>215</v>
      </c>
      <c r="R187" s="43" t="s">
        <v>508</v>
      </c>
      <c r="S187" s="45" t="s">
        <v>507</v>
      </c>
      <c r="T187" s="27" t="str">
        <f t="shared" si="20"/>
        <v>&lt;4.06</v>
      </c>
      <c r="U187" s="27" t="str">
        <f t="shared" si="20"/>
        <v>&lt;3.62</v>
      </c>
      <c r="V187" s="28" t="str">
        <f t="shared" si="19"/>
        <v>&lt;7.7</v>
      </c>
      <c r="W187" s="53"/>
    </row>
    <row r="188" spans="1:23" x14ac:dyDescent="0.4">
      <c r="A188" s="30">
        <f t="shared" si="15"/>
        <v>182</v>
      </c>
      <c r="B188" s="33" t="s">
        <v>209</v>
      </c>
      <c r="C188" s="31" t="s">
        <v>156</v>
      </c>
      <c r="D188" s="15" t="s">
        <v>156</v>
      </c>
      <c r="E188" s="30" t="s">
        <v>64</v>
      </c>
      <c r="F188" s="31" t="s">
        <v>210</v>
      </c>
      <c r="G188" s="17" t="s">
        <v>211</v>
      </c>
      <c r="H188" s="144" t="s">
        <v>212</v>
      </c>
      <c r="I188" s="33" t="s">
        <v>509</v>
      </c>
      <c r="J188" s="19" t="s">
        <v>213</v>
      </c>
      <c r="K188" s="30" t="s">
        <v>64</v>
      </c>
      <c r="L188" s="34" t="s">
        <v>166</v>
      </c>
      <c r="M188" s="35" t="s">
        <v>214</v>
      </c>
      <c r="N188" s="22" t="s">
        <v>43</v>
      </c>
      <c r="O188" s="37">
        <v>44267</v>
      </c>
      <c r="P188" s="38">
        <v>44272</v>
      </c>
      <c r="Q188" s="42" t="s">
        <v>510</v>
      </c>
      <c r="R188" s="43" t="s">
        <v>511</v>
      </c>
      <c r="S188" s="45" t="s">
        <v>512</v>
      </c>
      <c r="T188" s="27" t="str">
        <f t="shared" si="20"/>
        <v>&lt;0.381</v>
      </c>
      <c r="U188" s="27" t="str">
        <f t="shared" si="20"/>
        <v>&lt;0.456</v>
      </c>
      <c r="V188" s="28" t="str">
        <f t="shared" si="19"/>
        <v>&lt;0.84</v>
      </c>
      <c r="W188" s="53"/>
    </row>
    <row r="189" spans="1:23" x14ac:dyDescent="0.4">
      <c r="A189" s="30">
        <f t="shared" si="15"/>
        <v>183</v>
      </c>
      <c r="B189" s="33" t="s">
        <v>209</v>
      </c>
      <c r="C189" s="31" t="s">
        <v>156</v>
      </c>
      <c r="D189" s="15" t="s">
        <v>156</v>
      </c>
      <c r="E189" s="30" t="s">
        <v>64</v>
      </c>
      <c r="F189" s="31" t="s">
        <v>210</v>
      </c>
      <c r="G189" s="17" t="s">
        <v>211</v>
      </c>
      <c r="H189" s="144" t="s">
        <v>212</v>
      </c>
      <c r="I189" s="33" t="s">
        <v>513</v>
      </c>
      <c r="J189" s="19" t="s">
        <v>213</v>
      </c>
      <c r="K189" s="30" t="s">
        <v>64</v>
      </c>
      <c r="L189" s="34" t="s">
        <v>166</v>
      </c>
      <c r="M189" s="35" t="s">
        <v>514</v>
      </c>
      <c r="N189" s="22" t="s">
        <v>43</v>
      </c>
      <c r="O189" s="37">
        <v>44267</v>
      </c>
      <c r="P189" s="38">
        <v>44272</v>
      </c>
      <c r="Q189" s="42" t="s">
        <v>341</v>
      </c>
      <c r="R189" s="43" t="s">
        <v>515</v>
      </c>
      <c r="S189" s="45" t="s">
        <v>516</v>
      </c>
      <c r="T189" s="27" t="str">
        <f t="shared" si="20"/>
        <v>&lt;3.97</v>
      </c>
      <c r="U189" s="27" t="str">
        <f t="shared" si="20"/>
        <v>&lt;5.58</v>
      </c>
      <c r="V189" s="28" t="str">
        <f t="shared" si="19"/>
        <v>&lt;9.6</v>
      </c>
      <c r="W189" s="53"/>
    </row>
    <row r="190" spans="1:23" x14ac:dyDescent="0.4">
      <c r="A190" s="30">
        <f t="shared" si="15"/>
        <v>184</v>
      </c>
      <c r="B190" s="33" t="s">
        <v>209</v>
      </c>
      <c r="C190" s="31" t="s">
        <v>156</v>
      </c>
      <c r="D190" s="15" t="s">
        <v>156</v>
      </c>
      <c r="E190" s="30" t="s">
        <v>64</v>
      </c>
      <c r="F190" s="31" t="s">
        <v>210</v>
      </c>
      <c r="G190" s="17" t="s">
        <v>211</v>
      </c>
      <c r="H190" s="144" t="s">
        <v>212</v>
      </c>
      <c r="I190" s="33" t="s">
        <v>517</v>
      </c>
      <c r="J190" s="19" t="s">
        <v>213</v>
      </c>
      <c r="K190" s="30" t="s">
        <v>64</v>
      </c>
      <c r="L190" s="34" t="s">
        <v>166</v>
      </c>
      <c r="M190" s="35" t="s">
        <v>514</v>
      </c>
      <c r="N190" s="22" t="s">
        <v>43</v>
      </c>
      <c r="O190" s="37">
        <v>44267</v>
      </c>
      <c r="P190" s="38">
        <v>44272</v>
      </c>
      <c r="Q190" s="42" t="s">
        <v>518</v>
      </c>
      <c r="R190" s="43" t="s">
        <v>332</v>
      </c>
      <c r="S190" s="45" t="s">
        <v>289</v>
      </c>
      <c r="T190" s="27" t="str">
        <f t="shared" si="20"/>
        <v>&lt;4.44</v>
      </c>
      <c r="U190" s="27" t="str">
        <f t="shared" si="20"/>
        <v>&lt;4.1</v>
      </c>
      <c r="V190" s="28" t="str">
        <f t="shared" si="19"/>
        <v>&lt;8.5</v>
      </c>
      <c r="W190" s="53"/>
    </row>
    <row r="191" spans="1:23" x14ac:dyDescent="0.4">
      <c r="A191" s="30">
        <f t="shared" si="15"/>
        <v>185</v>
      </c>
      <c r="B191" s="33" t="s">
        <v>209</v>
      </c>
      <c r="C191" s="31" t="s">
        <v>156</v>
      </c>
      <c r="D191" s="15" t="s">
        <v>156</v>
      </c>
      <c r="E191" s="30" t="s">
        <v>64</v>
      </c>
      <c r="F191" s="31" t="s">
        <v>210</v>
      </c>
      <c r="G191" s="17" t="s">
        <v>211</v>
      </c>
      <c r="H191" s="144" t="s">
        <v>212</v>
      </c>
      <c r="I191" s="33" t="s">
        <v>253</v>
      </c>
      <c r="J191" s="19" t="s">
        <v>213</v>
      </c>
      <c r="K191" s="30" t="s">
        <v>64</v>
      </c>
      <c r="L191" s="34" t="s">
        <v>166</v>
      </c>
      <c r="M191" s="35" t="s">
        <v>514</v>
      </c>
      <c r="N191" s="22" t="s">
        <v>43</v>
      </c>
      <c r="O191" s="37">
        <v>44267</v>
      </c>
      <c r="P191" s="38">
        <v>44272</v>
      </c>
      <c r="Q191" s="42" t="s">
        <v>519</v>
      </c>
      <c r="R191" s="43" t="s">
        <v>520</v>
      </c>
      <c r="S191" s="45" t="s">
        <v>521</v>
      </c>
      <c r="T191" s="27" t="str">
        <f t="shared" si="20"/>
        <v>&lt;0.377</v>
      </c>
      <c r="U191" s="27" t="str">
        <f t="shared" si="20"/>
        <v>&lt;0.333</v>
      </c>
      <c r="V191" s="28" t="str">
        <f t="shared" si="19"/>
        <v>&lt;0.71</v>
      </c>
      <c r="W191" s="53"/>
    </row>
    <row r="192" spans="1:23" x14ac:dyDescent="0.4">
      <c r="A192" s="30">
        <f t="shared" si="15"/>
        <v>186</v>
      </c>
      <c r="B192" s="33" t="s">
        <v>209</v>
      </c>
      <c r="C192" s="31" t="s">
        <v>156</v>
      </c>
      <c r="D192" s="15" t="s">
        <v>156</v>
      </c>
      <c r="E192" s="30" t="s">
        <v>64</v>
      </c>
      <c r="F192" s="31" t="s">
        <v>222</v>
      </c>
      <c r="G192" s="17" t="s">
        <v>211</v>
      </c>
      <c r="H192" s="144" t="s">
        <v>212</v>
      </c>
      <c r="I192" s="33" t="s">
        <v>223</v>
      </c>
      <c r="J192" s="19" t="s">
        <v>224</v>
      </c>
      <c r="K192" s="30" t="s">
        <v>64</v>
      </c>
      <c r="L192" s="34" t="s">
        <v>166</v>
      </c>
      <c r="M192" s="35" t="s">
        <v>514</v>
      </c>
      <c r="N192" s="22" t="s">
        <v>43</v>
      </c>
      <c r="O192" s="37">
        <v>44268</v>
      </c>
      <c r="P192" s="38">
        <v>44272</v>
      </c>
      <c r="Q192" s="42" t="s">
        <v>522</v>
      </c>
      <c r="R192" s="43" t="s">
        <v>500</v>
      </c>
      <c r="S192" s="45" t="s">
        <v>523</v>
      </c>
      <c r="T192" s="27" t="str">
        <f t="shared" si="20"/>
        <v>&lt;5.41</v>
      </c>
      <c r="U192" s="27" t="str">
        <f t="shared" si="20"/>
        <v>&lt;3.77</v>
      </c>
      <c r="V192" s="28" t="str">
        <f t="shared" si="19"/>
        <v>&lt;9.2</v>
      </c>
      <c r="W192" s="53"/>
    </row>
    <row r="193" spans="1:23" x14ac:dyDescent="0.4">
      <c r="A193" s="30">
        <f t="shared" si="15"/>
        <v>187</v>
      </c>
      <c r="B193" s="33" t="s">
        <v>209</v>
      </c>
      <c r="C193" s="31" t="s">
        <v>156</v>
      </c>
      <c r="D193" s="15" t="s">
        <v>156</v>
      </c>
      <c r="E193" s="30" t="s">
        <v>64</v>
      </c>
      <c r="F193" s="31" t="s">
        <v>222</v>
      </c>
      <c r="G193" s="17" t="s">
        <v>211</v>
      </c>
      <c r="H193" s="144" t="s">
        <v>212</v>
      </c>
      <c r="I193" s="33" t="s">
        <v>223</v>
      </c>
      <c r="J193" s="19" t="s">
        <v>224</v>
      </c>
      <c r="K193" s="30" t="s">
        <v>64</v>
      </c>
      <c r="L193" s="34" t="s">
        <v>166</v>
      </c>
      <c r="M193" s="35" t="s">
        <v>514</v>
      </c>
      <c r="N193" s="22" t="s">
        <v>43</v>
      </c>
      <c r="O193" s="37">
        <v>44268</v>
      </c>
      <c r="P193" s="38">
        <v>44272</v>
      </c>
      <c r="Q193" s="42" t="s">
        <v>524</v>
      </c>
      <c r="R193" s="43" t="s">
        <v>525</v>
      </c>
      <c r="S193" s="45" t="s">
        <v>526</v>
      </c>
      <c r="T193" s="27" t="str">
        <f t="shared" si="20"/>
        <v>&lt;4.82</v>
      </c>
      <c r="U193" s="27" t="str">
        <f t="shared" si="20"/>
        <v>&lt;4.66</v>
      </c>
      <c r="V193" s="28" t="str">
        <f t="shared" si="19"/>
        <v>&lt;9.5</v>
      </c>
      <c r="W193" s="53"/>
    </row>
    <row r="194" spans="1:23" x14ac:dyDescent="0.4">
      <c r="A194" s="30">
        <f t="shared" si="15"/>
        <v>188</v>
      </c>
      <c r="B194" s="33" t="s">
        <v>209</v>
      </c>
      <c r="C194" s="31" t="s">
        <v>156</v>
      </c>
      <c r="D194" s="15" t="s">
        <v>156</v>
      </c>
      <c r="E194" s="30" t="s">
        <v>64</v>
      </c>
      <c r="F194" s="31" t="s">
        <v>222</v>
      </c>
      <c r="G194" s="17" t="s">
        <v>211</v>
      </c>
      <c r="H194" s="144" t="s">
        <v>212</v>
      </c>
      <c r="I194" s="33" t="s">
        <v>223</v>
      </c>
      <c r="J194" s="19" t="s">
        <v>224</v>
      </c>
      <c r="K194" s="30" t="s">
        <v>64</v>
      </c>
      <c r="L194" s="34" t="s">
        <v>166</v>
      </c>
      <c r="M194" s="35" t="s">
        <v>514</v>
      </c>
      <c r="N194" s="22" t="s">
        <v>43</v>
      </c>
      <c r="O194" s="37">
        <v>44268</v>
      </c>
      <c r="P194" s="38">
        <v>44272</v>
      </c>
      <c r="Q194" s="42" t="s">
        <v>527</v>
      </c>
      <c r="R194" s="43" t="s">
        <v>528</v>
      </c>
      <c r="S194" s="45" t="s">
        <v>529</v>
      </c>
      <c r="T194" s="27" t="str">
        <f t="shared" si="20"/>
        <v>&lt;0.34</v>
      </c>
      <c r="U194" s="27" t="str">
        <f t="shared" si="20"/>
        <v>&lt;0.336</v>
      </c>
      <c r="V194" s="28" t="str">
        <f t="shared" si="19"/>
        <v>&lt;0.68</v>
      </c>
      <c r="W194" s="53"/>
    </row>
    <row r="195" spans="1:23" x14ac:dyDescent="0.4">
      <c r="A195" s="30">
        <f t="shared" si="15"/>
        <v>189</v>
      </c>
      <c r="B195" s="33" t="s">
        <v>209</v>
      </c>
      <c r="C195" s="31" t="s">
        <v>156</v>
      </c>
      <c r="D195" s="15" t="s">
        <v>156</v>
      </c>
      <c r="E195" s="30" t="s">
        <v>64</v>
      </c>
      <c r="F195" s="31" t="s">
        <v>222</v>
      </c>
      <c r="G195" s="17" t="s">
        <v>211</v>
      </c>
      <c r="H195" s="144" t="s">
        <v>212</v>
      </c>
      <c r="I195" s="33" t="s">
        <v>223</v>
      </c>
      <c r="J195" s="19" t="s">
        <v>224</v>
      </c>
      <c r="K195" s="30" t="s">
        <v>64</v>
      </c>
      <c r="L195" s="34" t="s">
        <v>166</v>
      </c>
      <c r="M195" s="35" t="s">
        <v>514</v>
      </c>
      <c r="N195" s="22" t="s">
        <v>43</v>
      </c>
      <c r="O195" s="37">
        <v>44268</v>
      </c>
      <c r="P195" s="38">
        <v>44272</v>
      </c>
      <c r="Q195" s="42" t="s">
        <v>530</v>
      </c>
      <c r="R195" s="43" t="s">
        <v>531</v>
      </c>
      <c r="S195" s="45" t="s">
        <v>532</v>
      </c>
      <c r="T195" s="27" t="str">
        <f t="shared" si="20"/>
        <v>&lt;0.338</v>
      </c>
      <c r="U195" s="27" t="str">
        <f t="shared" si="20"/>
        <v>&lt;0.355</v>
      </c>
      <c r="V195" s="28" t="str">
        <f t="shared" si="19"/>
        <v>&lt;0.69</v>
      </c>
      <c r="W195" s="53"/>
    </row>
    <row r="196" spans="1:23" x14ac:dyDescent="0.4">
      <c r="A196" s="30">
        <f t="shared" si="15"/>
        <v>190</v>
      </c>
      <c r="B196" s="33" t="s">
        <v>209</v>
      </c>
      <c r="C196" s="31" t="s">
        <v>156</v>
      </c>
      <c r="D196" s="15" t="s">
        <v>156</v>
      </c>
      <c r="E196" s="30" t="s">
        <v>64</v>
      </c>
      <c r="F196" s="31" t="s">
        <v>222</v>
      </c>
      <c r="G196" s="17" t="s">
        <v>211</v>
      </c>
      <c r="H196" s="144" t="s">
        <v>212</v>
      </c>
      <c r="I196" s="33" t="s">
        <v>223</v>
      </c>
      <c r="J196" s="19" t="s">
        <v>224</v>
      </c>
      <c r="K196" s="30" t="s">
        <v>64</v>
      </c>
      <c r="L196" s="34" t="s">
        <v>166</v>
      </c>
      <c r="M196" s="35" t="s">
        <v>514</v>
      </c>
      <c r="N196" s="22" t="s">
        <v>43</v>
      </c>
      <c r="O196" s="37">
        <v>44268</v>
      </c>
      <c r="P196" s="38">
        <v>44272</v>
      </c>
      <c r="Q196" s="42" t="s">
        <v>533</v>
      </c>
      <c r="R196" s="43" t="s">
        <v>302</v>
      </c>
      <c r="S196" s="45" t="s">
        <v>303</v>
      </c>
      <c r="T196" s="27" t="str">
        <f t="shared" si="20"/>
        <v>&lt;0.292</v>
      </c>
      <c r="U196" s="27" t="str">
        <f t="shared" si="20"/>
        <v>&lt;0.334</v>
      </c>
      <c r="V196" s="28" t="str">
        <f t="shared" si="19"/>
        <v>&lt;0.63</v>
      </c>
      <c r="W196" s="53"/>
    </row>
    <row r="197" spans="1:23" x14ac:dyDescent="0.4">
      <c r="A197" s="30">
        <f t="shared" si="15"/>
        <v>191</v>
      </c>
      <c r="B197" s="33" t="s">
        <v>209</v>
      </c>
      <c r="C197" s="31" t="s">
        <v>156</v>
      </c>
      <c r="D197" s="15" t="s">
        <v>156</v>
      </c>
      <c r="E197" s="30" t="s">
        <v>64</v>
      </c>
      <c r="F197" s="31" t="s">
        <v>281</v>
      </c>
      <c r="G197" s="17" t="s">
        <v>211</v>
      </c>
      <c r="H197" s="144" t="s">
        <v>212</v>
      </c>
      <c r="I197" s="33" t="s">
        <v>282</v>
      </c>
      <c r="J197" s="19" t="s">
        <v>213</v>
      </c>
      <c r="K197" s="30" t="s">
        <v>64</v>
      </c>
      <c r="L197" s="34" t="s">
        <v>166</v>
      </c>
      <c r="M197" s="35" t="s">
        <v>250</v>
      </c>
      <c r="N197" s="22" t="s">
        <v>43</v>
      </c>
      <c r="O197" s="37">
        <v>44271</v>
      </c>
      <c r="P197" s="38">
        <v>44272</v>
      </c>
      <c r="Q197" s="42" t="s">
        <v>534</v>
      </c>
      <c r="R197" s="43" t="s">
        <v>504</v>
      </c>
      <c r="S197" s="45" t="s">
        <v>259</v>
      </c>
      <c r="T197" s="27" t="str">
        <f t="shared" si="20"/>
        <v>&lt;3.52</v>
      </c>
      <c r="U197" s="27" t="str">
        <f t="shared" si="20"/>
        <v>&lt;3.32</v>
      </c>
      <c r="V197" s="28" t="str">
        <f t="shared" si="19"/>
        <v>&lt;6.8</v>
      </c>
      <c r="W197" s="53"/>
    </row>
    <row r="198" spans="1:23" x14ac:dyDescent="0.4">
      <c r="A198" s="30">
        <f t="shared" si="15"/>
        <v>192</v>
      </c>
      <c r="B198" s="33" t="s">
        <v>209</v>
      </c>
      <c r="C198" s="31" t="s">
        <v>156</v>
      </c>
      <c r="D198" s="15" t="s">
        <v>156</v>
      </c>
      <c r="E198" s="30" t="s">
        <v>64</v>
      </c>
      <c r="F198" s="31" t="s">
        <v>277</v>
      </c>
      <c r="G198" s="17" t="s">
        <v>211</v>
      </c>
      <c r="H198" s="144" t="s">
        <v>212</v>
      </c>
      <c r="I198" s="33" t="s">
        <v>335</v>
      </c>
      <c r="J198" s="19" t="s">
        <v>213</v>
      </c>
      <c r="K198" s="30" t="s">
        <v>64</v>
      </c>
      <c r="L198" s="34" t="s">
        <v>166</v>
      </c>
      <c r="M198" s="35" t="s">
        <v>250</v>
      </c>
      <c r="N198" s="22" t="s">
        <v>43</v>
      </c>
      <c r="O198" s="37">
        <v>44271</v>
      </c>
      <c r="P198" s="38">
        <v>44272</v>
      </c>
      <c r="Q198" s="42" t="s">
        <v>535</v>
      </c>
      <c r="R198" s="43" t="s">
        <v>536</v>
      </c>
      <c r="S198" s="45" t="s">
        <v>328</v>
      </c>
      <c r="T198" s="27" t="str">
        <f t="shared" si="20"/>
        <v>&lt;3.79</v>
      </c>
      <c r="U198" s="27" t="str">
        <f t="shared" si="20"/>
        <v>&lt;4.01</v>
      </c>
      <c r="V198" s="28" t="str">
        <f t="shared" si="19"/>
        <v>&lt;7.8</v>
      </c>
      <c r="W198" s="53"/>
    </row>
    <row r="199" spans="1:23" x14ac:dyDescent="0.4">
      <c r="A199" s="30">
        <f t="shared" si="15"/>
        <v>193</v>
      </c>
      <c r="B199" s="33" t="s">
        <v>209</v>
      </c>
      <c r="C199" s="31" t="s">
        <v>156</v>
      </c>
      <c r="D199" s="15" t="s">
        <v>156</v>
      </c>
      <c r="E199" s="30" t="s">
        <v>64</v>
      </c>
      <c r="F199" s="31" t="s">
        <v>277</v>
      </c>
      <c r="G199" s="17" t="s">
        <v>211</v>
      </c>
      <c r="H199" s="144" t="s">
        <v>212</v>
      </c>
      <c r="I199" s="33" t="s">
        <v>537</v>
      </c>
      <c r="J199" s="19" t="s">
        <v>213</v>
      </c>
      <c r="K199" s="30" t="s">
        <v>64</v>
      </c>
      <c r="L199" s="34" t="s">
        <v>166</v>
      </c>
      <c r="M199" s="35" t="s">
        <v>250</v>
      </c>
      <c r="N199" s="22" t="s">
        <v>43</v>
      </c>
      <c r="O199" s="37">
        <v>44271</v>
      </c>
      <c r="P199" s="38">
        <v>44272</v>
      </c>
      <c r="Q199" s="42" t="s">
        <v>538</v>
      </c>
      <c r="R199" s="43" t="s">
        <v>539</v>
      </c>
      <c r="S199" s="45" t="s">
        <v>540</v>
      </c>
      <c r="T199" s="27" t="str">
        <f t="shared" si="20"/>
        <v>&lt;3.29</v>
      </c>
      <c r="U199" s="27" t="str">
        <f t="shared" si="20"/>
        <v>&lt;3.84</v>
      </c>
      <c r="V199" s="28" t="str">
        <f t="shared" si="19"/>
        <v>&lt;7.1</v>
      </c>
      <c r="W199" s="53"/>
    </row>
    <row r="200" spans="1:23" x14ac:dyDescent="0.4">
      <c r="A200" s="30">
        <f t="shared" si="15"/>
        <v>194</v>
      </c>
      <c r="B200" s="33" t="s">
        <v>209</v>
      </c>
      <c r="C200" s="31" t="s">
        <v>156</v>
      </c>
      <c r="D200" s="15" t="s">
        <v>156</v>
      </c>
      <c r="E200" s="30" t="s">
        <v>64</v>
      </c>
      <c r="F200" s="31" t="s">
        <v>277</v>
      </c>
      <c r="G200" s="17" t="s">
        <v>211</v>
      </c>
      <c r="H200" s="144" t="s">
        <v>212</v>
      </c>
      <c r="I200" s="33" t="s">
        <v>286</v>
      </c>
      <c r="J200" s="19" t="s">
        <v>213</v>
      </c>
      <c r="K200" s="30" t="s">
        <v>64</v>
      </c>
      <c r="L200" s="34" t="s">
        <v>166</v>
      </c>
      <c r="M200" s="35" t="s">
        <v>250</v>
      </c>
      <c r="N200" s="22" t="s">
        <v>43</v>
      </c>
      <c r="O200" s="37">
        <v>44271</v>
      </c>
      <c r="P200" s="38">
        <v>44272</v>
      </c>
      <c r="Q200" s="42" t="s">
        <v>541</v>
      </c>
      <c r="R200" s="43" t="s">
        <v>542</v>
      </c>
      <c r="S200" s="45" t="s">
        <v>501</v>
      </c>
      <c r="T200" s="27" t="str">
        <f t="shared" si="20"/>
        <v>&lt;3.5</v>
      </c>
      <c r="U200" s="27" t="str">
        <f t="shared" si="20"/>
        <v>&lt;3.83</v>
      </c>
      <c r="V200" s="28" t="str">
        <f t="shared" si="19"/>
        <v>&lt;7.3</v>
      </c>
      <c r="W200" s="53"/>
    </row>
    <row r="201" spans="1:23" x14ac:dyDescent="0.4">
      <c r="A201" s="30">
        <f t="shared" ref="A201:A264" si="21">A200+1</f>
        <v>195</v>
      </c>
      <c r="B201" s="33" t="s">
        <v>209</v>
      </c>
      <c r="C201" s="31" t="s">
        <v>156</v>
      </c>
      <c r="D201" s="15" t="s">
        <v>156</v>
      </c>
      <c r="E201" s="30" t="s">
        <v>64</v>
      </c>
      <c r="F201" s="31" t="s">
        <v>277</v>
      </c>
      <c r="G201" s="17" t="s">
        <v>211</v>
      </c>
      <c r="H201" s="144" t="s">
        <v>212</v>
      </c>
      <c r="I201" s="33" t="s">
        <v>335</v>
      </c>
      <c r="J201" s="19" t="s">
        <v>213</v>
      </c>
      <c r="K201" s="30" t="s">
        <v>64</v>
      </c>
      <c r="L201" s="34" t="s">
        <v>166</v>
      </c>
      <c r="M201" s="35" t="s">
        <v>543</v>
      </c>
      <c r="N201" s="22" t="s">
        <v>43</v>
      </c>
      <c r="O201" s="37">
        <v>44270</v>
      </c>
      <c r="P201" s="38">
        <v>44273</v>
      </c>
      <c r="Q201" s="42" t="s">
        <v>544</v>
      </c>
      <c r="R201" s="43" t="s">
        <v>545</v>
      </c>
      <c r="S201" s="45" t="s">
        <v>460</v>
      </c>
      <c r="T201" s="27" t="str">
        <f t="shared" si="20"/>
        <v>&lt;7.7</v>
      </c>
      <c r="U201" s="27" t="str">
        <f t="shared" si="20"/>
        <v>&lt;5.76</v>
      </c>
      <c r="V201" s="28" t="str">
        <f t="shared" si="19"/>
        <v>&lt;13</v>
      </c>
      <c r="W201" s="53"/>
    </row>
    <row r="202" spans="1:23" x14ac:dyDescent="0.4">
      <c r="A202" s="30">
        <f t="shared" si="21"/>
        <v>196</v>
      </c>
      <c r="B202" s="33" t="s">
        <v>209</v>
      </c>
      <c r="C202" s="31" t="s">
        <v>156</v>
      </c>
      <c r="D202" s="15" t="s">
        <v>156</v>
      </c>
      <c r="E202" s="30" t="s">
        <v>64</v>
      </c>
      <c r="F202" s="31" t="s">
        <v>277</v>
      </c>
      <c r="G202" s="17" t="s">
        <v>211</v>
      </c>
      <c r="H202" s="144" t="s">
        <v>212</v>
      </c>
      <c r="I202" s="33" t="s">
        <v>290</v>
      </c>
      <c r="J202" s="19" t="s">
        <v>213</v>
      </c>
      <c r="K202" s="30" t="s">
        <v>64</v>
      </c>
      <c r="L202" s="34" t="s">
        <v>166</v>
      </c>
      <c r="M202" s="35" t="s">
        <v>543</v>
      </c>
      <c r="N202" s="22" t="s">
        <v>43</v>
      </c>
      <c r="O202" s="37">
        <v>44270</v>
      </c>
      <c r="P202" s="38">
        <v>44273</v>
      </c>
      <c r="Q202" s="42" t="s">
        <v>546</v>
      </c>
      <c r="R202" s="43" t="s">
        <v>547</v>
      </c>
      <c r="S202" s="45" t="s">
        <v>548</v>
      </c>
      <c r="T202" s="27" t="str">
        <f t="shared" si="20"/>
        <v>&lt;5.02</v>
      </c>
      <c r="U202" s="27" t="str">
        <f t="shared" si="20"/>
        <v>&lt;4.87</v>
      </c>
      <c r="V202" s="28" t="str">
        <f t="shared" si="19"/>
        <v>&lt;9.9</v>
      </c>
      <c r="W202" s="53"/>
    </row>
    <row r="203" spans="1:23" x14ac:dyDescent="0.4">
      <c r="A203" s="30">
        <f t="shared" si="21"/>
        <v>197</v>
      </c>
      <c r="B203" s="33" t="s">
        <v>209</v>
      </c>
      <c r="C203" s="31" t="s">
        <v>156</v>
      </c>
      <c r="D203" s="15" t="s">
        <v>156</v>
      </c>
      <c r="E203" s="30" t="s">
        <v>64</v>
      </c>
      <c r="F203" s="31" t="s">
        <v>210</v>
      </c>
      <c r="G203" s="17" t="s">
        <v>211</v>
      </c>
      <c r="H203" s="144" t="s">
        <v>212</v>
      </c>
      <c r="I203" s="33" t="s">
        <v>218</v>
      </c>
      <c r="J203" s="19" t="s">
        <v>213</v>
      </c>
      <c r="K203" s="30" t="s">
        <v>64</v>
      </c>
      <c r="L203" s="34" t="s">
        <v>166</v>
      </c>
      <c r="M203" s="35" t="s">
        <v>543</v>
      </c>
      <c r="N203" s="22" t="s">
        <v>43</v>
      </c>
      <c r="O203" s="37">
        <v>44270</v>
      </c>
      <c r="P203" s="38">
        <v>44273</v>
      </c>
      <c r="Q203" s="42" t="s">
        <v>549</v>
      </c>
      <c r="R203" s="43" t="s">
        <v>197</v>
      </c>
      <c r="S203" s="45" t="s">
        <v>550</v>
      </c>
      <c r="T203" s="27" t="str">
        <f t="shared" si="20"/>
        <v>&lt;7.14</v>
      </c>
      <c r="U203" s="27" t="str">
        <f t="shared" si="20"/>
        <v>&lt;7.31</v>
      </c>
      <c r="V203" s="28" t="str">
        <f t="shared" si="19"/>
        <v>&lt;14</v>
      </c>
      <c r="W203" s="53"/>
    </row>
    <row r="204" spans="1:23" x14ac:dyDescent="0.4">
      <c r="A204" s="30">
        <f t="shared" si="21"/>
        <v>198</v>
      </c>
      <c r="B204" s="33" t="s">
        <v>209</v>
      </c>
      <c r="C204" s="31" t="s">
        <v>156</v>
      </c>
      <c r="D204" s="15" t="s">
        <v>156</v>
      </c>
      <c r="E204" s="30" t="s">
        <v>64</v>
      </c>
      <c r="F204" s="31" t="s">
        <v>281</v>
      </c>
      <c r="G204" s="17" t="s">
        <v>211</v>
      </c>
      <c r="H204" s="144" t="s">
        <v>212</v>
      </c>
      <c r="I204" s="33" t="s">
        <v>551</v>
      </c>
      <c r="J204" s="19" t="s">
        <v>213</v>
      </c>
      <c r="K204" s="30" t="s">
        <v>64</v>
      </c>
      <c r="L204" s="34" t="s">
        <v>166</v>
      </c>
      <c r="M204" s="35" t="s">
        <v>543</v>
      </c>
      <c r="N204" s="22" t="s">
        <v>43</v>
      </c>
      <c r="O204" s="37">
        <v>44270</v>
      </c>
      <c r="P204" s="38">
        <v>44273</v>
      </c>
      <c r="Q204" s="42" t="s">
        <v>552</v>
      </c>
      <c r="R204" s="43" t="s">
        <v>553</v>
      </c>
      <c r="S204" s="45" t="s">
        <v>247</v>
      </c>
      <c r="T204" s="27" t="str">
        <f t="shared" si="20"/>
        <v>&lt;0.367</v>
      </c>
      <c r="U204" s="27" t="str">
        <f t="shared" si="20"/>
        <v>&lt;0.403</v>
      </c>
      <c r="V204" s="28" t="str">
        <f t="shared" si="19"/>
        <v>&lt;0.77</v>
      </c>
      <c r="W204" s="53"/>
    </row>
    <row r="205" spans="1:23" x14ac:dyDescent="0.4">
      <c r="A205" s="30">
        <f t="shared" si="21"/>
        <v>199</v>
      </c>
      <c r="B205" s="33" t="s">
        <v>209</v>
      </c>
      <c r="C205" s="31" t="s">
        <v>156</v>
      </c>
      <c r="D205" s="15" t="s">
        <v>156</v>
      </c>
      <c r="E205" s="30" t="s">
        <v>64</v>
      </c>
      <c r="F205" s="31" t="s">
        <v>281</v>
      </c>
      <c r="G205" s="17" t="s">
        <v>211</v>
      </c>
      <c r="H205" s="144" t="s">
        <v>212</v>
      </c>
      <c r="I205" s="33" t="s">
        <v>551</v>
      </c>
      <c r="J205" s="19" t="s">
        <v>213</v>
      </c>
      <c r="K205" s="30" t="s">
        <v>64</v>
      </c>
      <c r="L205" s="34" t="s">
        <v>166</v>
      </c>
      <c r="M205" s="35" t="s">
        <v>543</v>
      </c>
      <c r="N205" s="22" t="s">
        <v>43</v>
      </c>
      <c r="O205" s="37">
        <v>44270</v>
      </c>
      <c r="P205" s="38">
        <v>44273</v>
      </c>
      <c r="Q205" s="42" t="s">
        <v>554</v>
      </c>
      <c r="R205" s="58">
        <v>0.36</v>
      </c>
      <c r="S205" s="45">
        <v>0.36</v>
      </c>
      <c r="T205" s="27" t="str">
        <f t="shared" si="20"/>
        <v>&lt;0.365</v>
      </c>
      <c r="U205" s="27">
        <f t="shared" si="20"/>
        <v>0.36</v>
      </c>
      <c r="V205" s="28">
        <f t="shared" si="19"/>
        <v>0.36</v>
      </c>
      <c r="W205" s="53"/>
    </row>
    <row r="206" spans="1:23" x14ac:dyDescent="0.4">
      <c r="A206" s="30">
        <f t="shared" si="21"/>
        <v>200</v>
      </c>
      <c r="B206" s="33" t="s">
        <v>209</v>
      </c>
      <c r="C206" s="31" t="s">
        <v>156</v>
      </c>
      <c r="D206" s="15" t="s">
        <v>156</v>
      </c>
      <c r="E206" s="30" t="s">
        <v>64</v>
      </c>
      <c r="F206" s="31" t="s">
        <v>281</v>
      </c>
      <c r="G206" s="17" t="s">
        <v>211</v>
      </c>
      <c r="H206" s="144" t="s">
        <v>212</v>
      </c>
      <c r="I206" s="33" t="s">
        <v>551</v>
      </c>
      <c r="J206" s="19" t="s">
        <v>213</v>
      </c>
      <c r="K206" s="30" t="s">
        <v>64</v>
      </c>
      <c r="L206" s="34" t="s">
        <v>166</v>
      </c>
      <c r="M206" s="35" t="s">
        <v>543</v>
      </c>
      <c r="N206" s="22" t="s">
        <v>43</v>
      </c>
      <c r="O206" s="37">
        <v>44270</v>
      </c>
      <c r="P206" s="38">
        <v>44273</v>
      </c>
      <c r="Q206" s="42" t="s">
        <v>555</v>
      </c>
      <c r="R206" s="43" t="s">
        <v>556</v>
      </c>
      <c r="S206" s="45" t="s">
        <v>306</v>
      </c>
      <c r="T206" s="27" t="str">
        <f t="shared" si="20"/>
        <v>&lt;0.43</v>
      </c>
      <c r="U206" s="27" t="str">
        <f t="shared" si="20"/>
        <v>&lt;0.505</v>
      </c>
      <c r="V206" s="28" t="str">
        <f t="shared" si="19"/>
        <v>&lt;0.94</v>
      </c>
      <c r="W206" s="53"/>
    </row>
    <row r="207" spans="1:23" x14ac:dyDescent="0.4">
      <c r="A207" s="30">
        <f t="shared" si="21"/>
        <v>201</v>
      </c>
      <c r="B207" s="33" t="s">
        <v>209</v>
      </c>
      <c r="C207" s="31" t="s">
        <v>156</v>
      </c>
      <c r="D207" s="15" t="s">
        <v>156</v>
      </c>
      <c r="E207" s="30" t="s">
        <v>64</v>
      </c>
      <c r="F207" s="31" t="s">
        <v>281</v>
      </c>
      <c r="G207" s="17" t="s">
        <v>37</v>
      </c>
      <c r="H207" s="144" t="s">
        <v>212</v>
      </c>
      <c r="I207" s="33" t="s">
        <v>551</v>
      </c>
      <c r="J207" s="19" t="s">
        <v>213</v>
      </c>
      <c r="K207" s="30" t="s">
        <v>64</v>
      </c>
      <c r="L207" s="34" t="s">
        <v>166</v>
      </c>
      <c r="M207" s="35" t="s">
        <v>543</v>
      </c>
      <c r="N207" s="22" t="s">
        <v>43</v>
      </c>
      <c r="O207" s="37">
        <v>44270</v>
      </c>
      <c r="P207" s="38">
        <v>44273</v>
      </c>
      <c r="Q207" s="42" t="s">
        <v>557</v>
      </c>
      <c r="R207" s="43" t="s">
        <v>481</v>
      </c>
      <c r="S207" s="45" t="s">
        <v>558</v>
      </c>
      <c r="T207" s="27" t="str">
        <f t="shared" si="20"/>
        <v>&lt;0.36</v>
      </c>
      <c r="U207" s="27" t="str">
        <f t="shared" si="20"/>
        <v>&lt;0.385</v>
      </c>
      <c r="V207" s="28" t="str">
        <f t="shared" si="19"/>
        <v>&lt;0.75</v>
      </c>
      <c r="W207" s="53"/>
    </row>
    <row r="208" spans="1:23" x14ac:dyDescent="0.4">
      <c r="A208" s="30">
        <f t="shared" si="21"/>
        <v>202</v>
      </c>
      <c r="B208" s="33" t="s">
        <v>209</v>
      </c>
      <c r="C208" s="31" t="s">
        <v>156</v>
      </c>
      <c r="D208" s="15" t="s">
        <v>156</v>
      </c>
      <c r="E208" s="30" t="s">
        <v>64</v>
      </c>
      <c r="F208" s="31" t="s">
        <v>281</v>
      </c>
      <c r="G208" s="17" t="s">
        <v>211</v>
      </c>
      <c r="H208" s="144" t="s">
        <v>212</v>
      </c>
      <c r="I208" s="33" t="s">
        <v>551</v>
      </c>
      <c r="J208" s="19" t="s">
        <v>213</v>
      </c>
      <c r="K208" s="30" t="s">
        <v>64</v>
      </c>
      <c r="L208" s="34" t="s">
        <v>166</v>
      </c>
      <c r="M208" s="35" t="s">
        <v>543</v>
      </c>
      <c r="N208" s="22" t="s">
        <v>43</v>
      </c>
      <c r="O208" s="37">
        <v>44270</v>
      </c>
      <c r="P208" s="38">
        <v>44273</v>
      </c>
      <c r="Q208" s="42" t="s">
        <v>559</v>
      </c>
      <c r="R208" s="43" t="s">
        <v>560</v>
      </c>
      <c r="S208" s="45" t="s">
        <v>561</v>
      </c>
      <c r="T208" s="27" t="str">
        <f t="shared" si="20"/>
        <v>&lt;5.63</v>
      </c>
      <c r="U208" s="27" t="str">
        <f t="shared" si="20"/>
        <v>&lt;5.32</v>
      </c>
      <c r="V208" s="28" t="str">
        <f t="shared" si="19"/>
        <v>&lt;11</v>
      </c>
      <c r="W208" s="53"/>
    </row>
    <row r="209" spans="1:23" x14ac:dyDescent="0.4">
      <c r="A209" s="30">
        <f t="shared" si="21"/>
        <v>203</v>
      </c>
      <c r="B209" s="33" t="s">
        <v>209</v>
      </c>
      <c r="C209" s="31" t="s">
        <v>156</v>
      </c>
      <c r="D209" s="15" t="s">
        <v>156</v>
      </c>
      <c r="E209" s="30" t="s">
        <v>64</v>
      </c>
      <c r="F209" s="31" t="s">
        <v>281</v>
      </c>
      <c r="G209" s="17" t="s">
        <v>211</v>
      </c>
      <c r="H209" s="144" t="s">
        <v>212</v>
      </c>
      <c r="I209" s="33" t="s">
        <v>562</v>
      </c>
      <c r="J209" s="19" t="s">
        <v>213</v>
      </c>
      <c r="K209" s="30" t="s">
        <v>64</v>
      </c>
      <c r="L209" s="34" t="s">
        <v>166</v>
      </c>
      <c r="M209" s="35" t="s">
        <v>214</v>
      </c>
      <c r="N209" s="22" t="s">
        <v>43</v>
      </c>
      <c r="O209" s="37">
        <v>44270</v>
      </c>
      <c r="P209" s="38">
        <v>44273</v>
      </c>
      <c r="Q209" s="42" t="s">
        <v>563</v>
      </c>
      <c r="R209" s="43" t="s">
        <v>564</v>
      </c>
      <c r="S209" s="45" t="s">
        <v>565</v>
      </c>
      <c r="T209" s="27" t="str">
        <f t="shared" si="20"/>
        <v>&lt;0.38</v>
      </c>
      <c r="U209" s="27" t="str">
        <f t="shared" si="20"/>
        <v>&lt;0.474</v>
      </c>
      <c r="V209" s="28" t="str">
        <f t="shared" si="19"/>
        <v>&lt;0.85</v>
      </c>
      <c r="W209" s="53"/>
    </row>
    <row r="210" spans="1:23" x14ac:dyDescent="0.4">
      <c r="A210" s="30">
        <f t="shared" si="21"/>
        <v>204</v>
      </c>
      <c r="B210" s="33" t="s">
        <v>209</v>
      </c>
      <c r="C210" s="31" t="s">
        <v>156</v>
      </c>
      <c r="D210" s="15" t="s">
        <v>156</v>
      </c>
      <c r="E210" s="30" t="s">
        <v>64</v>
      </c>
      <c r="F210" s="31" t="s">
        <v>281</v>
      </c>
      <c r="G210" s="17" t="s">
        <v>211</v>
      </c>
      <c r="H210" s="144" t="s">
        <v>212</v>
      </c>
      <c r="I210" s="33" t="s">
        <v>562</v>
      </c>
      <c r="J210" s="19" t="s">
        <v>213</v>
      </c>
      <c r="K210" s="30" t="s">
        <v>64</v>
      </c>
      <c r="L210" s="34" t="s">
        <v>166</v>
      </c>
      <c r="M210" s="35" t="s">
        <v>214</v>
      </c>
      <c r="N210" s="22" t="s">
        <v>43</v>
      </c>
      <c r="O210" s="37">
        <v>44270</v>
      </c>
      <c r="P210" s="38">
        <v>44273</v>
      </c>
      <c r="Q210" s="42" t="s">
        <v>477</v>
      </c>
      <c r="R210" s="43" t="s">
        <v>566</v>
      </c>
      <c r="S210" s="45" t="s">
        <v>300</v>
      </c>
      <c r="T210" s="27" t="str">
        <f t="shared" si="20"/>
        <v>&lt;0.41</v>
      </c>
      <c r="U210" s="27" t="str">
        <f t="shared" si="20"/>
        <v>&lt;0.522</v>
      </c>
      <c r="V210" s="28" t="str">
        <f t="shared" si="19"/>
        <v>&lt;0.93</v>
      </c>
      <c r="W210" s="53"/>
    </row>
    <row r="211" spans="1:23" x14ac:dyDescent="0.4">
      <c r="A211" s="30">
        <f t="shared" si="21"/>
        <v>205</v>
      </c>
      <c r="B211" s="33" t="s">
        <v>209</v>
      </c>
      <c r="C211" s="31" t="s">
        <v>156</v>
      </c>
      <c r="D211" s="15" t="s">
        <v>156</v>
      </c>
      <c r="E211" s="30" t="s">
        <v>64</v>
      </c>
      <c r="F211" s="31" t="s">
        <v>281</v>
      </c>
      <c r="G211" s="17" t="s">
        <v>211</v>
      </c>
      <c r="H211" s="144" t="s">
        <v>212</v>
      </c>
      <c r="I211" s="33" t="s">
        <v>562</v>
      </c>
      <c r="J211" s="19" t="s">
        <v>213</v>
      </c>
      <c r="K211" s="30" t="s">
        <v>64</v>
      </c>
      <c r="L211" s="34" t="s">
        <v>166</v>
      </c>
      <c r="M211" s="35" t="s">
        <v>214</v>
      </c>
      <c r="N211" s="22" t="s">
        <v>43</v>
      </c>
      <c r="O211" s="37">
        <v>44270</v>
      </c>
      <c r="P211" s="38">
        <v>44273</v>
      </c>
      <c r="Q211" s="42" t="s">
        <v>567</v>
      </c>
      <c r="R211" s="43" t="s">
        <v>568</v>
      </c>
      <c r="S211" s="45" t="s">
        <v>569</v>
      </c>
      <c r="T211" s="27" t="str">
        <f t="shared" si="20"/>
        <v>&lt;0.424</v>
      </c>
      <c r="U211" s="27" t="str">
        <f t="shared" si="20"/>
        <v>&lt;0.494</v>
      </c>
      <c r="V211" s="28" t="str">
        <f t="shared" si="19"/>
        <v>&lt;0.92</v>
      </c>
      <c r="W211" s="53"/>
    </row>
    <row r="212" spans="1:23" x14ac:dyDescent="0.4">
      <c r="A212" s="30">
        <f t="shared" si="21"/>
        <v>206</v>
      </c>
      <c r="B212" s="33" t="s">
        <v>209</v>
      </c>
      <c r="C212" s="31" t="s">
        <v>156</v>
      </c>
      <c r="D212" s="15" t="s">
        <v>156</v>
      </c>
      <c r="E212" s="30" t="s">
        <v>64</v>
      </c>
      <c r="F212" s="31" t="s">
        <v>281</v>
      </c>
      <c r="G212" s="17" t="s">
        <v>211</v>
      </c>
      <c r="H212" s="144" t="s">
        <v>212</v>
      </c>
      <c r="I212" s="33" t="s">
        <v>562</v>
      </c>
      <c r="J212" s="19" t="s">
        <v>213</v>
      </c>
      <c r="K212" s="30" t="s">
        <v>64</v>
      </c>
      <c r="L212" s="34" t="s">
        <v>166</v>
      </c>
      <c r="M212" s="35" t="s">
        <v>214</v>
      </c>
      <c r="N212" s="22" t="s">
        <v>43</v>
      </c>
      <c r="O212" s="37">
        <v>44270</v>
      </c>
      <c r="P212" s="38">
        <v>44273</v>
      </c>
      <c r="Q212" s="42" t="s">
        <v>570</v>
      </c>
      <c r="R212" s="43" t="s">
        <v>571</v>
      </c>
      <c r="S212" s="45" t="s">
        <v>347</v>
      </c>
      <c r="T212" s="27" t="str">
        <f t="shared" si="20"/>
        <v>&lt;0.473</v>
      </c>
      <c r="U212" s="27" t="str">
        <f t="shared" si="20"/>
        <v>&lt;0.535</v>
      </c>
      <c r="V212" s="28" t="str">
        <f t="shared" si="19"/>
        <v>&lt;1</v>
      </c>
      <c r="W212" s="53"/>
    </row>
    <row r="213" spans="1:23" x14ac:dyDescent="0.4">
      <c r="A213" s="30">
        <f t="shared" si="21"/>
        <v>207</v>
      </c>
      <c r="B213" s="33" t="s">
        <v>209</v>
      </c>
      <c r="C213" s="31" t="s">
        <v>156</v>
      </c>
      <c r="D213" s="15" t="s">
        <v>156</v>
      </c>
      <c r="E213" s="30" t="s">
        <v>64</v>
      </c>
      <c r="F213" s="31" t="s">
        <v>281</v>
      </c>
      <c r="G213" s="17" t="s">
        <v>211</v>
      </c>
      <c r="H213" s="144" t="s">
        <v>212</v>
      </c>
      <c r="I213" s="33" t="s">
        <v>562</v>
      </c>
      <c r="J213" s="19" t="s">
        <v>213</v>
      </c>
      <c r="K213" s="30" t="s">
        <v>64</v>
      </c>
      <c r="L213" s="34" t="s">
        <v>166</v>
      </c>
      <c r="M213" s="35" t="s">
        <v>214</v>
      </c>
      <c r="N213" s="22" t="s">
        <v>43</v>
      </c>
      <c r="O213" s="37">
        <v>44270</v>
      </c>
      <c r="P213" s="38">
        <v>44273</v>
      </c>
      <c r="Q213" s="42" t="s">
        <v>511</v>
      </c>
      <c r="R213" s="43" t="s">
        <v>572</v>
      </c>
      <c r="S213" s="45" t="s">
        <v>573</v>
      </c>
      <c r="T213" s="27" t="str">
        <f t="shared" si="20"/>
        <v>&lt;0.456</v>
      </c>
      <c r="U213" s="27" t="str">
        <f t="shared" si="20"/>
        <v>&lt;0.514</v>
      </c>
      <c r="V213" s="28" t="str">
        <f t="shared" si="19"/>
        <v>&lt;0.97</v>
      </c>
      <c r="W213" s="53"/>
    </row>
    <row r="214" spans="1:23" x14ac:dyDescent="0.4">
      <c r="A214" s="30">
        <f t="shared" si="21"/>
        <v>208</v>
      </c>
      <c r="B214" s="33" t="s">
        <v>209</v>
      </c>
      <c r="C214" s="31" t="s">
        <v>156</v>
      </c>
      <c r="D214" s="15" t="s">
        <v>156</v>
      </c>
      <c r="E214" s="30" t="s">
        <v>64</v>
      </c>
      <c r="F214" s="31" t="s">
        <v>281</v>
      </c>
      <c r="G214" s="17" t="s">
        <v>211</v>
      </c>
      <c r="H214" s="144" t="s">
        <v>212</v>
      </c>
      <c r="I214" s="33" t="s">
        <v>562</v>
      </c>
      <c r="J214" s="19" t="s">
        <v>213</v>
      </c>
      <c r="K214" s="30" t="s">
        <v>64</v>
      </c>
      <c r="L214" s="34" t="s">
        <v>166</v>
      </c>
      <c r="M214" s="35" t="s">
        <v>214</v>
      </c>
      <c r="N214" s="22" t="s">
        <v>43</v>
      </c>
      <c r="O214" s="37">
        <v>44270</v>
      </c>
      <c r="P214" s="38">
        <v>44273</v>
      </c>
      <c r="Q214" s="42" t="s">
        <v>574</v>
      </c>
      <c r="R214" s="43" t="s">
        <v>311</v>
      </c>
      <c r="S214" s="45" t="s">
        <v>575</v>
      </c>
      <c r="T214" s="27" t="str">
        <f t="shared" si="20"/>
        <v>&lt;0.321</v>
      </c>
      <c r="U214" s="27" t="str">
        <f t="shared" si="20"/>
        <v>&lt;0.493</v>
      </c>
      <c r="V214" s="28" t="str">
        <f t="shared" si="19"/>
        <v>&lt;0.81</v>
      </c>
      <c r="W214" s="53"/>
    </row>
    <row r="215" spans="1:23" x14ac:dyDescent="0.4">
      <c r="A215" s="30">
        <f t="shared" si="21"/>
        <v>209</v>
      </c>
      <c r="B215" s="33" t="s">
        <v>209</v>
      </c>
      <c r="C215" s="31" t="s">
        <v>156</v>
      </c>
      <c r="D215" s="15" t="s">
        <v>156</v>
      </c>
      <c r="E215" s="30" t="s">
        <v>64</v>
      </c>
      <c r="F215" s="31" t="s">
        <v>281</v>
      </c>
      <c r="G215" s="17" t="s">
        <v>211</v>
      </c>
      <c r="H215" s="144" t="s">
        <v>212</v>
      </c>
      <c r="I215" s="33" t="s">
        <v>562</v>
      </c>
      <c r="J215" s="19" t="s">
        <v>213</v>
      </c>
      <c r="K215" s="30" t="s">
        <v>64</v>
      </c>
      <c r="L215" s="34" t="s">
        <v>166</v>
      </c>
      <c r="M215" s="35" t="s">
        <v>576</v>
      </c>
      <c r="N215" s="22" t="s">
        <v>43</v>
      </c>
      <c r="O215" s="37">
        <v>44270</v>
      </c>
      <c r="P215" s="38">
        <v>44273</v>
      </c>
      <c r="Q215" s="42" t="s">
        <v>577</v>
      </c>
      <c r="R215" s="43" t="s">
        <v>578</v>
      </c>
      <c r="S215" s="45" t="s">
        <v>579</v>
      </c>
      <c r="T215" s="27" t="str">
        <f t="shared" si="20"/>
        <v>&lt;0.585</v>
      </c>
      <c r="U215" s="27" t="str">
        <f t="shared" si="20"/>
        <v>&lt;0.577</v>
      </c>
      <c r="V215" s="28" t="str">
        <f t="shared" si="19"/>
        <v>&lt;1.2</v>
      </c>
      <c r="W215" s="53"/>
    </row>
    <row r="216" spans="1:23" x14ac:dyDescent="0.4">
      <c r="A216" s="30">
        <f t="shared" si="21"/>
        <v>210</v>
      </c>
      <c r="B216" s="33" t="s">
        <v>209</v>
      </c>
      <c r="C216" s="31" t="s">
        <v>156</v>
      </c>
      <c r="D216" s="15" t="s">
        <v>156</v>
      </c>
      <c r="E216" s="30" t="s">
        <v>64</v>
      </c>
      <c r="F216" s="31" t="s">
        <v>281</v>
      </c>
      <c r="G216" s="17" t="s">
        <v>211</v>
      </c>
      <c r="H216" s="144" t="s">
        <v>212</v>
      </c>
      <c r="I216" s="33" t="s">
        <v>562</v>
      </c>
      <c r="J216" s="19" t="s">
        <v>213</v>
      </c>
      <c r="K216" s="30" t="s">
        <v>64</v>
      </c>
      <c r="L216" s="34" t="s">
        <v>166</v>
      </c>
      <c r="M216" s="35" t="s">
        <v>576</v>
      </c>
      <c r="N216" s="22" t="s">
        <v>43</v>
      </c>
      <c r="O216" s="37">
        <v>44270</v>
      </c>
      <c r="P216" s="38">
        <v>44273</v>
      </c>
      <c r="Q216" s="42" t="s">
        <v>580</v>
      </c>
      <c r="R216" s="43" t="s">
        <v>581</v>
      </c>
      <c r="S216" s="45" t="s">
        <v>227</v>
      </c>
      <c r="T216" s="27" t="str">
        <f t="shared" si="20"/>
        <v>&lt;0.501</v>
      </c>
      <c r="U216" s="27" t="str">
        <f t="shared" si="20"/>
        <v>&lt;0.637</v>
      </c>
      <c r="V216" s="28" t="str">
        <f t="shared" si="19"/>
        <v>&lt;1.1</v>
      </c>
      <c r="W216" s="53"/>
    </row>
    <row r="217" spans="1:23" x14ac:dyDescent="0.4">
      <c r="A217" s="30">
        <f t="shared" si="21"/>
        <v>211</v>
      </c>
      <c r="B217" s="33" t="s">
        <v>209</v>
      </c>
      <c r="C217" s="31" t="s">
        <v>156</v>
      </c>
      <c r="D217" s="15" t="s">
        <v>156</v>
      </c>
      <c r="E217" s="30" t="s">
        <v>64</v>
      </c>
      <c r="F217" s="31" t="s">
        <v>281</v>
      </c>
      <c r="G217" s="17" t="s">
        <v>211</v>
      </c>
      <c r="H217" s="144" t="s">
        <v>212</v>
      </c>
      <c r="I217" s="33" t="s">
        <v>562</v>
      </c>
      <c r="J217" s="19" t="s">
        <v>213</v>
      </c>
      <c r="K217" s="30" t="s">
        <v>64</v>
      </c>
      <c r="L217" s="34" t="s">
        <v>166</v>
      </c>
      <c r="M217" s="35" t="s">
        <v>576</v>
      </c>
      <c r="N217" s="22" t="s">
        <v>43</v>
      </c>
      <c r="O217" s="37">
        <v>44270</v>
      </c>
      <c r="P217" s="38">
        <v>44273</v>
      </c>
      <c r="Q217" s="42" t="s">
        <v>582</v>
      </c>
      <c r="R217" s="43" t="s">
        <v>583</v>
      </c>
      <c r="S217" s="45" t="s">
        <v>579</v>
      </c>
      <c r="T217" s="27" t="str">
        <f t="shared" si="20"/>
        <v>&lt;0.553</v>
      </c>
      <c r="U217" s="27" t="str">
        <f t="shared" si="20"/>
        <v>&lt;0.668</v>
      </c>
      <c r="V217" s="28" t="str">
        <f t="shared" si="19"/>
        <v>&lt;1.2</v>
      </c>
      <c r="W217" s="53"/>
    </row>
    <row r="218" spans="1:23" x14ac:dyDescent="0.4">
      <c r="A218" s="30">
        <f t="shared" si="21"/>
        <v>212</v>
      </c>
      <c r="B218" s="33" t="s">
        <v>209</v>
      </c>
      <c r="C218" s="31" t="s">
        <v>156</v>
      </c>
      <c r="D218" s="15" t="s">
        <v>156</v>
      </c>
      <c r="E218" s="30" t="s">
        <v>64</v>
      </c>
      <c r="F218" s="31" t="s">
        <v>277</v>
      </c>
      <c r="G218" s="17" t="s">
        <v>211</v>
      </c>
      <c r="H218" s="144" t="s">
        <v>212</v>
      </c>
      <c r="I218" s="33" t="s">
        <v>584</v>
      </c>
      <c r="J218" s="19" t="s">
        <v>213</v>
      </c>
      <c r="K218" s="30" t="s">
        <v>64</v>
      </c>
      <c r="L218" s="34" t="s">
        <v>166</v>
      </c>
      <c r="M218" s="35" t="s">
        <v>250</v>
      </c>
      <c r="N218" s="22" t="s">
        <v>43</v>
      </c>
      <c r="O218" s="37">
        <v>44271</v>
      </c>
      <c r="P218" s="38">
        <v>44273</v>
      </c>
      <c r="Q218" s="42" t="s">
        <v>241</v>
      </c>
      <c r="R218" s="43" t="s">
        <v>500</v>
      </c>
      <c r="S218" s="45" t="s">
        <v>343</v>
      </c>
      <c r="T218" s="27" t="str">
        <f t="shared" si="20"/>
        <v>&lt;3.61</v>
      </c>
      <c r="U218" s="27" t="str">
        <f t="shared" si="20"/>
        <v>&lt;3.77</v>
      </c>
      <c r="V218" s="28" t="str">
        <f t="shared" si="19"/>
        <v>&lt;7.4</v>
      </c>
      <c r="W218" s="53"/>
    </row>
    <row r="219" spans="1:23" x14ac:dyDescent="0.4">
      <c r="A219" s="30">
        <f t="shared" si="21"/>
        <v>213</v>
      </c>
      <c r="B219" s="33" t="s">
        <v>209</v>
      </c>
      <c r="C219" s="31" t="s">
        <v>156</v>
      </c>
      <c r="D219" s="15" t="s">
        <v>156</v>
      </c>
      <c r="E219" s="30" t="s">
        <v>64</v>
      </c>
      <c r="F219" s="31" t="s">
        <v>277</v>
      </c>
      <c r="G219" s="17" t="s">
        <v>211</v>
      </c>
      <c r="H219" s="144" t="s">
        <v>212</v>
      </c>
      <c r="I219" s="33" t="s">
        <v>294</v>
      </c>
      <c r="J219" s="19" t="s">
        <v>213</v>
      </c>
      <c r="K219" s="30" t="s">
        <v>64</v>
      </c>
      <c r="L219" s="34" t="s">
        <v>166</v>
      </c>
      <c r="M219" s="35" t="s">
        <v>250</v>
      </c>
      <c r="N219" s="22" t="s">
        <v>43</v>
      </c>
      <c r="O219" s="37">
        <v>44271</v>
      </c>
      <c r="P219" s="38">
        <v>44273</v>
      </c>
      <c r="Q219" s="42" t="s">
        <v>585</v>
      </c>
      <c r="R219" s="43" t="s">
        <v>586</v>
      </c>
      <c r="S219" s="45" t="s">
        <v>587</v>
      </c>
      <c r="T219" s="27" t="str">
        <f t="shared" si="20"/>
        <v>&lt;3.07</v>
      </c>
      <c r="U219" s="27" t="str">
        <f t="shared" si="20"/>
        <v>&lt;3.2</v>
      </c>
      <c r="V219" s="28" t="str">
        <f t="shared" si="19"/>
        <v>&lt;6.3</v>
      </c>
      <c r="W219" s="53"/>
    </row>
    <row r="220" spans="1:23" x14ac:dyDescent="0.4">
      <c r="A220" s="30">
        <f t="shared" si="21"/>
        <v>214</v>
      </c>
      <c r="B220" s="33" t="s">
        <v>209</v>
      </c>
      <c r="C220" s="31" t="s">
        <v>156</v>
      </c>
      <c r="D220" s="15" t="s">
        <v>156</v>
      </c>
      <c r="E220" s="30" t="s">
        <v>64</v>
      </c>
      <c r="F220" s="31" t="s">
        <v>277</v>
      </c>
      <c r="G220" s="17" t="s">
        <v>211</v>
      </c>
      <c r="H220" s="144" t="s">
        <v>212</v>
      </c>
      <c r="I220" s="33" t="s">
        <v>290</v>
      </c>
      <c r="J220" s="19" t="s">
        <v>213</v>
      </c>
      <c r="K220" s="30" t="s">
        <v>64</v>
      </c>
      <c r="L220" s="34" t="s">
        <v>166</v>
      </c>
      <c r="M220" s="35" t="s">
        <v>250</v>
      </c>
      <c r="N220" s="22" t="s">
        <v>43</v>
      </c>
      <c r="O220" s="37">
        <v>44271</v>
      </c>
      <c r="P220" s="38">
        <v>44273</v>
      </c>
      <c r="Q220" s="42" t="s">
        <v>341</v>
      </c>
      <c r="R220" s="43" t="s">
        <v>588</v>
      </c>
      <c r="S220" s="45" t="s">
        <v>540</v>
      </c>
      <c r="T220" s="27" t="str">
        <f t="shared" si="20"/>
        <v>&lt;3.97</v>
      </c>
      <c r="U220" s="27" t="str">
        <f t="shared" si="20"/>
        <v>&lt;3.08</v>
      </c>
      <c r="V220" s="28" t="str">
        <f t="shared" si="19"/>
        <v>&lt;7.1</v>
      </c>
      <c r="W220" s="53"/>
    </row>
    <row r="221" spans="1:23" x14ac:dyDescent="0.4">
      <c r="A221" s="30">
        <f t="shared" si="21"/>
        <v>215</v>
      </c>
      <c r="B221" s="33" t="s">
        <v>209</v>
      </c>
      <c r="C221" s="31" t="s">
        <v>156</v>
      </c>
      <c r="D221" s="15" t="s">
        <v>156</v>
      </c>
      <c r="E221" s="30" t="s">
        <v>64</v>
      </c>
      <c r="F221" s="31" t="s">
        <v>277</v>
      </c>
      <c r="G221" s="17" t="s">
        <v>37</v>
      </c>
      <c r="H221" s="144" t="s">
        <v>212</v>
      </c>
      <c r="I221" s="33" t="s">
        <v>282</v>
      </c>
      <c r="J221" s="19" t="s">
        <v>213</v>
      </c>
      <c r="K221" s="30" t="s">
        <v>64</v>
      </c>
      <c r="L221" s="34" t="s">
        <v>166</v>
      </c>
      <c r="M221" s="35" t="s">
        <v>250</v>
      </c>
      <c r="N221" s="22" t="s">
        <v>43</v>
      </c>
      <c r="O221" s="37">
        <v>44271</v>
      </c>
      <c r="P221" s="38">
        <v>44273</v>
      </c>
      <c r="Q221" s="42" t="s">
        <v>589</v>
      </c>
      <c r="R221" s="43" t="s">
        <v>590</v>
      </c>
      <c r="S221" s="45" t="s">
        <v>343</v>
      </c>
      <c r="T221" s="27" t="str">
        <f t="shared" si="20"/>
        <v>&lt;3.72</v>
      </c>
      <c r="U221" s="27" t="str">
        <f t="shared" si="20"/>
        <v>&lt;3.65</v>
      </c>
      <c r="V221" s="28" t="str">
        <f t="shared" si="19"/>
        <v>&lt;7.4</v>
      </c>
      <c r="W221" s="53"/>
    </row>
    <row r="222" spans="1:23" x14ac:dyDescent="0.4">
      <c r="A222" s="30">
        <f t="shared" si="21"/>
        <v>216</v>
      </c>
      <c r="B222" s="33" t="s">
        <v>209</v>
      </c>
      <c r="C222" s="31" t="s">
        <v>156</v>
      </c>
      <c r="D222" s="15" t="s">
        <v>156</v>
      </c>
      <c r="E222" s="30" t="s">
        <v>64</v>
      </c>
      <c r="F222" s="31" t="s">
        <v>222</v>
      </c>
      <c r="G222" s="17" t="s">
        <v>211</v>
      </c>
      <c r="H222" s="144" t="s">
        <v>212</v>
      </c>
      <c r="I222" s="33" t="s">
        <v>223</v>
      </c>
      <c r="J222" s="19" t="s">
        <v>224</v>
      </c>
      <c r="K222" s="30" t="s">
        <v>64</v>
      </c>
      <c r="L222" s="34" t="s">
        <v>166</v>
      </c>
      <c r="M222" s="35" t="s">
        <v>591</v>
      </c>
      <c r="N222" s="22" t="s">
        <v>43</v>
      </c>
      <c r="O222" s="37">
        <v>44271</v>
      </c>
      <c r="P222" s="38">
        <v>44274</v>
      </c>
      <c r="Q222" s="42" t="s">
        <v>592</v>
      </c>
      <c r="R222" s="43" t="s">
        <v>593</v>
      </c>
      <c r="S222" s="45" t="s">
        <v>523</v>
      </c>
      <c r="T222" s="27" t="str">
        <f t="shared" si="20"/>
        <v>&lt;4.5</v>
      </c>
      <c r="U222" s="27" t="str">
        <f t="shared" si="20"/>
        <v>&lt;4.74</v>
      </c>
      <c r="V222" s="28" t="str">
        <f t="shared" si="19"/>
        <v>&lt;9.2</v>
      </c>
      <c r="W222" s="53"/>
    </row>
    <row r="223" spans="1:23" x14ac:dyDescent="0.4">
      <c r="A223" s="30">
        <f t="shared" si="21"/>
        <v>217</v>
      </c>
      <c r="B223" s="33" t="s">
        <v>209</v>
      </c>
      <c r="C223" s="31" t="s">
        <v>156</v>
      </c>
      <c r="D223" s="15" t="s">
        <v>156</v>
      </c>
      <c r="E223" s="30" t="s">
        <v>64</v>
      </c>
      <c r="F223" s="31" t="s">
        <v>222</v>
      </c>
      <c r="G223" s="17" t="s">
        <v>211</v>
      </c>
      <c r="H223" s="144" t="s">
        <v>38</v>
      </c>
      <c r="I223" s="33" t="s">
        <v>223</v>
      </c>
      <c r="J223" s="19" t="s">
        <v>224</v>
      </c>
      <c r="K223" s="30" t="s">
        <v>64</v>
      </c>
      <c r="L223" s="34" t="s">
        <v>166</v>
      </c>
      <c r="M223" s="35" t="s">
        <v>591</v>
      </c>
      <c r="N223" s="22" t="s">
        <v>43</v>
      </c>
      <c r="O223" s="37">
        <v>44271</v>
      </c>
      <c r="P223" s="38">
        <v>44274</v>
      </c>
      <c r="Q223" s="42" t="s">
        <v>594</v>
      </c>
      <c r="R223" s="43" t="s">
        <v>595</v>
      </c>
      <c r="S223" s="45" t="s">
        <v>464</v>
      </c>
      <c r="T223" s="27" t="str">
        <f t="shared" si="20"/>
        <v>&lt;5.64</v>
      </c>
      <c r="U223" s="27" t="str">
        <f t="shared" si="20"/>
        <v>&lt;5.91</v>
      </c>
      <c r="V223" s="28" t="str">
        <f t="shared" si="19"/>
        <v>&lt;12</v>
      </c>
      <c r="W223" s="53"/>
    </row>
    <row r="224" spans="1:23" x14ac:dyDescent="0.4">
      <c r="A224" s="30">
        <f t="shared" si="21"/>
        <v>218</v>
      </c>
      <c r="B224" s="33" t="s">
        <v>209</v>
      </c>
      <c r="C224" s="31" t="s">
        <v>156</v>
      </c>
      <c r="D224" s="15" t="s">
        <v>156</v>
      </c>
      <c r="E224" s="30" t="s">
        <v>64</v>
      </c>
      <c r="F224" s="31" t="s">
        <v>210</v>
      </c>
      <c r="G224" s="17" t="s">
        <v>211</v>
      </c>
      <c r="H224" s="144" t="s">
        <v>212</v>
      </c>
      <c r="I224" s="33" t="s">
        <v>596</v>
      </c>
      <c r="J224" s="19" t="s">
        <v>40</v>
      </c>
      <c r="K224" s="30" t="s">
        <v>64</v>
      </c>
      <c r="L224" s="34" t="s">
        <v>166</v>
      </c>
      <c r="M224" s="35" t="s">
        <v>591</v>
      </c>
      <c r="N224" s="22" t="s">
        <v>43</v>
      </c>
      <c r="O224" s="37">
        <v>44270</v>
      </c>
      <c r="P224" s="38">
        <v>44274</v>
      </c>
      <c r="Q224" s="42" t="s">
        <v>479</v>
      </c>
      <c r="R224" s="43" t="s">
        <v>597</v>
      </c>
      <c r="S224" s="45" t="s">
        <v>598</v>
      </c>
      <c r="T224" s="27" t="str">
        <f t="shared" si="20"/>
        <v>&lt;0.302</v>
      </c>
      <c r="U224" s="27" t="str">
        <f t="shared" si="20"/>
        <v>&lt;0.347</v>
      </c>
      <c r="V224" s="28" t="str">
        <f t="shared" si="19"/>
        <v>&lt;0.65</v>
      </c>
      <c r="W224" s="53"/>
    </row>
    <row r="225" spans="1:23" x14ac:dyDescent="0.4">
      <c r="A225" s="30">
        <f t="shared" si="21"/>
        <v>219</v>
      </c>
      <c r="B225" s="33" t="s">
        <v>209</v>
      </c>
      <c r="C225" s="31" t="s">
        <v>156</v>
      </c>
      <c r="D225" s="15" t="s">
        <v>156</v>
      </c>
      <c r="E225" s="30" t="s">
        <v>64</v>
      </c>
      <c r="F225" s="31" t="s">
        <v>210</v>
      </c>
      <c r="G225" s="17" t="s">
        <v>211</v>
      </c>
      <c r="H225" s="144" t="s">
        <v>212</v>
      </c>
      <c r="I225" s="33" t="s">
        <v>235</v>
      </c>
      <c r="J225" s="19" t="s">
        <v>213</v>
      </c>
      <c r="K225" s="30" t="s">
        <v>64</v>
      </c>
      <c r="L225" s="34" t="s">
        <v>166</v>
      </c>
      <c r="M225" s="35" t="s">
        <v>591</v>
      </c>
      <c r="N225" s="22" t="s">
        <v>43</v>
      </c>
      <c r="O225" s="37">
        <v>44270</v>
      </c>
      <c r="P225" s="38">
        <v>44274</v>
      </c>
      <c r="Q225" s="42" t="s">
        <v>599</v>
      </c>
      <c r="R225" s="43" t="s">
        <v>600</v>
      </c>
      <c r="S225" s="45" t="s">
        <v>247</v>
      </c>
      <c r="T225" s="27" t="str">
        <f t="shared" si="20"/>
        <v>&lt;0.351</v>
      </c>
      <c r="U225" s="27" t="str">
        <f t="shared" si="20"/>
        <v>&lt;0.419</v>
      </c>
      <c r="V225" s="28" t="str">
        <f t="shared" si="19"/>
        <v>&lt;0.77</v>
      </c>
      <c r="W225" s="53"/>
    </row>
    <row r="226" spans="1:23" x14ac:dyDescent="0.4">
      <c r="A226" s="30">
        <f t="shared" si="21"/>
        <v>220</v>
      </c>
      <c r="B226" s="33" t="s">
        <v>156</v>
      </c>
      <c r="C226" s="31" t="s">
        <v>156</v>
      </c>
      <c r="D226" s="15" t="s">
        <v>156</v>
      </c>
      <c r="E226" s="30" t="s">
        <v>361</v>
      </c>
      <c r="F226" s="31" t="s">
        <v>64</v>
      </c>
      <c r="G226" s="17" t="s">
        <v>211</v>
      </c>
      <c r="H226" s="144" t="s">
        <v>66</v>
      </c>
      <c r="I226" s="33" t="s">
        <v>601</v>
      </c>
      <c r="J226" s="19" t="s">
        <v>185</v>
      </c>
      <c r="K226" s="13" t="s">
        <v>64</v>
      </c>
      <c r="L226" s="34" t="s">
        <v>166</v>
      </c>
      <c r="M226" s="35" t="s">
        <v>250</v>
      </c>
      <c r="N226" s="22" t="s">
        <v>358</v>
      </c>
      <c r="O226" s="37">
        <v>44261</v>
      </c>
      <c r="P226" s="38">
        <v>44265</v>
      </c>
      <c r="Q226" s="42" t="s">
        <v>64</v>
      </c>
      <c r="R226" s="43" t="s">
        <v>64</v>
      </c>
      <c r="S226" s="45" t="s">
        <v>359</v>
      </c>
      <c r="T226" s="27" t="s">
        <v>64</v>
      </c>
      <c r="U226" s="27" t="s">
        <v>64</v>
      </c>
      <c r="V226" s="28" t="s">
        <v>360</v>
      </c>
      <c r="W226" s="53"/>
    </row>
    <row r="227" spans="1:23" x14ac:dyDescent="0.4">
      <c r="A227" s="30">
        <f t="shared" si="21"/>
        <v>221</v>
      </c>
      <c r="B227" s="66" t="s">
        <v>602</v>
      </c>
      <c r="C227" s="62" t="s">
        <v>602</v>
      </c>
      <c r="D227" s="63" t="s">
        <v>602</v>
      </c>
      <c r="E227" s="61" t="s">
        <v>603</v>
      </c>
      <c r="F227" s="62" t="s">
        <v>186</v>
      </c>
      <c r="G227" s="64" t="s">
        <v>37</v>
      </c>
      <c r="H227" s="145" t="s">
        <v>66</v>
      </c>
      <c r="I227" s="66" t="s">
        <v>604</v>
      </c>
      <c r="J227" s="66" t="s">
        <v>184</v>
      </c>
      <c r="K227" s="61" t="s">
        <v>605</v>
      </c>
      <c r="L227" s="67" t="s">
        <v>41</v>
      </c>
      <c r="M227" s="68" t="s">
        <v>606</v>
      </c>
      <c r="N227" s="69" t="s">
        <v>43</v>
      </c>
      <c r="O227" s="70">
        <v>44272</v>
      </c>
      <c r="P227" s="71">
        <v>44274</v>
      </c>
      <c r="Q227" s="72" t="s">
        <v>607</v>
      </c>
      <c r="R227" s="73">
        <v>4.43</v>
      </c>
      <c r="S227" s="74">
        <v>4.4000000000000004</v>
      </c>
      <c r="T227" s="75" t="str">
        <f t="shared" ref="T227:U242" si="22">IF(Q227="","",IF(NOT(ISERROR(Q227*1)),ROUNDDOWN(Q227*1,2-INT(LOG(ABS(Q227*1)))),IFERROR("&lt;"&amp;ROUNDDOWN(IF(SUBSTITUTE(Q227,"&lt;","")*1&lt;=50,SUBSTITUTE(Q227,"&lt;","")*1,""),2-INT(LOG(ABS(SUBSTITUTE(Q227,"&lt;","")*1)))),IF(Q227="-",Q227,"入力形式が間違っています"))))</f>
        <v>&lt;3</v>
      </c>
      <c r="U227" s="75">
        <f t="shared" si="22"/>
        <v>4.43</v>
      </c>
      <c r="V227" s="76">
        <f t="shared" ref="V227:V228" si="23">IFERROR(IF(AND(T227="",U227=""),"",IF(AND(T227="-",U227="-"),IF(S227="","Cs合計を入力してください",S227),IF(NOT(ISERROR(T227*1+U227*1)),ROUND(T227+U227,1-INT(LOG(ABS(T227+U227)))),IF(NOT(ISERROR(T227*1)),ROUND(T227,1-INT(LOG(ABS(T227)))),IF(NOT(ISERROR(U227*1)),ROUND(U227,1-INT(LOG(ABS(U227)))),IF(ISERROR(T227*1+U227*1),"&lt;"&amp;ROUND(IF(T227="-",0,SUBSTITUTE(T227,"&lt;",""))*1+IF(U227="-",0,SUBSTITUTE(U227,"&lt;",""))*1,1-INT(LOG(ABS(IF(T227="-",0,SUBSTITUTE(T227,"&lt;",""))*1+IF(U227="-",0,SUBSTITUTE(U227,"&lt;",""))*1)))))))))),"入力形式が間違っています")</f>
        <v>4.4000000000000004</v>
      </c>
      <c r="W227" s="77" t="str">
        <f t="shared" ref="W227:W249" si="24">IF(ISERROR(V227*1),"",IF(AND(H227="飲料水",V227&gt;=11),"○",IF(AND(H227="牛乳・乳児用食品",V227&gt;=51),"○",IF(AND(H227&lt;&gt;"",V227&gt;=110),"○",""))))</f>
        <v/>
      </c>
    </row>
    <row r="228" spans="1:23" x14ac:dyDescent="0.4">
      <c r="A228" s="30">
        <f t="shared" si="21"/>
        <v>222</v>
      </c>
      <c r="B228" s="80" t="s">
        <v>602</v>
      </c>
      <c r="C228" s="79" t="s">
        <v>602</v>
      </c>
      <c r="D228" s="65" t="s">
        <v>602</v>
      </c>
      <c r="E228" s="78" t="s">
        <v>608</v>
      </c>
      <c r="F228" s="62" t="s">
        <v>186</v>
      </c>
      <c r="G228" s="64" t="s">
        <v>37</v>
      </c>
      <c r="H228" s="145" t="s">
        <v>66</v>
      </c>
      <c r="I228" s="80" t="s">
        <v>604</v>
      </c>
      <c r="J228" s="80" t="s">
        <v>184</v>
      </c>
      <c r="K228" s="78" t="s">
        <v>605</v>
      </c>
      <c r="L228" s="67" t="s">
        <v>41</v>
      </c>
      <c r="M228" s="81" t="s">
        <v>606</v>
      </c>
      <c r="N228" s="82" t="s">
        <v>43</v>
      </c>
      <c r="O228" s="83">
        <v>44274</v>
      </c>
      <c r="P228" s="84">
        <v>44278</v>
      </c>
      <c r="Q228" s="85" t="s">
        <v>456</v>
      </c>
      <c r="R228" s="86" t="s">
        <v>609</v>
      </c>
      <c r="S228" s="74" t="s">
        <v>610</v>
      </c>
      <c r="T228" s="75" t="str">
        <f t="shared" si="22"/>
        <v>&lt;2</v>
      </c>
      <c r="U228" s="75" t="str">
        <f t="shared" si="22"/>
        <v>&lt;1.9</v>
      </c>
      <c r="V228" s="76" t="str">
        <f t="shared" si="23"/>
        <v>&lt;3.9</v>
      </c>
      <c r="W228" s="77" t="str">
        <f t="shared" si="24"/>
        <v/>
      </c>
    </row>
    <row r="229" spans="1:23" x14ac:dyDescent="0.4">
      <c r="A229" s="30">
        <f t="shared" si="21"/>
        <v>223</v>
      </c>
      <c r="B229" s="19" t="s">
        <v>611</v>
      </c>
      <c r="C229" s="14" t="s">
        <v>611</v>
      </c>
      <c r="D229" s="15" t="s">
        <v>611</v>
      </c>
      <c r="E229" s="13" t="s">
        <v>612</v>
      </c>
      <c r="F229" s="14" t="s">
        <v>613</v>
      </c>
      <c r="G229" s="17" t="s">
        <v>37</v>
      </c>
      <c r="H229" s="144" t="s">
        <v>66</v>
      </c>
      <c r="I229" s="19" t="s">
        <v>615</v>
      </c>
      <c r="J229" s="19" t="s">
        <v>185</v>
      </c>
      <c r="K229" s="13" t="s">
        <v>613</v>
      </c>
      <c r="L229" s="20" t="s">
        <v>41</v>
      </c>
      <c r="M229" s="21" t="s">
        <v>616</v>
      </c>
      <c r="N229" s="22" t="s">
        <v>43</v>
      </c>
      <c r="O229" s="87">
        <v>44285</v>
      </c>
      <c r="P229" s="38">
        <v>44288</v>
      </c>
      <c r="Q229" s="40" t="s">
        <v>617</v>
      </c>
      <c r="R229" s="41" t="s">
        <v>618</v>
      </c>
      <c r="S229" s="26" t="s">
        <v>619</v>
      </c>
      <c r="T229" s="27" t="str">
        <f t="shared" si="22"/>
        <v>&lt;3.8</v>
      </c>
      <c r="U229" s="27" t="str">
        <f t="shared" si="22"/>
        <v>&lt;3.4</v>
      </c>
      <c r="V229" s="28" t="str">
        <f t="shared" ref="V229:V257" si="25">IFERROR(IF(AND(T229="",U229=""),"",IF(AND(T229="-",U229="-"),IF(S229="","Cs合計を入力してください",S229),IF(NOT(ISERROR(T229*1+U229*1)),ROUND(T229+U229, 1-INT(LOG(ABS(T229+U229)))),IF(NOT(ISERROR(T229*1)),ROUND(T229, 1-INT(LOG(ABS(T229)))),IF(NOT(ISERROR(U229*1)),ROUND(U229, 1-INT(LOG(ABS(U229)))),IF(ISERROR(T229*1+U229*1),"&lt;"&amp;ROUND(IF(T229="-",0,SUBSTITUTE(T229,"&lt;",""))*1+IF(U229="-",0,SUBSTITUTE(U229,"&lt;",""))*1,1-INT(LOG(ABS(IF(T229="-",0,SUBSTITUTE(T229,"&lt;",""))*1+IF(U229="-",0,SUBSTITUTE(U229,"&lt;",""))*1)))))))))),"入力形式が間違っています")</f>
        <v>&lt;7.2</v>
      </c>
      <c r="W229" s="29" t="str">
        <f t="shared" si="24"/>
        <v/>
      </c>
    </row>
    <row r="230" spans="1:23" x14ac:dyDescent="0.4">
      <c r="A230" s="30">
        <f t="shared" si="21"/>
        <v>224</v>
      </c>
      <c r="B230" s="19" t="s">
        <v>31</v>
      </c>
      <c r="C230" s="14" t="s">
        <v>620</v>
      </c>
      <c r="D230" s="15" t="s">
        <v>49</v>
      </c>
      <c r="E230" s="13"/>
      <c r="F230" s="14"/>
      <c r="G230" s="17" t="s">
        <v>621</v>
      </c>
      <c r="H230" s="144" t="s">
        <v>66</v>
      </c>
      <c r="I230" s="19" t="s">
        <v>622</v>
      </c>
      <c r="J230" s="19"/>
      <c r="K230" s="13"/>
      <c r="L230" s="20" t="s">
        <v>41</v>
      </c>
      <c r="M230" s="21" t="s">
        <v>623</v>
      </c>
      <c r="N230" s="22" t="s">
        <v>43</v>
      </c>
      <c r="O230" s="37">
        <v>44228</v>
      </c>
      <c r="P230" s="88">
        <v>44228</v>
      </c>
      <c r="Q230" s="40" t="s">
        <v>624</v>
      </c>
      <c r="R230" s="41" t="s">
        <v>624</v>
      </c>
      <c r="S230" s="41" t="s">
        <v>54</v>
      </c>
      <c r="T230" s="27" t="str">
        <f t="shared" si="22"/>
        <v>&lt;3</v>
      </c>
      <c r="U230" s="27" t="str">
        <f t="shared" si="22"/>
        <v>&lt;3</v>
      </c>
      <c r="V230" s="28" t="str">
        <f t="shared" si="25"/>
        <v>&lt;6</v>
      </c>
      <c r="W230" s="29" t="str">
        <f t="shared" si="24"/>
        <v/>
      </c>
    </row>
    <row r="231" spans="1:23" x14ac:dyDescent="0.4">
      <c r="A231" s="30">
        <f t="shared" si="21"/>
        <v>225</v>
      </c>
      <c r="B231" s="19" t="s">
        <v>31</v>
      </c>
      <c r="C231" s="14" t="s">
        <v>620</v>
      </c>
      <c r="D231" s="18" t="s">
        <v>626</v>
      </c>
      <c r="E231" s="30"/>
      <c r="F231" s="150"/>
      <c r="G231" s="17" t="s">
        <v>621</v>
      </c>
      <c r="H231" s="144" t="s">
        <v>445</v>
      </c>
      <c r="I231" s="19" t="s">
        <v>627</v>
      </c>
      <c r="J231" s="33"/>
      <c r="K231" s="30"/>
      <c r="L231" s="20" t="s">
        <v>41</v>
      </c>
      <c r="M231" s="21" t="s">
        <v>623</v>
      </c>
      <c r="N231" s="22" t="s">
        <v>43</v>
      </c>
      <c r="O231" s="23">
        <v>44228</v>
      </c>
      <c r="P231" s="88">
        <v>44228</v>
      </c>
      <c r="Q231" s="40" t="s">
        <v>624</v>
      </c>
      <c r="R231" s="41" t="s">
        <v>624</v>
      </c>
      <c r="S231" s="41" t="s">
        <v>628</v>
      </c>
      <c r="T231" s="27" t="str">
        <f t="shared" si="22"/>
        <v>&lt;3</v>
      </c>
      <c r="U231" s="27" t="str">
        <f t="shared" si="22"/>
        <v>&lt;3</v>
      </c>
      <c r="V231" s="28" t="str">
        <f t="shared" si="25"/>
        <v>&lt;6</v>
      </c>
      <c r="W231" s="29" t="str">
        <f t="shared" si="24"/>
        <v/>
      </c>
    </row>
    <row r="232" spans="1:23" x14ac:dyDescent="0.4">
      <c r="A232" s="30">
        <f t="shared" si="21"/>
        <v>226</v>
      </c>
      <c r="B232" s="92" t="s">
        <v>31</v>
      </c>
      <c r="C232" s="89" t="s">
        <v>620</v>
      </c>
      <c r="D232" s="90" t="s">
        <v>629</v>
      </c>
      <c r="E232" s="54"/>
      <c r="F232" s="151"/>
      <c r="G232" s="91" t="s">
        <v>621</v>
      </c>
      <c r="H232" s="146" t="s">
        <v>66</v>
      </c>
      <c r="I232" s="92" t="s">
        <v>622</v>
      </c>
      <c r="J232" s="100"/>
      <c r="K232" s="54"/>
      <c r="L232" s="93" t="s">
        <v>41</v>
      </c>
      <c r="M232" s="94" t="s">
        <v>623</v>
      </c>
      <c r="N232" s="95" t="s">
        <v>43</v>
      </c>
      <c r="O232" s="96">
        <v>44229</v>
      </c>
      <c r="P232" s="97">
        <v>44229</v>
      </c>
      <c r="Q232" s="98" t="s">
        <v>624</v>
      </c>
      <c r="R232" s="99" t="s">
        <v>624</v>
      </c>
      <c r="S232" s="99" t="s">
        <v>628</v>
      </c>
      <c r="T232" s="27" t="str">
        <f t="shared" si="22"/>
        <v>&lt;3</v>
      </c>
      <c r="U232" s="27" t="str">
        <f t="shared" si="22"/>
        <v>&lt;3</v>
      </c>
      <c r="V232" s="28" t="str">
        <f t="shared" si="25"/>
        <v>&lt;6</v>
      </c>
      <c r="W232" s="29" t="str">
        <f t="shared" si="24"/>
        <v/>
      </c>
    </row>
    <row r="233" spans="1:23" x14ac:dyDescent="0.4">
      <c r="A233" s="30">
        <f t="shared" si="21"/>
        <v>227</v>
      </c>
      <c r="B233" s="92" t="s">
        <v>31</v>
      </c>
      <c r="C233" s="89" t="s">
        <v>620</v>
      </c>
      <c r="D233" s="90" t="s">
        <v>631</v>
      </c>
      <c r="E233" s="54"/>
      <c r="F233" s="151"/>
      <c r="G233" s="91" t="s">
        <v>621</v>
      </c>
      <c r="H233" s="147" t="s">
        <v>445</v>
      </c>
      <c r="I233" s="92" t="s">
        <v>627</v>
      </c>
      <c r="J233" s="100"/>
      <c r="K233" s="54"/>
      <c r="L233" s="93" t="s">
        <v>41</v>
      </c>
      <c r="M233" s="94" t="s">
        <v>623</v>
      </c>
      <c r="N233" s="95" t="s">
        <v>43</v>
      </c>
      <c r="O233" s="96">
        <v>44229</v>
      </c>
      <c r="P233" s="97">
        <v>44229</v>
      </c>
      <c r="Q233" s="40" t="s">
        <v>632</v>
      </c>
      <c r="R233" s="41" t="s">
        <v>632</v>
      </c>
      <c r="S233" s="41" t="s">
        <v>628</v>
      </c>
      <c r="T233" s="27" t="str">
        <f t="shared" si="22"/>
        <v>&lt;3</v>
      </c>
      <c r="U233" s="27" t="str">
        <f t="shared" si="22"/>
        <v>&lt;3</v>
      </c>
      <c r="V233" s="28" t="str">
        <f t="shared" si="25"/>
        <v>&lt;6</v>
      </c>
      <c r="W233" s="29" t="str">
        <f t="shared" si="24"/>
        <v/>
      </c>
    </row>
    <row r="234" spans="1:23" x14ac:dyDescent="0.4">
      <c r="A234" s="30">
        <f t="shared" si="21"/>
        <v>228</v>
      </c>
      <c r="B234" s="92" t="s">
        <v>31</v>
      </c>
      <c r="C234" s="89" t="s">
        <v>620</v>
      </c>
      <c r="D234" s="90" t="s">
        <v>633</v>
      </c>
      <c r="E234" s="54"/>
      <c r="F234" s="151"/>
      <c r="G234" s="91" t="s">
        <v>621</v>
      </c>
      <c r="H234" s="146" t="s">
        <v>66</v>
      </c>
      <c r="I234" s="92" t="s">
        <v>622</v>
      </c>
      <c r="J234" s="100"/>
      <c r="K234" s="54"/>
      <c r="L234" s="93" t="s">
        <v>41</v>
      </c>
      <c r="M234" s="94" t="s">
        <v>623</v>
      </c>
      <c r="N234" s="95" t="s">
        <v>43</v>
      </c>
      <c r="O234" s="96">
        <v>44230</v>
      </c>
      <c r="P234" s="97">
        <v>44230</v>
      </c>
      <c r="Q234" s="98" t="s">
        <v>632</v>
      </c>
      <c r="R234" s="99" t="s">
        <v>632</v>
      </c>
      <c r="S234" s="99" t="s">
        <v>628</v>
      </c>
      <c r="T234" s="27" t="str">
        <f t="shared" si="22"/>
        <v>&lt;3</v>
      </c>
      <c r="U234" s="27" t="str">
        <f t="shared" si="22"/>
        <v>&lt;3</v>
      </c>
      <c r="V234" s="28" t="str">
        <f t="shared" si="25"/>
        <v>&lt;6</v>
      </c>
      <c r="W234" s="29" t="str">
        <f t="shared" si="24"/>
        <v/>
      </c>
    </row>
    <row r="235" spans="1:23" x14ac:dyDescent="0.4">
      <c r="A235" s="30">
        <f t="shared" si="21"/>
        <v>229</v>
      </c>
      <c r="B235" s="92" t="s">
        <v>31</v>
      </c>
      <c r="C235" s="89" t="s">
        <v>620</v>
      </c>
      <c r="D235" s="90" t="s">
        <v>35</v>
      </c>
      <c r="E235" s="54"/>
      <c r="F235" s="152" t="s">
        <v>634</v>
      </c>
      <c r="G235" s="91" t="s">
        <v>621</v>
      </c>
      <c r="H235" s="147" t="s">
        <v>445</v>
      </c>
      <c r="I235" s="92" t="s">
        <v>627</v>
      </c>
      <c r="J235" s="100"/>
      <c r="K235" s="54"/>
      <c r="L235" s="93" t="s">
        <v>41</v>
      </c>
      <c r="M235" s="94" t="s">
        <v>623</v>
      </c>
      <c r="N235" s="95" t="s">
        <v>43</v>
      </c>
      <c r="O235" s="96">
        <v>44230</v>
      </c>
      <c r="P235" s="97">
        <v>44230</v>
      </c>
      <c r="Q235" s="40" t="s">
        <v>632</v>
      </c>
      <c r="R235" s="41" t="s">
        <v>632</v>
      </c>
      <c r="S235" s="41" t="s">
        <v>628</v>
      </c>
      <c r="T235" s="27" t="str">
        <f t="shared" si="22"/>
        <v>&lt;3</v>
      </c>
      <c r="U235" s="27" t="str">
        <f t="shared" si="22"/>
        <v>&lt;3</v>
      </c>
      <c r="V235" s="28" t="str">
        <f t="shared" si="25"/>
        <v>&lt;6</v>
      </c>
      <c r="W235" s="29" t="str">
        <f t="shared" si="24"/>
        <v/>
      </c>
    </row>
    <row r="236" spans="1:23" x14ac:dyDescent="0.4">
      <c r="A236" s="30">
        <f t="shared" si="21"/>
        <v>230</v>
      </c>
      <c r="B236" s="92" t="s">
        <v>31</v>
      </c>
      <c r="C236" s="89" t="s">
        <v>620</v>
      </c>
      <c r="D236" s="90" t="s">
        <v>635</v>
      </c>
      <c r="E236" s="54"/>
      <c r="F236" s="151"/>
      <c r="G236" s="91" t="s">
        <v>621</v>
      </c>
      <c r="H236" s="146" t="s">
        <v>66</v>
      </c>
      <c r="I236" s="100" t="s">
        <v>622</v>
      </c>
      <c r="J236" s="100"/>
      <c r="K236" s="54"/>
      <c r="L236" s="93" t="s">
        <v>41</v>
      </c>
      <c r="M236" s="94" t="s">
        <v>623</v>
      </c>
      <c r="N236" s="95" t="s">
        <v>43</v>
      </c>
      <c r="O236" s="96">
        <v>44231</v>
      </c>
      <c r="P236" s="97">
        <v>44231</v>
      </c>
      <c r="Q236" s="98" t="s">
        <v>632</v>
      </c>
      <c r="R236" s="99" t="s">
        <v>632</v>
      </c>
      <c r="S236" s="99" t="s">
        <v>628</v>
      </c>
      <c r="T236" s="27" t="str">
        <f t="shared" si="22"/>
        <v>&lt;3</v>
      </c>
      <c r="U236" s="27" t="str">
        <f t="shared" si="22"/>
        <v>&lt;3</v>
      </c>
      <c r="V236" s="28" t="str">
        <f t="shared" si="25"/>
        <v>&lt;6</v>
      </c>
      <c r="W236" s="29" t="str">
        <f t="shared" si="24"/>
        <v/>
      </c>
    </row>
    <row r="237" spans="1:23" x14ac:dyDescent="0.4">
      <c r="A237" s="30">
        <f t="shared" si="21"/>
        <v>231</v>
      </c>
      <c r="B237" s="92" t="s">
        <v>31</v>
      </c>
      <c r="C237" s="89" t="s">
        <v>620</v>
      </c>
      <c r="D237" s="90" t="s">
        <v>636</v>
      </c>
      <c r="E237" s="54"/>
      <c r="F237" s="151"/>
      <c r="G237" s="91" t="s">
        <v>621</v>
      </c>
      <c r="H237" s="147" t="s">
        <v>445</v>
      </c>
      <c r="I237" s="92" t="s">
        <v>627</v>
      </c>
      <c r="J237" s="100"/>
      <c r="K237" s="54"/>
      <c r="L237" s="93" t="s">
        <v>41</v>
      </c>
      <c r="M237" s="94" t="s">
        <v>623</v>
      </c>
      <c r="N237" s="95" t="s">
        <v>43</v>
      </c>
      <c r="O237" s="96">
        <v>44231</v>
      </c>
      <c r="P237" s="97">
        <v>44231</v>
      </c>
      <c r="Q237" s="40" t="s">
        <v>632</v>
      </c>
      <c r="R237" s="41" t="s">
        <v>632</v>
      </c>
      <c r="S237" s="41" t="s">
        <v>628</v>
      </c>
      <c r="T237" s="27" t="str">
        <f t="shared" si="22"/>
        <v>&lt;3</v>
      </c>
      <c r="U237" s="27" t="str">
        <f t="shared" si="22"/>
        <v>&lt;3</v>
      </c>
      <c r="V237" s="28" t="str">
        <f t="shared" si="25"/>
        <v>&lt;6</v>
      </c>
      <c r="W237" s="29" t="str">
        <f t="shared" si="24"/>
        <v/>
      </c>
    </row>
    <row r="238" spans="1:23" x14ac:dyDescent="0.4">
      <c r="A238" s="30">
        <f t="shared" si="21"/>
        <v>232</v>
      </c>
      <c r="B238" s="92" t="s">
        <v>31</v>
      </c>
      <c r="C238" s="89" t="s">
        <v>620</v>
      </c>
      <c r="D238" s="90" t="s">
        <v>633</v>
      </c>
      <c r="E238" s="54"/>
      <c r="F238" s="151"/>
      <c r="G238" s="91" t="s">
        <v>621</v>
      </c>
      <c r="H238" s="147" t="s">
        <v>66</v>
      </c>
      <c r="I238" s="92" t="s">
        <v>622</v>
      </c>
      <c r="J238" s="100"/>
      <c r="K238" s="54"/>
      <c r="L238" s="93" t="s">
        <v>41</v>
      </c>
      <c r="M238" s="94" t="s">
        <v>623</v>
      </c>
      <c r="N238" s="95" t="s">
        <v>43</v>
      </c>
      <c r="O238" s="101">
        <v>44235</v>
      </c>
      <c r="P238" s="102">
        <v>44235</v>
      </c>
      <c r="Q238" s="98" t="s">
        <v>632</v>
      </c>
      <c r="R238" s="99" t="s">
        <v>632</v>
      </c>
      <c r="S238" s="99" t="s">
        <v>628</v>
      </c>
      <c r="T238" s="27" t="str">
        <f t="shared" si="22"/>
        <v>&lt;3</v>
      </c>
      <c r="U238" s="27" t="str">
        <f t="shared" si="22"/>
        <v>&lt;3</v>
      </c>
      <c r="V238" s="28" t="str">
        <f t="shared" si="25"/>
        <v>&lt;6</v>
      </c>
      <c r="W238" s="29"/>
    </row>
    <row r="239" spans="1:23" x14ac:dyDescent="0.4">
      <c r="A239" s="30">
        <f t="shared" si="21"/>
        <v>233</v>
      </c>
      <c r="B239" s="92" t="s">
        <v>31</v>
      </c>
      <c r="C239" s="89" t="s">
        <v>620</v>
      </c>
      <c r="D239" s="90" t="s">
        <v>35</v>
      </c>
      <c r="E239" s="54"/>
      <c r="F239" s="151"/>
      <c r="G239" s="91" t="s">
        <v>621</v>
      </c>
      <c r="H239" s="147" t="s">
        <v>445</v>
      </c>
      <c r="I239" s="92" t="s">
        <v>627</v>
      </c>
      <c r="J239" s="100"/>
      <c r="K239" s="54"/>
      <c r="L239" s="93" t="s">
        <v>41</v>
      </c>
      <c r="M239" s="94" t="s">
        <v>623</v>
      </c>
      <c r="N239" s="95" t="s">
        <v>43</v>
      </c>
      <c r="O239" s="96">
        <v>44235</v>
      </c>
      <c r="P239" s="102">
        <v>44235</v>
      </c>
      <c r="Q239" s="40" t="s">
        <v>632</v>
      </c>
      <c r="R239" s="41" t="s">
        <v>632</v>
      </c>
      <c r="S239" s="41" t="s">
        <v>628</v>
      </c>
      <c r="T239" s="27" t="str">
        <f t="shared" si="22"/>
        <v>&lt;3</v>
      </c>
      <c r="U239" s="27" t="str">
        <f t="shared" si="22"/>
        <v>&lt;3</v>
      </c>
      <c r="V239" s="28" t="str">
        <f t="shared" si="25"/>
        <v>&lt;6</v>
      </c>
      <c r="W239" s="29" t="str">
        <f t="shared" ref="W239" si="26">IF(ISERROR(V239*1),"",IF(AND(H239="飲料水",V239&gt;=11),"○",IF(AND(H239="牛乳・乳児用食品",V239&gt;=51),"○",IF(AND(H239&lt;&gt;"",V239&gt;=110),"○",""))))</f>
        <v/>
      </c>
    </row>
    <row r="240" spans="1:23" x14ac:dyDescent="0.4">
      <c r="A240" s="30">
        <f t="shared" si="21"/>
        <v>234</v>
      </c>
      <c r="B240" s="92" t="s">
        <v>31</v>
      </c>
      <c r="C240" s="89" t="s">
        <v>620</v>
      </c>
      <c r="D240" s="90" t="s">
        <v>638</v>
      </c>
      <c r="E240" s="54"/>
      <c r="F240" s="151"/>
      <c r="G240" s="91" t="s">
        <v>621</v>
      </c>
      <c r="H240" s="147" t="s">
        <v>66</v>
      </c>
      <c r="I240" s="92" t="s">
        <v>622</v>
      </c>
      <c r="J240" s="100"/>
      <c r="K240" s="54"/>
      <c r="L240" s="93" t="s">
        <v>41</v>
      </c>
      <c r="M240" s="94" t="s">
        <v>623</v>
      </c>
      <c r="N240" s="95" t="s">
        <v>43</v>
      </c>
      <c r="O240" s="96">
        <v>44236</v>
      </c>
      <c r="P240" s="102">
        <v>44236</v>
      </c>
      <c r="Q240" s="98" t="s">
        <v>632</v>
      </c>
      <c r="R240" s="99" t="s">
        <v>632</v>
      </c>
      <c r="S240" s="99" t="s">
        <v>628</v>
      </c>
      <c r="T240" s="27" t="str">
        <f t="shared" si="22"/>
        <v>&lt;3</v>
      </c>
      <c r="U240" s="27" t="str">
        <f t="shared" si="22"/>
        <v>&lt;3</v>
      </c>
      <c r="V240" s="28" t="str">
        <f t="shared" si="25"/>
        <v>&lt;6</v>
      </c>
      <c r="W240" s="29" t="str">
        <f t="shared" si="24"/>
        <v/>
      </c>
    </row>
    <row r="241" spans="1:23" x14ac:dyDescent="0.4">
      <c r="A241" s="30">
        <f t="shared" si="21"/>
        <v>235</v>
      </c>
      <c r="B241" s="92" t="s">
        <v>31</v>
      </c>
      <c r="C241" s="89" t="s">
        <v>620</v>
      </c>
      <c r="D241" s="90" t="s">
        <v>34</v>
      </c>
      <c r="E241" s="54"/>
      <c r="F241" s="151"/>
      <c r="G241" s="91" t="s">
        <v>621</v>
      </c>
      <c r="H241" s="146" t="s">
        <v>445</v>
      </c>
      <c r="I241" s="100" t="s">
        <v>627</v>
      </c>
      <c r="J241" s="100"/>
      <c r="K241" s="54"/>
      <c r="L241" s="93" t="s">
        <v>41</v>
      </c>
      <c r="M241" s="94" t="s">
        <v>623</v>
      </c>
      <c r="N241" s="95" t="s">
        <v>43</v>
      </c>
      <c r="O241" s="96">
        <v>44236</v>
      </c>
      <c r="P241" s="102">
        <v>44236</v>
      </c>
      <c r="Q241" s="40" t="s">
        <v>632</v>
      </c>
      <c r="R241" s="41" t="s">
        <v>632</v>
      </c>
      <c r="S241" s="41" t="s">
        <v>628</v>
      </c>
      <c r="T241" s="27" t="str">
        <f t="shared" si="22"/>
        <v>&lt;3</v>
      </c>
      <c r="U241" s="27" t="str">
        <f t="shared" si="22"/>
        <v>&lt;3</v>
      </c>
      <c r="V241" s="28" t="str">
        <f t="shared" si="25"/>
        <v>&lt;6</v>
      </c>
      <c r="W241" s="29" t="str">
        <f t="shared" si="24"/>
        <v/>
      </c>
    </row>
    <row r="242" spans="1:23" x14ac:dyDescent="0.4">
      <c r="A242" s="30">
        <f t="shared" si="21"/>
        <v>236</v>
      </c>
      <c r="B242" s="92" t="s">
        <v>31</v>
      </c>
      <c r="C242" s="89" t="s">
        <v>620</v>
      </c>
      <c r="D242" s="90" t="s">
        <v>34</v>
      </c>
      <c r="E242" s="54"/>
      <c r="F242" s="151"/>
      <c r="G242" s="91" t="s">
        <v>621</v>
      </c>
      <c r="H242" s="146" t="s">
        <v>639</v>
      </c>
      <c r="I242" s="92" t="s">
        <v>640</v>
      </c>
      <c r="J242" s="100"/>
      <c r="K242" s="54"/>
      <c r="L242" s="93" t="s">
        <v>41</v>
      </c>
      <c r="M242" s="94" t="s">
        <v>623</v>
      </c>
      <c r="N242" s="95" t="s">
        <v>43</v>
      </c>
      <c r="O242" s="96">
        <v>44236</v>
      </c>
      <c r="P242" s="102">
        <v>44236</v>
      </c>
      <c r="Q242" s="98" t="s">
        <v>632</v>
      </c>
      <c r="R242" s="99" t="s">
        <v>632</v>
      </c>
      <c r="S242" s="99" t="s">
        <v>628</v>
      </c>
      <c r="T242" s="27" t="str">
        <f t="shared" si="22"/>
        <v>&lt;3</v>
      </c>
      <c r="U242" s="27" t="str">
        <f t="shared" si="22"/>
        <v>&lt;3</v>
      </c>
      <c r="V242" s="28" t="str">
        <f t="shared" si="25"/>
        <v>&lt;6</v>
      </c>
      <c r="W242" s="29" t="str">
        <f t="shared" si="24"/>
        <v/>
      </c>
    </row>
    <row r="243" spans="1:23" x14ac:dyDescent="0.4">
      <c r="A243" s="30">
        <f t="shared" si="21"/>
        <v>237</v>
      </c>
      <c r="B243" s="92" t="s">
        <v>31</v>
      </c>
      <c r="C243" s="89" t="s">
        <v>620</v>
      </c>
      <c r="D243" s="90" t="s">
        <v>641</v>
      </c>
      <c r="E243" s="54"/>
      <c r="F243" s="151"/>
      <c r="G243" s="91" t="s">
        <v>621</v>
      </c>
      <c r="H243" s="146" t="s">
        <v>66</v>
      </c>
      <c r="I243" s="100" t="s">
        <v>622</v>
      </c>
      <c r="J243" s="100"/>
      <c r="K243" s="54"/>
      <c r="L243" s="93" t="s">
        <v>41</v>
      </c>
      <c r="M243" s="94" t="s">
        <v>623</v>
      </c>
      <c r="N243" s="95" t="s">
        <v>43</v>
      </c>
      <c r="O243" s="96">
        <v>44242</v>
      </c>
      <c r="P243" s="102">
        <v>44242</v>
      </c>
      <c r="Q243" s="40" t="s">
        <v>632</v>
      </c>
      <c r="R243" s="41" t="s">
        <v>632</v>
      </c>
      <c r="S243" s="41" t="s">
        <v>628</v>
      </c>
      <c r="T243" s="27" t="str">
        <f t="shared" ref="T243:U257" si="27">IF(Q243="","",IF(NOT(ISERROR(Q243*1)),ROUNDDOWN(Q243*1,2-INT(LOG(ABS(Q243*1)))),IFERROR("&lt;"&amp;ROUNDDOWN(IF(SUBSTITUTE(Q243,"&lt;","")*1&lt;=50,SUBSTITUTE(Q243,"&lt;","")*1,""),2-INT(LOG(ABS(SUBSTITUTE(Q243,"&lt;","")*1)))),IF(Q243="-",Q243,"入力形式が間違っています"))))</f>
        <v>&lt;3</v>
      </c>
      <c r="U243" s="27" t="str">
        <f t="shared" si="27"/>
        <v>&lt;3</v>
      </c>
      <c r="V243" s="28" t="str">
        <f t="shared" si="25"/>
        <v>&lt;6</v>
      </c>
      <c r="W243" s="29" t="str">
        <f t="shared" si="24"/>
        <v/>
      </c>
    </row>
    <row r="244" spans="1:23" x14ac:dyDescent="0.4">
      <c r="A244" s="30">
        <f t="shared" si="21"/>
        <v>238</v>
      </c>
      <c r="B244" s="92" t="s">
        <v>31</v>
      </c>
      <c r="C244" s="89" t="s">
        <v>620</v>
      </c>
      <c r="D244" s="90" t="s">
        <v>35</v>
      </c>
      <c r="E244" s="103"/>
      <c r="F244" s="153"/>
      <c r="G244" s="91" t="s">
        <v>621</v>
      </c>
      <c r="H244" s="146" t="s">
        <v>66</v>
      </c>
      <c r="I244" s="92" t="s">
        <v>622</v>
      </c>
      <c r="J244" s="143"/>
      <c r="K244" s="103"/>
      <c r="L244" s="93" t="s">
        <v>41</v>
      </c>
      <c r="M244" s="94" t="s">
        <v>623</v>
      </c>
      <c r="N244" s="95" t="s">
        <v>43</v>
      </c>
      <c r="O244" s="96">
        <v>44243</v>
      </c>
      <c r="P244" s="102">
        <v>44243</v>
      </c>
      <c r="Q244" s="98" t="s">
        <v>632</v>
      </c>
      <c r="R244" s="99" t="s">
        <v>632</v>
      </c>
      <c r="S244" s="99" t="s">
        <v>628</v>
      </c>
      <c r="T244" s="27" t="str">
        <f t="shared" si="27"/>
        <v>&lt;3</v>
      </c>
      <c r="U244" s="27" t="str">
        <f t="shared" si="27"/>
        <v>&lt;3</v>
      </c>
      <c r="V244" s="28" t="str">
        <f t="shared" si="25"/>
        <v>&lt;6</v>
      </c>
      <c r="W244" s="29" t="str">
        <f t="shared" si="24"/>
        <v/>
      </c>
    </row>
    <row r="245" spans="1:23" x14ac:dyDescent="0.4">
      <c r="A245" s="30">
        <f t="shared" si="21"/>
        <v>239</v>
      </c>
      <c r="B245" s="92" t="s">
        <v>31</v>
      </c>
      <c r="C245" s="89" t="s">
        <v>620</v>
      </c>
      <c r="D245" s="90" t="s">
        <v>35</v>
      </c>
      <c r="E245" s="103"/>
      <c r="F245" s="153"/>
      <c r="G245" s="91" t="s">
        <v>621</v>
      </c>
      <c r="H245" s="146" t="s">
        <v>445</v>
      </c>
      <c r="I245" s="92" t="s">
        <v>627</v>
      </c>
      <c r="J245" s="143"/>
      <c r="K245" s="103"/>
      <c r="L245" s="93" t="s">
        <v>41</v>
      </c>
      <c r="M245" s="94" t="s">
        <v>623</v>
      </c>
      <c r="N245" s="95" t="s">
        <v>43</v>
      </c>
      <c r="O245" s="96">
        <v>44243</v>
      </c>
      <c r="P245" s="102">
        <v>44243</v>
      </c>
      <c r="Q245" s="40" t="s">
        <v>632</v>
      </c>
      <c r="R245" s="41" t="s">
        <v>632</v>
      </c>
      <c r="S245" s="41" t="s">
        <v>628</v>
      </c>
      <c r="T245" s="27" t="str">
        <f t="shared" si="27"/>
        <v>&lt;3</v>
      </c>
      <c r="U245" s="27" t="str">
        <f t="shared" si="27"/>
        <v>&lt;3</v>
      </c>
      <c r="V245" s="28" t="str">
        <f t="shared" si="25"/>
        <v>&lt;6</v>
      </c>
      <c r="W245" s="29" t="str">
        <f t="shared" si="24"/>
        <v/>
      </c>
    </row>
    <row r="246" spans="1:23" x14ac:dyDescent="0.4">
      <c r="A246" s="30">
        <f t="shared" si="21"/>
        <v>240</v>
      </c>
      <c r="B246" s="92" t="s">
        <v>31</v>
      </c>
      <c r="C246" s="89" t="s">
        <v>620</v>
      </c>
      <c r="D246" s="104" t="s">
        <v>35</v>
      </c>
      <c r="E246" s="103"/>
      <c r="F246" s="154"/>
      <c r="G246" s="91" t="s">
        <v>621</v>
      </c>
      <c r="H246" s="147" t="s">
        <v>639</v>
      </c>
      <c r="I246" s="100" t="s">
        <v>640</v>
      </c>
      <c r="J246" s="143"/>
      <c r="K246" s="103"/>
      <c r="L246" s="93" t="s">
        <v>41</v>
      </c>
      <c r="M246" s="94" t="s">
        <v>623</v>
      </c>
      <c r="N246" s="95" t="s">
        <v>43</v>
      </c>
      <c r="O246" s="96">
        <v>44243</v>
      </c>
      <c r="P246" s="102">
        <v>44243</v>
      </c>
      <c r="Q246" s="98" t="s">
        <v>632</v>
      </c>
      <c r="R246" s="99" t="s">
        <v>632</v>
      </c>
      <c r="S246" s="99" t="s">
        <v>628</v>
      </c>
      <c r="T246" s="27" t="str">
        <f t="shared" si="27"/>
        <v>&lt;3</v>
      </c>
      <c r="U246" s="27" t="str">
        <f t="shared" si="27"/>
        <v>&lt;3</v>
      </c>
      <c r="V246" s="28" t="str">
        <f t="shared" si="25"/>
        <v>&lt;6</v>
      </c>
      <c r="W246" s="29" t="str">
        <f t="shared" si="24"/>
        <v/>
      </c>
    </row>
    <row r="247" spans="1:23" x14ac:dyDescent="0.4">
      <c r="A247" s="30">
        <f t="shared" si="21"/>
        <v>241</v>
      </c>
      <c r="B247" s="92" t="s">
        <v>31</v>
      </c>
      <c r="C247" s="89" t="s">
        <v>620</v>
      </c>
      <c r="D247" s="104" t="s">
        <v>62</v>
      </c>
      <c r="E247" s="103"/>
      <c r="F247" s="154"/>
      <c r="G247" s="91" t="s">
        <v>621</v>
      </c>
      <c r="H247" s="147" t="s">
        <v>66</v>
      </c>
      <c r="I247" s="92" t="s">
        <v>622</v>
      </c>
      <c r="J247" s="143"/>
      <c r="K247" s="103"/>
      <c r="L247" s="93" t="s">
        <v>41</v>
      </c>
      <c r="M247" s="94" t="s">
        <v>623</v>
      </c>
      <c r="N247" s="95" t="s">
        <v>43</v>
      </c>
      <c r="O247" s="96">
        <v>44244</v>
      </c>
      <c r="P247" s="102">
        <v>44244</v>
      </c>
      <c r="Q247" s="40" t="s">
        <v>632</v>
      </c>
      <c r="R247" s="41" t="s">
        <v>632</v>
      </c>
      <c r="S247" s="41" t="s">
        <v>628</v>
      </c>
      <c r="T247" s="27" t="str">
        <f t="shared" si="27"/>
        <v>&lt;3</v>
      </c>
      <c r="U247" s="27" t="str">
        <f t="shared" si="27"/>
        <v>&lt;3</v>
      </c>
      <c r="V247" s="28" t="str">
        <f t="shared" si="25"/>
        <v>&lt;6</v>
      </c>
      <c r="W247" s="29" t="str">
        <f t="shared" si="24"/>
        <v/>
      </c>
    </row>
    <row r="248" spans="1:23" x14ac:dyDescent="0.4">
      <c r="A248" s="30">
        <f t="shared" si="21"/>
        <v>242</v>
      </c>
      <c r="B248" s="92" t="s">
        <v>31</v>
      </c>
      <c r="C248" s="89" t="s">
        <v>620</v>
      </c>
      <c r="D248" s="90" t="s">
        <v>33</v>
      </c>
      <c r="E248" s="103"/>
      <c r="F248" s="154"/>
      <c r="G248" s="91" t="s">
        <v>621</v>
      </c>
      <c r="H248" s="147" t="s">
        <v>445</v>
      </c>
      <c r="I248" s="92" t="s">
        <v>627</v>
      </c>
      <c r="J248" s="143"/>
      <c r="K248" s="103"/>
      <c r="L248" s="93" t="s">
        <v>41</v>
      </c>
      <c r="M248" s="94" t="s">
        <v>623</v>
      </c>
      <c r="N248" s="95" t="s">
        <v>43</v>
      </c>
      <c r="O248" s="96">
        <v>44244</v>
      </c>
      <c r="P248" s="102">
        <v>44244</v>
      </c>
      <c r="Q248" s="98" t="s">
        <v>632</v>
      </c>
      <c r="R248" s="99" t="s">
        <v>632</v>
      </c>
      <c r="S248" s="99" t="s">
        <v>628</v>
      </c>
      <c r="T248" s="27" t="str">
        <f t="shared" si="27"/>
        <v>&lt;3</v>
      </c>
      <c r="U248" s="27" t="str">
        <f t="shared" si="27"/>
        <v>&lt;3</v>
      </c>
      <c r="V248" s="28" t="str">
        <f t="shared" si="25"/>
        <v>&lt;6</v>
      </c>
      <c r="W248" s="29" t="str">
        <f t="shared" si="24"/>
        <v/>
      </c>
    </row>
    <row r="249" spans="1:23" x14ac:dyDescent="0.4">
      <c r="A249" s="30">
        <f t="shared" si="21"/>
        <v>243</v>
      </c>
      <c r="B249" s="92" t="s">
        <v>31</v>
      </c>
      <c r="C249" s="89" t="s">
        <v>620</v>
      </c>
      <c r="D249" s="90" t="s">
        <v>34</v>
      </c>
      <c r="E249" s="54"/>
      <c r="F249" s="151"/>
      <c r="G249" s="91" t="s">
        <v>621</v>
      </c>
      <c r="H249" s="147" t="s">
        <v>445</v>
      </c>
      <c r="I249" s="92" t="s">
        <v>627</v>
      </c>
      <c r="J249" s="100"/>
      <c r="K249" s="54"/>
      <c r="L249" s="93" t="s">
        <v>41</v>
      </c>
      <c r="M249" s="94" t="s">
        <v>623</v>
      </c>
      <c r="N249" s="95" t="s">
        <v>43</v>
      </c>
      <c r="O249" s="96">
        <v>44244</v>
      </c>
      <c r="P249" s="102">
        <v>44244</v>
      </c>
      <c r="Q249" s="40" t="s">
        <v>632</v>
      </c>
      <c r="R249" s="41" t="s">
        <v>632</v>
      </c>
      <c r="S249" s="41" t="s">
        <v>628</v>
      </c>
      <c r="T249" s="27" t="str">
        <f t="shared" si="27"/>
        <v>&lt;3</v>
      </c>
      <c r="U249" s="27" t="str">
        <f t="shared" si="27"/>
        <v>&lt;3</v>
      </c>
      <c r="V249" s="28" t="str">
        <f t="shared" si="25"/>
        <v>&lt;6</v>
      </c>
      <c r="W249" s="29" t="str">
        <f t="shared" si="24"/>
        <v/>
      </c>
    </row>
    <row r="250" spans="1:23" x14ac:dyDescent="0.4">
      <c r="A250" s="30">
        <f t="shared" si="21"/>
        <v>244</v>
      </c>
      <c r="B250" s="92" t="s">
        <v>31</v>
      </c>
      <c r="C250" s="89" t="s">
        <v>620</v>
      </c>
      <c r="D250" s="90" t="s">
        <v>633</v>
      </c>
      <c r="E250" s="54"/>
      <c r="F250" s="151"/>
      <c r="G250" s="91" t="s">
        <v>621</v>
      </c>
      <c r="H250" s="147" t="s">
        <v>66</v>
      </c>
      <c r="I250" s="100" t="s">
        <v>622</v>
      </c>
      <c r="J250" s="100"/>
      <c r="K250" s="54"/>
      <c r="L250" s="93" t="s">
        <v>41</v>
      </c>
      <c r="M250" s="94" t="s">
        <v>623</v>
      </c>
      <c r="N250" s="95" t="s">
        <v>43</v>
      </c>
      <c r="O250" s="96">
        <v>44245</v>
      </c>
      <c r="P250" s="102">
        <v>44245</v>
      </c>
      <c r="Q250" s="98" t="s">
        <v>632</v>
      </c>
      <c r="R250" s="99" t="s">
        <v>632</v>
      </c>
      <c r="S250" s="99" t="s">
        <v>628</v>
      </c>
      <c r="T250" s="27" t="str">
        <f t="shared" si="27"/>
        <v>&lt;3</v>
      </c>
      <c r="U250" s="27" t="str">
        <f t="shared" si="27"/>
        <v>&lt;3</v>
      </c>
      <c r="V250" s="28" t="str">
        <f t="shared" si="25"/>
        <v>&lt;6</v>
      </c>
      <c r="W250" s="53"/>
    </row>
    <row r="251" spans="1:23" x14ac:dyDescent="0.4">
      <c r="A251" s="30">
        <f t="shared" si="21"/>
        <v>245</v>
      </c>
      <c r="B251" s="92" t="s">
        <v>31</v>
      </c>
      <c r="C251" s="89" t="s">
        <v>620</v>
      </c>
      <c r="D251" s="90" t="s">
        <v>34</v>
      </c>
      <c r="E251" s="54"/>
      <c r="F251" s="151"/>
      <c r="G251" s="91" t="s">
        <v>621</v>
      </c>
      <c r="H251" s="147" t="s">
        <v>445</v>
      </c>
      <c r="I251" s="100" t="s">
        <v>627</v>
      </c>
      <c r="J251" s="100"/>
      <c r="K251" s="54"/>
      <c r="L251" s="93" t="s">
        <v>41</v>
      </c>
      <c r="M251" s="94" t="s">
        <v>623</v>
      </c>
      <c r="N251" s="95" t="s">
        <v>43</v>
      </c>
      <c r="O251" s="96">
        <v>44245</v>
      </c>
      <c r="P251" s="102">
        <v>44245</v>
      </c>
      <c r="Q251" s="40" t="s">
        <v>632</v>
      </c>
      <c r="R251" s="41" t="s">
        <v>632</v>
      </c>
      <c r="S251" s="41" t="s">
        <v>628</v>
      </c>
      <c r="T251" s="27" t="str">
        <f t="shared" si="27"/>
        <v>&lt;3</v>
      </c>
      <c r="U251" s="27" t="str">
        <f t="shared" si="27"/>
        <v>&lt;3</v>
      </c>
      <c r="V251" s="28" t="str">
        <f t="shared" si="25"/>
        <v>&lt;6</v>
      </c>
      <c r="W251" s="53"/>
    </row>
    <row r="252" spans="1:23" x14ac:dyDescent="0.4">
      <c r="A252" s="30">
        <f t="shared" si="21"/>
        <v>246</v>
      </c>
      <c r="B252" s="92" t="s">
        <v>31</v>
      </c>
      <c r="C252" s="89" t="s">
        <v>620</v>
      </c>
      <c r="D252" s="90" t="s">
        <v>633</v>
      </c>
      <c r="E252" s="54"/>
      <c r="F252" s="151"/>
      <c r="G252" s="91" t="s">
        <v>621</v>
      </c>
      <c r="H252" s="147" t="s">
        <v>66</v>
      </c>
      <c r="I252" s="100" t="s">
        <v>622</v>
      </c>
      <c r="J252" s="100"/>
      <c r="K252" s="54"/>
      <c r="L252" s="93" t="s">
        <v>41</v>
      </c>
      <c r="M252" s="94" t="s">
        <v>623</v>
      </c>
      <c r="N252" s="95" t="s">
        <v>43</v>
      </c>
      <c r="O252" s="96">
        <v>44251</v>
      </c>
      <c r="P252" s="102">
        <v>44251</v>
      </c>
      <c r="Q252" s="98" t="s">
        <v>632</v>
      </c>
      <c r="R252" s="99" t="s">
        <v>632</v>
      </c>
      <c r="S252" s="99" t="s">
        <v>628</v>
      </c>
      <c r="T252" s="27" t="str">
        <f t="shared" si="27"/>
        <v>&lt;3</v>
      </c>
      <c r="U252" s="27" t="str">
        <f t="shared" si="27"/>
        <v>&lt;3</v>
      </c>
      <c r="V252" s="28" t="str">
        <f t="shared" si="25"/>
        <v>&lt;6</v>
      </c>
      <c r="W252" s="53"/>
    </row>
    <row r="253" spans="1:23" x14ac:dyDescent="0.4">
      <c r="A253" s="30">
        <f t="shared" si="21"/>
        <v>247</v>
      </c>
      <c r="B253" s="92" t="s">
        <v>31</v>
      </c>
      <c r="C253" s="89" t="s">
        <v>620</v>
      </c>
      <c r="D253" s="90" t="s">
        <v>35</v>
      </c>
      <c r="E253" s="54"/>
      <c r="F253" s="151"/>
      <c r="G253" s="91" t="s">
        <v>621</v>
      </c>
      <c r="H253" s="147" t="s">
        <v>445</v>
      </c>
      <c r="I253" s="100" t="s">
        <v>627</v>
      </c>
      <c r="J253" s="100"/>
      <c r="K253" s="54"/>
      <c r="L253" s="93" t="s">
        <v>41</v>
      </c>
      <c r="M253" s="94" t="s">
        <v>623</v>
      </c>
      <c r="N253" s="95" t="s">
        <v>43</v>
      </c>
      <c r="O253" s="96">
        <v>44251</v>
      </c>
      <c r="P253" s="102">
        <v>44251</v>
      </c>
      <c r="Q253" s="40" t="s">
        <v>632</v>
      </c>
      <c r="R253" s="41" t="s">
        <v>632</v>
      </c>
      <c r="S253" s="41" t="s">
        <v>628</v>
      </c>
      <c r="T253" s="27" t="str">
        <f t="shared" si="27"/>
        <v>&lt;3</v>
      </c>
      <c r="U253" s="27" t="str">
        <f t="shared" si="27"/>
        <v>&lt;3</v>
      </c>
      <c r="V253" s="28" t="str">
        <f t="shared" si="25"/>
        <v>&lt;6</v>
      </c>
      <c r="W253" s="53"/>
    </row>
    <row r="254" spans="1:23" x14ac:dyDescent="0.4">
      <c r="A254" s="30">
        <f t="shared" si="21"/>
        <v>248</v>
      </c>
      <c r="B254" s="92" t="s">
        <v>31</v>
      </c>
      <c r="C254" s="89" t="s">
        <v>620</v>
      </c>
      <c r="D254" s="90" t="s">
        <v>633</v>
      </c>
      <c r="E254" s="54"/>
      <c r="F254" s="151"/>
      <c r="G254" s="91" t="s">
        <v>621</v>
      </c>
      <c r="H254" s="147" t="s">
        <v>66</v>
      </c>
      <c r="I254" s="100" t="s">
        <v>622</v>
      </c>
      <c r="J254" s="100"/>
      <c r="K254" s="54"/>
      <c r="L254" s="93" t="s">
        <v>41</v>
      </c>
      <c r="M254" s="94" t="s">
        <v>623</v>
      </c>
      <c r="N254" s="95" t="s">
        <v>43</v>
      </c>
      <c r="O254" s="96">
        <v>44252</v>
      </c>
      <c r="P254" s="102">
        <v>44252</v>
      </c>
      <c r="Q254" s="98" t="s">
        <v>632</v>
      </c>
      <c r="R254" s="99" t="s">
        <v>632</v>
      </c>
      <c r="S254" s="99" t="s">
        <v>628</v>
      </c>
      <c r="T254" s="27" t="str">
        <f t="shared" si="27"/>
        <v>&lt;3</v>
      </c>
      <c r="U254" s="27" t="str">
        <f t="shared" si="27"/>
        <v>&lt;3</v>
      </c>
      <c r="V254" s="28" t="str">
        <f t="shared" si="25"/>
        <v>&lt;6</v>
      </c>
      <c r="W254" s="53"/>
    </row>
    <row r="255" spans="1:23" x14ac:dyDescent="0.4">
      <c r="A255" s="30">
        <f t="shared" si="21"/>
        <v>249</v>
      </c>
      <c r="B255" s="92" t="s">
        <v>31</v>
      </c>
      <c r="C255" s="89" t="s">
        <v>620</v>
      </c>
      <c r="D255" s="90" t="s">
        <v>35</v>
      </c>
      <c r="E255" s="54"/>
      <c r="F255" s="151" t="s">
        <v>642</v>
      </c>
      <c r="G255" s="91" t="s">
        <v>621</v>
      </c>
      <c r="H255" s="147" t="s">
        <v>66</v>
      </c>
      <c r="I255" s="100" t="s">
        <v>643</v>
      </c>
      <c r="J255" s="100"/>
      <c r="K255" s="54"/>
      <c r="L255" s="93" t="s">
        <v>41</v>
      </c>
      <c r="M255" s="94" t="s">
        <v>623</v>
      </c>
      <c r="N255" s="95" t="s">
        <v>43</v>
      </c>
      <c r="O255" s="96">
        <v>44252</v>
      </c>
      <c r="P255" s="102">
        <v>44252</v>
      </c>
      <c r="Q255" s="40" t="s">
        <v>632</v>
      </c>
      <c r="R255" s="41" t="s">
        <v>632</v>
      </c>
      <c r="S255" s="41" t="s">
        <v>628</v>
      </c>
      <c r="T255" s="27" t="str">
        <f t="shared" si="27"/>
        <v>&lt;3</v>
      </c>
      <c r="U255" s="27" t="str">
        <f t="shared" si="27"/>
        <v>&lt;3</v>
      </c>
      <c r="V255" s="28" t="str">
        <f t="shared" si="25"/>
        <v>&lt;6</v>
      </c>
      <c r="W255" s="53"/>
    </row>
    <row r="256" spans="1:23" x14ac:dyDescent="0.4">
      <c r="A256" s="30">
        <f t="shared" si="21"/>
        <v>250</v>
      </c>
      <c r="B256" s="92" t="s">
        <v>31</v>
      </c>
      <c r="C256" s="89" t="s">
        <v>620</v>
      </c>
      <c r="D256" s="90" t="s">
        <v>35</v>
      </c>
      <c r="E256" s="54"/>
      <c r="F256" s="151"/>
      <c r="G256" s="91" t="s">
        <v>621</v>
      </c>
      <c r="H256" s="147" t="s">
        <v>445</v>
      </c>
      <c r="I256" s="100" t="s">
        <v>627</v>
      </c>
      <c r="J256" s="100"/>
      <c r="K256" s="54"/>
      <c r="L256" s="93" t="s">
        <v>41</v>
      </c>
      <c r="M256" s="94" t="s">
        <v>623</v>
      </c>
      <c r="N256" s="95" t="s">
        <v>43</v>
      </c>
      <c r="O256" s="96">
        <v>44252</v>
      </c>
      <c r="P256" s="102">
        <v>44252</v>
      </c>
      <c r="Q256" s="98" t="s">
        <v>632</v>
      </c>
      <c r="R256" s="99" t="s">
        <v>632</v>
      </c>
      <c r="S256" s="99" t="s">
        <v>628</v>
      </c>
      <c r="T256" s="27" t="str">
        <f t="shared" si="27"/>
        <v>&lt;3</v>
      </c>
      <c r="U256" s="27" t="str">
        <f t="shared" si="27"/>
        <v>&lt;3</v>
      </c>
      <c r="V256" s="28" t="str">
        <f t="shared" si="25"/>
        <v>&lt;6</v>
      </c>
      <c r="W256" s="53"/>
    </row>
    <row r="257" spans="1:23" x14ac:dyDescent="0.4">
      <c r="A257" s="30">
        <f t="shared" si="21"/>
        <v>251</v>
      </c>
      <c r="B257" s="92" t="s">
        <v>31</v>
      </c>
      <c r="C257" s="89" t="s">
        <v>620</v>
      </c>
      <c r="D257" s="90" t="s">
        <v>35</v>
      </c>
      <c r="E257" s="54"/>
      <c r="F257" s="151"/>
      <c r="G257" s="91" t="s">
        <v>621</v>
      </c>
      <c r="H257" s="147" t="s">
        <v>445</v>
      </c>
      <c r="I257" s="100" t="s">
        <v>627</v>
      </c>
      <c r="J257" s="100"/>
      <c r="K257" s="54"/>
      <c r="L257" s="93" t="s">
        <v>41</v>
      </c>
      <c r="M257" s="94" t="s">
        <v>623</v>
      </c>
      <c r="N257" s="95" t="s">
        <v>43</v>
      </c>
      <c r="O257" s="96">
        <v>44252</v>
      </c>
      <c r="P257" s="102">
        <v>44252</v>
      </c>
      <c r="Q257" s="40" t="s">
        <v>632</v>
      </c>
      <c r="R257" s="41" t="s">
        <v>632</v>
      </c>
      <c r="S257" s="41" t="s">
        <v>628</v>
      </c>
      <c r="T257" s="27" t="str">
        <f t="shared" si="27"/>
        <v>&lt;3</v>
      </c>
      <c r="U257" s="27" t="str">
        <f t="shared" si="27"/>
        <v>&lt;3</v>
      </c>
      <c r="V257" s="28" t="str">
        <f t="shared" si="25"/>
        <v>&lt;6</v>
      </c>
      <c r="W257" s="53"/>
    </row>
    <row r="258" spans="1:23" x14ac:dyDescent="0.4">
      <c r="A258" s="30">
        <f t="shared" si="21"/>
        <v>252</v>
      </c>
      <c r="B258" s="19" t="s">
        <v>31</v>
      </c>
      <c r="C258" s="14" t="s">
        <v>644</v>
      </c>
      <c r="D258" s="18" t="s">
        <v>630</v>
      </c>
      <c r="E258" s="30"/>
      <c r="F258" s="31"/>
      <c r="G258" s="17" t="s">
        <v>621</v>
      </c>
      <c r="H258" s="144" t="s">
        <v>66</v>
      </c>
      <c r="I258" s="33" t="s">
        <v>622</v>
      </c>
      <c r="J258" s="33"/>
      <c r="K258" s="30"/>
      <c r="L258" s="20" t="s">
        <v>41</v>
      </c>
      <c r="M258" s="21" t="s">
        <v>645</v>
      </c>
      <c r="N258" s="22" t="s">
        <v>43</v>
      </c>
      <c r="O258" s="105">
        <v>44256</v>
      </c>
      <c r="P258" s="38">
        <v>44256</v>
      </c>
      <c r="Q258" s="98" t="s">
        <v>632</v>
      </c>
      <c r="R258" s="99" t="s">
        <v>632</v>
      </c>
      <c r="S258" s="99" t="s">
        <v>628</v>
      </c>
      <c r="T258" s="27" t="s">
        <v>646</v>
      </c>
      <c r="U258" s="27" t="s">
        <v>646</v>
      </c>
      <c r="V258" s="28" t="s">
        <v>647</v>
      </c>
      <c r="W258" s="53" t="s">
        <v>648</v>
      </c>
    </row>
    <row r="259" spans="1:23" x14ac:dyDescent="0.4">
      <c r="A259" s="30">
        <f t="shared" si="21"/>
        <v>253</v>
      </c>
      <c r="B259" s="19" t="s">
        <v>31</v>
      </c>
      <c r="C259" s="14" t="s">
        <v>644</v>
      </c>
      <c r="D259" s="18" t="s">
        <v>34</v>
      </c>
      <c r="E259" s="30"/>
      <c r="F259" s="31"/>
      <c r="G259" s="17" t="s">
        <v>621</v>
      </c>
      <c r="H259" s="144" t="s">
        <v>445</v>
      </c>
      <c r="I259" s="33" t="s">
        <v>627</v>
      </c>
      <c r="J259" s="33"/>
      <c r="K259" s="30"/>
      <c r="L259" s="20" t="s">
        <v>41</v>
      </c>
      <c r="M259" s="21" t="s">
        <v>645</v>
      </c>
      <c r="N259" s="22" t="s">
        <v>43</v>
      </c>
      <c r="O259" s="105">
        <v>44256</v>
      </c>
      <c r="P259" s="38">
        <v>44256</v>
      </c>
      <c r="Q259" s="40" t="s">
        <v>632</v>
      </c>
      <c r="R259" s="41" t="s">
        <v>632</v>
      </c>
      <c r="S259" s="41" t="s">
        <v>628</v>
      </c>
      <c r="T259" s="27" t="s">
        <v>646</v>
      </c>
      <c r="U259" s="27" t="s">
        <v>646</v>
      </c>
      <c r="V259" s="28" t="s">
        <v>647</v>
      </c>
      <c r="W259" s="53" t="s">
        <v>648</v>
      </c>
    </row>
    <row r="260" spans="1:23" x14ac:dyDescent="0.4">
      <c r="A260" s="30">
        <f t="shared" si="21"/>
        <v>254</v>
      </c>
      <c r="B260" s="19" t="s">
        <v>31</v>
      </c>
      <c r="C260" s="14" t="s">
        <v>644</v>
      </c>
      <c r="D260" s="18"/>
      <c r="E260" s="30"/>
      <c r="F260" s="31" t="s">
        <v>649</v>
      </c>
      <c r="G260" s="17" t="s">
        <v>621</v>
      </c>
      <c r="H260" s="144" t="s">
        <v>639</v>
      </c>
      <c r="I260" s="33" t="s">
        <v>650</v>
      </c>
      <c r="J260" s="33"/>
      <c r="K260" s="30"/>
      <c r="L260" s="20" t="s">
        <v>41</v>
      </c>
      <c r="M260" s="21" t="s">
        <v>645</v>
      </c>
      <c r="N260" s="22" t="s">
        <v>43</v>
      </c>
      <c r="O260" s="105">
        <v>44256</v>
      </c>
      <c r="P260" s="38">
        <v>44256</v>
      </c>
      <c r="Q260" s="98" t="s">
        <v>632</v>
      </c>
      <c r="R260" s="99" t="s">
        <v>632</v>
      </c>
      <c r="S260" s="99" t="s">
        <v>628</v>
      </c>
      <c r="T260" s="27" t="s">
        <v>646</v>
      </c>
      <c r="U260" s="27" t="s">
        <v>646</v>
      </c>
      <c r="V260" s="28" t="s">
        <v>647</v>
      </c>
      <c r="W260" s="53" t="s">
        <v>648</v>
      </c>
    </row>
    <row r="261" spans="1:23" x14ac:dyDescent="0.4">
      <c r="A261" s="30">
        <f t="shared" si="21"/>
        <v>255</v>
      </c>
      <c r="B261" s="19" t="s">
        <v>31</v>
      </c>
      <c r="C261" s="14" t="s">
        <v>644</v>
      </c>
      <c r="D261" s="18" t="s">
        <v>651</v>
      </c>
      <c r="E261" s="30"/>
      <c r="F261" s="31"/>
      <c r="G261" s="17" t="s">
        <v>621</v>
      </c>
      <c r="H261" s="144" t="s">
        <v>66</v>
      </c>
      <c r="I261" s="33" t="s">
        <v>622</v>
      </c>
      <c r="J261" s="33"/>
      <c r="K261" s="30"/>
      <c r="L261" s="20" t="s">
        <v>41</v>
      </c>
      <c r="M261" s="21" t="s">
        <v>645</v>
      </c>
      <c r="N261" s="22" t="s">
        <v>43</v>
      </c>
      <c r="O261" s="105">
        <v>44257</v>
      </c>
      <c r="P261" s="38">
        <v>44257</v>
      </c>
      <c r="Q261" s="40" t="s">
        <v>632</v>
      </c>
      <c r="R261" s="41" t="s">
        <v>632</v>
      </c>
      <c r="S261" s="41" t="s">
        <v>628</v>
      </c>
      <c r="T261" s="27" t="s">
        <v>646</v>
      </c>
      <c r="U261" s="27" t="s">
        <v>646</v>
      </c>
      <c r="V261" s="28" t="s">
        <v>647</v>
      </c>
      <c r="W261" s="53" t="s">
        <v>648</v>
      </c>
    </row>
    <row r="262" spans="1:23" x14ac:dyDescent="0.4">
      <c r="A262" s="30">
        <f t="shared" si="21"/>
        <v>256</v>
      </c>
      <c r="B262" s="19" t="s">
        <v>31</v>
      </c>
      <c r="C262" s="14" t="s">
        <v>644</v>
      </c>
      <c r="D262" s="18" t="s">
        <v>630</v>
      </c>
      <c r="E262" s="30"/>
      <c r="F262" s="31"/>
      <c r="G262" s="17" t="s">
        <v>621</v>
      </c>
      <c r="H262" s="144" t="s">
        <v>445</v>
      </c>
      <c r="I262" s="33" t="s">
        <v>627</v>
      </c>
      <c r="J262" s="33"/>
      <c r="K262" s="30"/>
      <c r="L262" s="20" t="s">
        <v>41</v>
      </c>
      <c r="M262" s="21" t="s">
        <v>645</v>
      </c>
      <c r="N262" s="22" t="s">
        <v>43</v>
      </c>
      <c r="O262" s="105">
        <v>44257</v>
      </c>
      <c r="P262" s="38">
        <v>44257</v>
      </c>
      <c r="Q262" s="98" t="s">
        <v>632</v>
      </c>
      <c r="R262" s="99" t="s">
        <v>632</v>
      </c>
      <c r="S262" s="99" t="s">
        <v>628</v>
      </c>
      <c r="T262" s="27" t="s">
        <v>646</v>
      </c>
      <c r="U262" s="27" t="s">
        <v>646</v>
      </c>
      <c r="V262" s="28" t="s">
        <v>647</v>
      </c>
      <c r="W262" s="53" t="s">
        <v>648</v>
      </c>
    </row>
    <row r="263" spans="1:23" x14ac:dyDescent="0.4">
      <c r="A263" s="30">
        <f t="shared" si="21"/>
        <v>257</v>
      </c>
      <c r="B263" s="19" t="s">
        <v>31</v>
      </c>
      <c r="C263" s="14" t="s">
        <v>644</v>
      </c>
      <c r="D263" s="18" t="s">
        <v>35</v>
      </c>
      <c r="E263" s="30"/>
      <c r="F263" s="31"/>
      <c r="G263" s="17" t="s">
        <v>621</v>
      </c>
      <c r="H263" s="144" t="s">
        <v>639</v>
      </c>
      <c r="I263" s="33" t="s">
        <v>652</v>
      </c>
      <c r="J263" s="33"/>
      <c r="K263" s="30"/>
      <c r="L263" s="20" t="s">
        <v>41</v>
      </c>
      <c r="M263" s="21" t="s">
        <v>645</v>
      </c>
      <c r="N263" s="22" t="s">
        <v>43</v>
      </c>
      <c r="O263" s="105">
        <v>44257</v>
      </c>
      <c r="P263" s="38">
        <v>44257</v>
      </c>
      <c r="Q263" s="40" t="s">
        <v>632</v>
      </c>
      <c r="R263" s="41" t="s">
        <v>632</v>
      </c>
      <c r="S263" s="41" t="s">
        <v>628</v>
      </c>
      <c r="T263" s="27" t="s">
        <v>646</v>
      </c>
      <c r="U263" s="27" t="s">
        <v>646</v>
      </c>
      <c r="V263" s="28" t="s">
        <v>647</v>
      </c>
      <c r="W263" s="53" t="s">
        <v>648</v>
      </c>
    </row>
    <row r="264" spans="1:23" x14ac:dyDescent="0.4">
      <c r="A264" s="30">
        <f t="shared" si="21"/>
        <v>258</v>
      </c>
      <c r="B264" s="19" t="s">
        <v>31</v>
      </c>
      <c r="C264" s="14" t="s">
        <v>644</v>
      </c>
      <c r="D264" s="18" t="s">
        <v>654</v>
      </c>
      <c r="E264" s="30"/>
      <c r="F264" s="31"/>
      <c r="G264" s="17" t="s">
        <v>621</v>
      </c>
      <c r="H264" s="144" t="s">
        <v>66</v>
      </c>
      <c r="I264" s="33" t="s">
        <v>622</v>
      </c>
      <c r="J264" s="33"/>
      <c r="K264" s="30"/>
      <c r="L264" s="20" t="s">
        <v>41</v>
      </c>
      <c r="M264" s="21" t="s">
        <v>645</v>
      </c>
      <c r="N264" s="22" t="s">
        <v>43</v>
      </c>
      <c r="O264" s="105">
        <v>44258</v>
      </c>
      <c r="P264" s="38">
        <v>44258</v>
      </c>
      <c r="Q264" s="98" t="s">
        <v>632</v>
      </c>
      <c r="R264" s="99" t="s">
        <v>632</v>
      </c>
      <c r="S264" s="99" t="s">
        <v>628</v>
      </c>
      <c r="T264" s="27" t="s">
        <v>646</v>
      </c>
      <c r="U264" s="27" t="s">
        <v>646</v>
      </c>
      <c r="V264" s="28" t="s">
        <v>647</v>
      </c>
      <c r="W264" s="53" t="s">
        <v>648</v>
      </c>
    </row>
    <row r="265" spans="1:23" x14ac:dyDescent="0.4">
      <c r="A265" s="30">
        <f t="shared" ref="A265:A328" si="28">A264+1</f>
        <v>259</v>
      </c>
      <c r="B265" s="19" t="s">
        <v>31</v>
      </c>
      <c r="C265" s="14" t="s">
        <v>644</v>
      </c>
      <c r="D265" s="18" t="s">
        <v>35</v>
      </c>
      <c r="E265" s="30"/>
      <c r="F265" s="31"/>
      <c r="G265" s="17" t="s">
        <v>621</v>
      </c>
      <c r="H265" s="144" t="s">
        <v>445</v>
      </c>
      <c r="I265" s="33" t="s">
        <v>627</v>
      </c>
      <c r="J265" s="33"/>
      <c r="K265" s="30"/>
      <c r="L265" s="20" t="s">
        <v>41</v>
      </c>
      <c r="M265" s="21" t="s">
        <v>645</v>
      </c>
      <c r="N265" s="22" t="s">
        <v>43</v>
      </c>
      <c r="O265" s="105">
        <v>44258</v>
      </c>
      <c r="P265" s="38">
        <v>44258</v>
      </c>
      <c r="Q265" s="40" t="s">
        <v>632</v>
      </c>
      <c r="R265" s="41" t="s">
        <v>632</v>
      </c>
      <c r="S265" s="41" t="s">
        <v>628</v>
      </c>
      <c r="T265" s="27" t="s">
        <v>646</v>
      </c>
      <c r="U265" s="27" t="s">
        <v>646</v>
      </c>
      <c r="V265" s="28" t="s">
        <v>647</v>
      </c>
      <c r="W265" s="53" t="s">
        <v>648</v>
      </c>
    </row>
    <row r="266" spans="1:23" x14ac:dyDescent="0.4">
      <c r="A266" s="30">
        <f t="shared" si="28"/>
        <v>260</v>
      </c>
      <c r="B266" s="19" t="s">
        <v>31</v>
      </c>
      <c r="C266" s="14" t="s">
        <v>644</v>
      </c>
      <c r="D266" s="18" t="s">
        <v>653</v>
      </c>
      <c r="E266" s="30"/>
      <c r="F266" s="31"/>
      <c r="G266" s="17" t="s">
        <v>621</v>
      </c>
      <c r="H266" s="144" t="s">
        <v>655</v>
      </c>
      <c r="I266" s="33" t="s">
        <v>656</v>
      </c>
      <c r="J266" s="33"/>
      <c r="K266" s="30"/>
      <c r="L266" s="20" t="s">
        <v>41</v>
      </c>
      <c r="M266" s="21" t="s">
        <v>645</v>
      </c>
      <c r="N266" s="22" t="s">
        <v>43</v>
      </c>
      <c r="O266" s="105">
        <v>44259</v>
      </c>
      <c r="P266" s="38">
        <v>44259</v>
      </c>
      <c r="Q266" s="98" t="s">
        <v>632</v>
      </c>
      <c r="R266" s="99" t="s">
        <v>632</v>
      </c>
      <c r="S266" s="99" t="s">
        <v>628</v>
      </c>
      <c r="T266" s="27" t="s">
        <v>646</v>
      </c>
      <c r="U266" s="27" t="s">
        <v>646</v>
      </c>
      <c r="V266" s="28" t="s">
        <v>647</v>
      </c>
      <c r="W266" s="53" t="s">
        <v>648</v>
      </c>
    </row>
    <row r="267" spans="1:23" x14ac:dyDescent="0.4">
      <c r="A267" s="30">
        <f t="shared" si="28"/>
        <v>261</v>
      </c>
      <c r="B267" s="19" t="s">
        <v>31</v>
      </c>
      <c r="C267" s="14" t="s">
        <v>644</v>
      </c>
      <c r="D267" s="18" t="s">
        <v>35</v>
      </c>
      <c r="E267" s="30"/>
      <c r="F267" s="31"/>
      <c r="G267" s="17" t="s">
        <v>621</v>
      </c>
      <c r="H267" s="144" t="s">
        <v>657</v>
      </c>
      <c r="I267" s="33" t="s">
        <v>658</v>
      </c>
      <c r="J267" s="33"/>
      <c r="K267" s="30"/>
      <c r="L267" s="20" t="s">
        <v>41</v>
      </c>
      <c r="M267" s="21" t="s">
        <v>645</v>
      </c>
      <c r="N267" s="22" t="s">
        <v>43</v>
      </c>
      <c r="O267" s="105">
        <v>44259</v>
      </c>
      <c r="P267" s="38">
        <v>44259</v>
      </c>
      <c r="Q267" s="40" t="s">
        <v>632</v>
      </c>
      <c r="R267" s="41" t="s">
        <v>632</v>
      </c>
      <c r="S267" s="41" t="s">
        <v>628</v>
      </c>
      <c r="T267" s="27" t="s">
        <v>646</v>
      </c>
      <c r="U267" s="27" t="s">
        <v>646</v>
      </c>
      <c r="V267" s="28" t="s">
        <v>647</v>
      </c>
      <c r="W267" s="53" t="s">
        <v>648</v>
      </c>
    </row>
    <row r="268" spans="1:23" x14ac:dyDescent="0.4">
      <c r="A268" s="30">
        <f t="shared" si="28"/>
        <v>262</v>
      </c>
      <c r="B268" s="19" t="s">
        <v>31</v>
      </c>
      <c r="C268" s="14" t="s">
        <v>644</v>
      </c>
      <c r="D268" s="18" t="s">
        <v>35</v>
      </c>
      <c r="E268" s="30"/>
      <c r="F268" s="31"/>
      <c r="G268" s="17" t="s">
        <v>621</v>
      </c>
      <c r="H268" s="144" t="s">
        <v>655</v>
      </c>
      <c r="I268" s="33" t="s">
        <v>622</v>
      </c>
      <c r="J268" s="33"/>
      <c r="K268" s="30"/>
      <c r="L268" s="20" t="s">
        <v>41</v>
      </c>
      <c r="M268" s="21" t="s">
        <v>645</v>
      </c>
      <c r="N268" s="22" t="s">
        <v>43</v>
      </c>
      <c r="O268" s="105">
        <v>44263</v>
      </c>
      <c r="P268" s="38">
        <v>44263</v>
      </c>
      <c r="Q268" s="98" t="s">
        <v>632</v>
      </c>
      <c r="R268" s="99" t="s">
        <v>632</v>
      </c>
      <c r="S268" s="99" t="s">
        <v>628</v>
      </c>
      <c r="T268" s="27" t="s">
        <v>646</v>
      </c>
      <c r="U268" s="27" t="s">
        <v>646</v>
      </c>
      <c r="V268" s="28" t="s">
        <v>647</v>
      </c>
      <c r="W268" s="53" t="s">
        <v>648</v>
      </c>
    </row>
    <row r="269" spans="1:23" x14ac:dyDescent="0.4">
      <c r="A269" s="30">
        <f t="shared" si="28"/>
        <v>263</v>
      </c>
      <c r="B269" s="19" t="s">
        <v>31</v>
      </c>
      <c r="C269" s="14" t="s">
        <v>644</v>
      </c>
      <c r="D269" s="18" t="s">
        <v>35</v>
      </c>
      <c r="E269" s="30"/>
      <c r="F269" s="31"/>
      <c r="G269" s="17" t="s">
        <v>621</v>
      </c>
      <c r="H269" s="144" t="s">
        <v>655</v>
      </c>
      <c r="I269" s="33" t="s">
        <v>659</v>
      </c>
      <c r="J269" s="33"/>
      <c r="K269" s="30"/>
      <c r="L269" s="20" t="s">
        <v>41</v>
      </c>
      <c r="M269" s="21" t="s">
        <v>645</v>
      </c>
      <c r="N269" s="22" t="s">
        <v>43</v>
      </c>
      <c r="O269" s="105">
        <v>44263</v>
      </c>
      <c r="P269" s="38">
        <v>44263</v>
      </c>
      <c r="Q269" s="40" t="s">
        <v>632</v>
      </c>
      <c r="R269" s="41" t="s">
        <v>632</v>
      </c>
      <c r="S269" s="41" t="s">
        <v>628</v>
      </c>
      <c r="T269" s="27" t="s">
        <v>646</v>
      </c>
      <c r="U269" s="27" t="s">
        <v>646</v>
      </c>
      <c r="V269" s="28" t="s">
        <v>647</v>
      </c>
      <c r="W269" s="53" t="s">
        <v>648</v>
      </c>
    </row>
    <row r="270" spans="1:23" x14ac:dyDescent="0.4">
      <c r="A270" s="30">
        <f t="shared" si="28"/>
        <v>264</v>
      </c>
      <c r="B270" s="19" t="s">
        <v>31</v>
      </c>
      <c r="C270" s="14" t="s">
        <v>644</v>
      </c>
      <c r="D270" s="18" t="s">
        <v>34</v>
      </c>
      <c r="E270" s="30"/>
      <c r="F270" s="31"/>
      <c r="G270" s="17" t="s">
        <v>621</v>
      </c>
      <c r="H270" s="144" t="s">
        <v>657</v>
      </c>
      <c r="I270" s="33" t="s">
        <v>627</v>
      </c>
      <c r="J270" s="33"/>
      <c r="K270" s="30"/>
      <c r="L270" s="20" t="s">
        <v>41</v>
      </c>
      <c r="M270" s="21" t="s">
        <v>645</v>
      </c>
      <c r="N270" s="22" t="s">
        <v>43</v>
      </c>
      <c r="O270" s="37">
        <v>44263</v>
      </c>
      <c r="P270" s="106">
        <v>44263</v>
      </c>
      <c r="Q270" s="98" t="s">
        <v>632</v>
      </c>
      <c r="R270" s="99" t="s">
        <v>632</v>
      </c>
      <c r="S270" s="99" t="s">
        <v>628</v>
      </c>
      <c r="T270" s="27" t="s">
        <v>646</v>
      </c>
      <c r="U270" s="27" t="s">
        <v>646</v>
      </c>
      <c r="V270" s="28" t="s">
        <v>647</v>
      </c>
      <c r="W270" s="53" t="s">
        <v>648</v>
      </c>
    </row>
    <row r="271" spans="1:23" x14ac:dyDescent="0.4">
      <c r="A271" s="30">
        <f t="shared" si="28"/>
        <v>265</v>
      </c>
      <c r="B271" s="19" t="s">
        <v>31</v>
      </c>
      <c r="C271" s="14" t="s">
        <v>644</v>
      </c>
      <c r="D271" s="18" t="s">
        <v>35</v>
      </c>
      <c r="E271" s="30"/>
      <c r="F271" s="31"/>
      <c r="G271" s="17" t="s">
        <v>621</v>
      </c>
      <c r="H271" s="144" t="s">
        <v>657</v>
      </c>
      <c r="I271" s="33" t="s">
        <v>627</v>
      </c>
      <c r="J271" s="33"/>
      <c r="K271" s="30"/>
      <c r="L271" s="20" t="s">
        <v>41</v>
      </c>
      <c r="M271" s="21" t="s">
        <v>645</v>
      </c>
      <c r="N271" s="22" t="s">
        <v>43</v>
      </c>
      <c r="O271" s="37">
        <v>44263</v>
      </c>
      <c r="P271" s="106">
        <v>44263</v>
      </c>
      <c r="Q271" s="40" t="s">
        <v>632</v>
      </c>
      <c r="R271" s="41" t="s">
        <v>632</v>
      </c>
      <c r="S271" s="41" t="s">
        <v>628</v>
      </c>
      <c r="T271" s="27" t="s">
        <v>646</v>
      </c>
      <c r="U271" s="27" t="s">
        <v>646</v>
      </c>
      <c r="V271" s="28" t="s">
        <v>647</v>
      </c>
      <c r="W271" s="53" t="s">
        <v>648</v>
      </c>
    </row>
    <row r="272" spans="1:23" x14ac:dyDescent="0.4">
      <c r="A272" s="30">
        <f t="shared" si="28"/>
        <v>266</v>
      </c>
      <c r="B272" s="19" t="s">
        <v>31</v>
      </c>
      <c r="C272" s="14" t="s">
        <v>644</v>
      </c>
      <c r="D272" s="18" t="s">
        <v>654</v>
      </c>
      <c r="E272" s="30"/>
      <c r="F272" s="31"/>
      <c r="G272" s="17" t="s">
        <v>621</v>
      </c>
      <c r="H272" s="144" t="s">
        <v>655</v>
      </c>
      <c r="I272" s="33" t="s">
        <v>622</v>
      </c>
      <c r="J272" s="33"/>
      <c r="K272" s="30"/>
      <c r="L272" s="20" t="s">
        <v>41</v>
      </c>
      <c r="M272" s="21" t="s">
        <v>645</v>
      </c>
      <c r="N272" s="22" t="s">
        <v>43</v>
      </c>
      <c r="O272" s="37">
        <v>44264</v>
      </c>
      <c r="P272" s="106">
        <v>44264</v>
      </c>
      <c r="Q272" s="98" t="s">
        <v>632</v>
      </c>
      <c r="R272" s="99" t="s">
        <v>632</v>
      </c>
      <c r="S272" s="99" t="s">
        <v>628</v>
      </c>
      <c r="T272" s="27" t="s">
        <v>646</v>
      </c>
      <c r="U272" s="27" t="s">
        <v>646</v>
      </c>
      <c r="V272" s="28" t="s">
        <v>647</v>
      </c>
      <c r="W272" s="53" t="s">
        <v>648</v>
      </c>
    </row>
    <row r="273" spans="1:23" x14ac:dyDescent="0.4">
      <c r="A273" s="30">
        <f t="shared" si="28"/>
        <v>267</v>
      </c>
      <c r="B273" s="19" t="s">
        <v>31</v>
      </c>
      <c r="C273" s="14" t="s">
        <v>644</v>
      </c>
      <c r="D273" s="18" t="s">
        <v>34</v>
      </c>
      <c r="E273" s="30"/>
      <c r="F273" s="31"/>
      <c r="G273" s="17" t="s">
        <v>621</v>
      </c>
      <c r="H273" s="144" t="s">
        <v>657</v>
      </c>
      <c r="I273" s="33" t="s">
        <v>627</v>
      </c>
      <c r="J273" s="33"/>
      <c r="K273" s="30"/>
      <c r="L273" s="20" t="s">
        <v>41</v>
      </c>
      <c r="M273" s="21" t="s">
        <v>645</v>
      </c>
      <c r="N273" s="22" t="s">
        <v>43</v>
      </c>
      <c r="O273" s="37">
        <v>44264</v>
      </c>
      <c r="P273" s="106">
        <v>44264</v>
      </c>
      <c r="Q273" s="40" t="s">
        <v>632</v>
      </c>
      <c r="R273" s="41" t="s">
        <v>632</v>
      </c>
      <c r="S273" s="41" t="s">
        <v>628</v>
      </c>
      <c r="T273" s="27" t="s">
        <v>646</v>
      </c>
      <c r="U273" s="27" t="s">
        <v>646</v>
      </c>
      <c r="V273" s="28" t="s">
        <v>647</v>
      </c>
      <c r="W273" s="53" t="s">
        <v>648</v>
      </c>
    </row>
    <row r="274" spans="1:23" x14ac:dyDescent="0.4">
      <c r="A274" s="30">
        <f t="shared" si="28"/>
        <v>268</v>
      </c>
      <c r="B274" s="19" t="s">
        <v>31</v>
      </c>
      <c r="C274" s="14" t="s">
        <v>644</v>
      </c>
      <c r="D274" s="18" t="s">
        <v>35</v>
      </c>
      <c r="E274" s="30"/>
      <c r="F274" s="31"/>
      <c r="G274" s="17" t="s">
        <v>621</v>
      </c>
      <c r="H274" s="144" t="s">
        <v>639</v>
      </c>
      <c r="I274" s="33" t="s">
        <v>660</v>
      </c>
      <c r="J274" s="33"/>
      <c r="K274" s="30"/>
      <c r="L274" s="20" t="s">
        <v>41</v>
      </c>
      <c r="M274" s="21" t="s">
        <v>645</v>
      </c>
      <c r="N274" s="22" t="s">
        <v>43</v>
      </c>
      <c r="O274" s="37">
        <v>44264</v>
      </c>
      <c r="P274" s="106">
        <v>44264</v>
      </c>
      <c r="Q274" s="98" t="s">
        <v>632</v>
      </c>
      <c r="R274" s="99" t="s">
        <v>632</v>
      </c>
      <c r="S274" s="99" t="s">
        <v>628</v>
      </c>
      <c r="T274" s="27" t="s">
        <v>646</v>
      </c>
      <c r="U274" s="27" t="s">
        <v>646</v>
      </c>
      <c r="V274" s="28" t="s">
        <v>647</v>
      </c>
      <c r="W274" s="53" t="s">
        <v>648</v>
      </c>
    </row>
    <row r="275" spans="1:23" x14ac:dyDescent="0.4">
      <c r="A275" s="30">
        <f t="shared" si="28"/>
        <v>269</v>
      </c>
      <c r="B275" s="19" t="s">
        <v>31</v>
      </c>
      <c r="C275" s="14" t="s">
        <v>644</v>
      </c>
      <c r="D275" s="18" t="s">
        <v>661</v>
      </c>
      <c r="E275" s="30"/>
      <c r="F275" s="31"/>
      <c r="G275" s="17" t="s">
        <v>621</v>
      </c>
      <c r="H275" s="144" t="s">
        <v>655</v>
      </c>
      <c r="I275" s="33" t="s">
        <v>622</v>
      </c>
      <c r="J275" s="33"/>
      <c r="K275" s="30"/>
      <c r="L275" s="20" t="s">
        <v>41</v>
      </c>
      <c r="M275" s="21" t="s">
        <v>645</v>
      </c>
      <c r="N275" s="22" t="s">
        <v>43</v>
      </c>
      <c r="O275" s="37">
        <v>44265</v>
      </c>
      <c r="P275" s="106">
        <v>44265</v>
      </c>
      <c r="Q275" s="40" t="s">
        <v>632</v>
      </c>
      <c r="R275" s="41" t="s">
        <v>632</v>
      </c>
      <c r="S275" s="41" t="s">
        <v>628</v>
      </c>
      <c r="T275" s="27" t="s">
        <v>646</v>
      </c>
      <c r="U275" s="27" t="s">
        <v>646</v>
      </c>
      <c r="V275" s="28" t="s">
        <v>647</v>
      </c>
      <c r="W275" s="53" t="s">
        <v>648</v>
      </c>
    </row>
    <row r="276" spans="1:23" x14ac:dyDescent="0.4">
      <c r="A276" s="30">
        <f t="shared" si="28"/>
        <v>270</v>
      </c>
      <c r="B276" s="19" t="s">
        <v>31</v>
      </c>
      <c r="C276" s="14" t="s">
        <v>644</v>
      </c>
      <c r="D276" s="18" t="s">
        <v>34</v>
      </c>
      <c r="E276" s="30"/>
      <c r="F276" s="31"/>
      <c r="G276" s="17" t="s">
        <v>621</v>
      </c>
      <c r="H276" s="144" t="s">
        <v>657</v>
      </c>
      <c r="I276" s="33" t="s">
        <v>627</v>
      </c>
      <c r="J276" s="33"/>
      <c r="K276" s="30"/>
      <c r="L276" s="20" t="s">
        <v>41</v>
      </c>
      <c r="M276" s="21" t="s">
        <v>645</v>
      </c>
      <c r="N276" s="22" t="s">
        <v>43</v>
      </c>
      <c r="O276" s="37">
        <v>44265</v>
      </c>
      <c r="P276" s="106">
        <v>44265</v>
      </c>
      <c r="Q276" s="98" t="s">
        <v>632</v>
      </c>
      <c r="R276" s="99" t="s">
        <v>632</v>
      </c>
      <c r="S276" s="99" t="s">
        <v>628</v>
      </c>
      <c r="T276" s="27" t="s">
        <v>646</v>
      </c>
      <c r="U276" s="27" t="s">
        <v>646</v>
      </c>
      <c r="V276" s="28" t="s">
        <v>647</v>
      </c>
      <c r="W276" s="53" t="s">
        <v>648</v>
      </c>
    </row>
    <row r="277" spans="1:23" x14ac:dyDescent="0.4">
      <c r="A277" s="30">
        <f t="shared" si="28"/>
        <v>271</v>
      </c>
      <c r="B277" s="19" t="s">
        <v>31</v>
      </c>
      <c r="C277" s="14" t="s">
        <v>644</v>
      </c>
      <c r="D277" s="18" t="s">
        <v>34</v>
      </c>
      <c r="E277" s="30"/>
      <c r="F277" s="31"/>
      <c r="G277" s="17" t="s">
        <v>621</v>
      </c>
      <c r="H277" s="144" t="s">
        <v>657</v>
      </c>
      <c r="I277" s="33" t="s">
        <v>627</v>
      </c>
      <c r="J277" s="33"/>
      <c r="K277" s="30"/>
      <c r="L277" s="20" t="s">
        <v>41</v>
      </c>
      <c r="M277" s="21" t="s">
        <v>645</v>
      </c>
      <c r="N277" s="22" t="s">
        <v>43</v>
      </c>
      <c r="O277" s="37">
        <v>44265</v>
      </c>
      <c r="P277" s="106">
        <v>44265</v>
      </c>
      <c r="Q277" s="40" t="s">
        <v>632</v>
      </c>
      <c r="R277" s="41" t="s">
        <v>632</v>
      </c>
      <c r="S277" s="41" t="s">
        <v>628</v>
      </c>
      <c r="T277" s="27" t="s">
        <v>646</v>
      </c>
      <c r="U277" s="27" t="s">
        <v>646</v>
      </c>
      <c r="V277" s="28" t="s">
        <v>647</v>
      </c>
      <c r="W277" s="53" t="s">
        <v>648</v>
      </c>
    </row>
    <row r="278" spans="1:23" x14ac:dyDescent="0.4">
      <c r="A278" s="30">
        <f t="shared" si="28"/>
        <v>272</v>
      </c>
      <c r="B278" s="19" t="s">
        <v>31</v>
      </c>
      <c r="C278" s="14" t="s">
        <v>644</v>
      </c>
      <c r="D278" s="18" t="s">
        <v>35</v>
      </c>
      <c r="E278" s="30"/>
      <c r="F278" s="31"/>
      <c r="G278" s="17" t="s">
        <v>621</v>
      </c>
      <c r="H278" s="144" t="s">
        <v>639</v>
      </c>
      <c r="I278" s="33" t="s">
        <v>662</v>
      </c>
      <c r="J278" s="33"/>
      <c r="K278" s="30"/>
      <c r="L278" s="20" t="s">
        <v>41</v>
      </c>
      <c r="M278" s="21" t="s">
        <v>645</v>
      </c>
      <c r="N278" s="22" t="s">
        <v>43</v>
      </c>
      <c r="O278" s="37">
        <v>44265</v>
      </c>
      <c r="P278" s="106">
        <v>44265</v>
      </c>
      <c r="Q278" s="98" t="s">
        <v>632</v>
      </c>
      <c r="R278" s="99" t="s">
        <v>632</v>
      </c>
      <c r="S278" s="99" t="s">
        <v>628</v>
      </c>
      <c r="T278" s="27" t="s">
        <v>646</v>
      </c>
      <c r="U278" s="27" t="s">
        <v>646</v>
      </c>
      <c r="V278" s="28" t="s">
        <v>647</v>
      </c>
      <c r="W278" s="53" t="s">
        <v>648</v>
      </c>
    </row>
    <row r="279" spans="1:23" x14ac:dyDescent="0.4">
      <c r="A279" s="30">
        <f t="shared" si="28"/>
        <v>273</v>
      </c>
      <c r="B279" s="33" t="s">
        <v>31</v>
      </c>
      <c r="C279" s="31" t="s">
        <v>644</v>
      </c>
      <c r="D279" s="18" t="s">
        <v>48</v>
      </c>
      <c r="E279" s="30"/>
      <c r="F279" s="31"/>
      <c r="G279" s="107" t="s">
        <v>621</v>
      </c>
      <c r="H279" s="144" t="s">
        <v>655</v>
      </c>
      <c r="I279" s="33" t="s">
        <v>622</v>
      </c>
      <c r="J279" s="33"/>
      <c r="K279" s="30"/>
      <c r="L279" s="34" t="s">
        <v>41</v>
      </c>
      <c r="M279" s="35" t="s">
        <v>645</v>
      </c>
      <c r="N279" s="36" t="s">
        <v>43</v>
      </c>
      <c r="O279" s="37">
        <v>44266</v>
      </c>
      <c r="P279" s="38">
        <v>44266</v>
      </c>
      <c r="Q279" s="40" t="s">
        <v>632</v>
      </c>
      <c r="R279" s="41" t="s">
        <v>632</v>
      </c>
      <c r="S279" s="41" t="s">
        <v>628</v>
      </c>
      <c r="T279" s="27" t="s">
        <v>646</v>
      </c>
      <c r="U279" s="27" t="s">
        <v>646</v>
      </c>
      <c r="V279" s="28" t="s">
        <v>647</v>
      </c>
      <c r="W279" s="53"/>
    </row>
    <row r="280" spans="1:23" x14ac:dyDescent="0.4">
      <c r="A280" s="30">
        <f t="shared" si="28"/>
        <v>274</v>
      </c>
      <c r="B280" s="33" t="s">
        <v>31</v>
      </c>
      <c r="C280" s="31" t="s">
        <v>644</v>
      </c>
      <c r="D280" s="18" t="s">
        <v>34</v>
      </c>
      <c r="E280" s="30"/>
      <c r="F280" s="31"/>
      <c r="G280" s="107" t="s">
        <v>621</v>
      </c>
      <c r="H280" s="144" t="s">
        <v>657</v>
      </c>
      <c r="I280" s="33" t="s">
        <v>627</v>
      </c>
      <c r="J280" s="33"/>
      <c r="K280" s="30"/>
      <c r="L280" s="34" t="s">
        <v>41</v>
      </c>
      <c r="M280" s="35" t="s">
        <v>645</v>
      </c>
      <c r="N280" s="36" t="s">
        <v>43</v>
      </c>
      <c r="O280" s="37">
        <v>44266</v>
      </c>
      <c r="P280" s="38">
        <v>44266</v>
      </c>
      <c r="Q280" s="98" t="s">
        <v>632</v>
      </c>
      <c r="R280" s="99" t="s">
        <v>632</v>
      </c>
      <c r="S280" s="99" t="s">
        <v>628</v>
      </c>
      <c r="T280" s="27" t="s">
        <v>646</v>
      </c>
      <c r="U280" s="27" t="s">
        <v>646</v>
      </c>
      <c r="V280" s="28" t="s">
        <v>647</v>
      </c>
      <c r="W280" s="53"/>
    </row>
    <row r="281" spans="1:23" x14ac:dyDescent="0.4">
      <c r="A281" s="30">
        <f t="shared" si="28"/>
        <v>275</v>
      </c>
      <c r="B281" s="33" t="s">
        <v>31</v>
      </c>
      <c r="C281" s="31" t="s">
        <v>644</v>
      </c>
      <c r="D281" s="18" t="s">
        <v>661</v>
      </c>
      <c r="E281" s="30"/>
      <c r="F281" s="31"/>
      <c r="G281" s="107" t="s">
        <v>621</v>
      </c>
      <c r="H281" s="144" t="s">
        <v>655</v>
      </c>
      <c r="I281" s="33" t="s">
        <v>622</v>
      </c>
      <c r="J281" s="33"/>
      <c r="K281" s="30"/>
      <c r="L281" s="34" t="s">
        <v>41</v>
      </c>
      <c r="M281" s="35" t="s">
        <v>645</v>
      </c>
      <c r="N281" s="36" t="s">
        <v>43</v>
      </c>
      <c r="O281" s="37">
        <v>44270</v>
      </c>
      <c r="P281" s="38">
        <v>44270</v>
      </c>
      <c r="Q281" s="40" t="s">
        <v>632</v>
      </c>
      <c r="R281" s="41" t="s">
        <v>632</v>
      </c>
      <c r="S281" s="41" t="s">
        <v>628</v>
      </c>
      <c r="T281" s="27" t="s">
        <v>646</v>
      </c>
      <c r="U281" s="27" t="s">
        <v>646</v>
      </c>
      <c r="V281" s="28" t="s">
        <v>647</v>
      </c>
      <c r="W281" s="53"/>
    </row>
    <row r="282" spans="1:23" x14ac:dyDescent="0.4">
      <c r="A282" s="30">
        <f t="shared" si="28"/>
        <v>276</v>
      </c>
      <c r="B282" s="33" t="s">
        <v>31</v>
      </c>
      <c r="C282" s="31" t="s">
        <v>644</v>
      </c>
      <c r="D282" s="18" t="s">
        <v>33</v>
      </c>
      <c r="E282" s="30"/>
      <c r="F282" s="31"/>
      <c r="G282" s="107" t="s">
        <v>621</v>
      </c>
      <c r="H282" s="144" t="s">
        <v>657</v>
      </c>
      <c r="I282" s="33" t="s">
        <v>627</v>
      </c>
      <c r="J282" s="33"/>
      <c r="K282" s="30"/>
      <c r="L282" s="34" t="s">
        <v>41</v>
      </c>
      <c r="M282" s="35" t="s">
        <v>645</v>
      </c>
      <c r="N282" s="36" t="s">
        <v>43</v>
      </c>
      <c r="O282" s="37">
        <v>44270</v>
      </c>
      <c r="P282" s="38">
        <v>44270</v>
      </c>
      <c r="Q282" s="98" t="s">
        <v>632</v>
      </c>
      <c r="R282" s="99" t="s">
        <v>632</v>
      </c>
      <c r="S282" s="99" t="s">
        <v>628</v>
      </c>
      <c r="T282" s="27" t="s">
        <v>646</v>
      </c>
      <c r="U282" s="27" t="s">
        <v>646</v>
      </c>
      <c r="V282" s="28" t="s">
        <v>647</v>
      </c>
      <c r="W282" s="53"/>
    </row>
    <row r="283" spans="1:23" x14ac:dyDescent="0.4">
      <c r="A283" s="30">
        <f t="shared" si="28"/>
        <v>277</v>
      </c>
      <c r="B283" s="33" t="s">
        <v>31</v>
      </c>
      <c r="C283" s="31" t="s">
        <v>644</v>
      </c>
      <c r="D283" s="18" t="s">
        <v>34</v>
      </c>
      <c r="E283" s="30"/>
      <c r="F283" s="31"/>
      <c r="G283" s="107" t="s">
        <v>621</v>
      </c>
      <c r="H283" s="144" t="s">
        <v>657</v>
      </c>
      <c r="I283" s="33" t="s">
        <v>627</v>
      </c>
      <c r="J283" s="33"/>
      <c r="K283" s="30"/>
      <c r="L283" s="34" t="s">
        <v>41</v>
      </c>
      <c r="M283" s="35" t="s">
        <v>645</v>
      </c>
      <c r="N283" s="36" t="s">
        <v>43</v>
      </c>
      <c r="O283" s="37">
        <v>44270</v>
      </c>
      <c r="P283" s="38">
        <v>44270</v>
      </c>
      <c r="Q283" s="40" t="s">
        <v>632</v>
      </c>
      <c r="R283" s="41" t="s">
        <v>632</v>
      </c>
      <c r="S283" s="41" t="s">
        <v>628</v>
      </c>
      <c r="T283" s="27" t="s">
        <v>646</v>
      </c>
      <c r="U283" s="27" t="s">
        <v>646</v>
      </c>
      <c r="V283" s="28" t="s">
        <v>647</v>
      </c>
      <c r="W283" s="53"/>
    </row>
    <row r="284" spans="1:23" x14ac:dyDescent="0.4">
      <c r="A284" s="30">
        <f t="shared" si="28"/>
        <v>278</v>
      </c>
      <c r="B284" s="33" t="s">
        <v>31</v>
      </c>
      <c r="C284" s="31" t="s">
        <v>644</v>
      </c>
      <c r="D284" s="18" t="s">
        <v>663</v>
      </c>
      <c r="E284" s="30"/>
      <c r="F284" s="31"/>
      <c r="G284" s="107" t="s">
        <v>621</v>
      </c>
      <c r="H284" s="144" t="s">
        <v>655</v>
      </c>
      <c r="I284" s="33" t="s">
        <v>622</v>
      </c>
      <c r="J284" s="33"/>
      <c r="K284" s="30"/>
      <c r="L284" s="34" t="s">
        <v>41</v>
      </c>
      <c r="M284" s="35" t="s">
        <v>645</v>
      </c>
      <c r="N284" s="36" t="s">
        <v>43</v>
      </c>
      <c r="O284" s="37">
        <v>44271</v>
      </c>
      <c r="P284" s="38">
        <v>44271</v>
      </c>
      <c r="Q284" s="98" t="s">
        <v>632</v>
      </c>
      <c r="R284" s="99" t="s">
        <v>632</v>
      </c>
      <c r="S284" s="99" t="s">
        <v>628</v>
      </c>
      <c r="T284" s="27" t="s">
        <v>646</v>
      </c>
      <c r="U284" s="27" t="s">
        <v>646</v>
      </c>
      <c r="V284" s="28" t="s">
        <v>647</v>
      </c>
      <c r="W284" s="53"/>
    </row>
    <row r="285" spans="1:23" x14ac:dyDescent="0.4">
      <c r="A285" s="30">
        <f t="shared" si="28"/>
        <v>279</v>
      </c>
      <c r="B285" s="33" t="s">
        <v>31</v>
      </c>
      <c r="C285" s="31" t="s">
        <v>644</v>
      </c>
      <c r="D285" s="18" t="s">
        <v>663</v>
      </c>
      <c r="E285" s="30"/>
      <c r="F285" s="31"/>
      <c r="G285" s="107" t="s">
        <v>621</v>
      </c>
      <c r="H285" s="144" t="s">
        <v>655</v>
      </c>
      <c r="I285" s="33" t="s">
        <v>664</v>
      </c>
      <c r="J285" s="33"/>
      <c r="K285" s="30"/>
      <c r="L285" s="34" t="s">
        <v>41</v>
      </c>
      <c r="M285" s="35" t="s">
        <v>645</v>
      </c>
      <c r="N285" s="36" t="s">
        <v>43</v>
      </c>
      <c r="O285" s="37">
        <v>44271</v>
      </c>
      <c r="P285" s="38">
        <v>44271</v>
      </c>
      <c r="Q285" s="40" t="s">
        <v>632</v>
      </c>
      <c r="R285" s="41" t="s">
        <v>632</v>
      </c>
      <c r="S285" s="41" t="s">
        <v>628</v>
      </c>
      <c r="T285" s="27" t="s">
        <v>646</v>
      </c>
      <c r="U285" s="27" t="s">
        <v>646</v>
      </c>
      <c r="V285" s="28" t="s">
        <v>647</v>
      </c>
      <c r="W285" s="53"/>
    </row>
    <row r="286" spans="1:23" x14ac:dyDescent="0.4">
      <c r="A286" s="30">
        <f t="shared" si="28"/>
        <v>280</v>
      </c>
      <c r="B286" s="33" t="s">
        <v>31</v>
      </c>
      <c r="C286" s="31" t="s">
        <v>644</v>
      </c>
      <c r="D286" s="18" t="s">
        <v>665</v>
      </c>
      <c r="E286" s="30"/>
      <c r="F286" s="31"/>
      <c r="G286" s="107" t="s">
        <v>621</v>
      </c>
      <c r="H286" s="144" t="s">
        <v>657</v>
      </c>
      <c r="I286" s="33" t="s">
        <v>627</v>
      </c>
      <c r="J286" s="33"/>
      <c r="K286" s="30"/>
      <c r="L286" s="34" t="s">
        <v>41</v>
      </c>
      <c r="M286" s="35" t="s">
        <v>645</v>
      </c>
      <c r="N286" s="36" t="s">
        <v>43</v>
      </c>
      <c r="O286" s="37">
        <v>44271</v>
      </c>
      <c r="P286" s="38">
        <v>44271</v>
      </c>
      <c r="Q286" s="98" t="s">
        <v>632</v>
      </c>
      <c r="R286" s="99" t="s">
        <v>632</v>
      </c>
      <c r="S286" s="99" t="s">
        <v>628</v>
      </c>
      <c r="T286" s="27" t="s">
        <v>646</v>
      </c>
      <c r="U286" s="27" t="s">
        <v>646</v>
      </c>
      <c r="V286" s="28" t="s">
        <v>647</v>
      </c>
      <c r="W286" s="53"/>
    </row>
    <row r="287" spans="1:23" x14ac:dyDescent="0.4">
      <c r="A287" s="30">
        <f t="shared" si="28"/>
        <v>281</v>
      </c>
      <c r="B287" s="33" t="s">
        <v>31</v>
      </c>
      <c r="C287" s="31" t="s">
        <v>644</v>
      </c>
      <c r="D287" s="18" t="s">
        <v>34</v>
      </c>
      <c r="E287" s="30"/>
      <c r="F287" s="31"/>
      <c r="G287" s="107" t="s">
        <v>621</v>
      </c>
      <c r="H287" s="144" t="s">
        <v>639</v>
      </c>
      <c r="I287" s="33" t="s">
        <v>666</v>
      </c>
      <c r="J287" s="33"/>
      <c r="K287" s="30"/>
      <c r="L287" s="34" t="s">
        <v>41</v>
      </c>
      <c r="M287" s="35" t="s">
        <v>645</v>
      </c>
      <c r="N287" s="36" t="s">
        <v>43</v>
      </c>
      <c r="O287" s="37">
        <v>44271</v>
      </c>
      <c r="P287" s="38">
        <v>44271</v>
      </c>
      <c r="Q287" s="40" t="s">
        <v>632</v>
      </c>
      <c r="R287" s="41" t="s">
        <v>632</v>
      </c>
      <c r="S287" s="41" t="s">
        <v>628</v>
      </c>
      <c r="T287" s="27" t="s">
        <v>646</v>
      </c>
      <c r="U287" s="27" t="s">
        <v>646</v>
      </c>
      <c r="V287" s="28" t="s">
        <v>647</v>
      </c>
      <c r="W287" s="53"/>
    </row>
    <row r="288" spans="1:23" x14ac:dyDescent="0.4">
      <c r="A288" s="30">
        <f t="shared" si="28"/>
        <v>282</v>
      </c>
      <c r="B288" s="33" t="s">
        <v>31</v>
      </c>
      <c r="C288" s="31" t="s">
        <v>644</v>
      </c>
      <c r="D288" s="18"/>
      <c r="E288" s="30"/>
      <c r="F288" s="31" t="s">
        <v>649</v>
      </c>
      <c r="G288" s="107" t="s">
        <v>621</v>
      </c>
      <c r="H288" s="144" t="s">
        <v>639</v>
      </c>
      <c r="I288" s="33" t="s">
        <v>650</v>
      </c>
      <c r="J288" s="33"/>
      <c r="K288" s="30"/>
      <c r="L288" s="34" t="s">
        <v>41</v>
      </c>
      <c r="M288" s="35" t="s">
        <v>645</v>
      </c>
      <c r="N288" s="36" t="s">
        <v>43</v>
      </c>
      <c r="O288" s="37">
        <v>44271</v>
      </c>
      <c r="P288" s="38">
        <v>44271</v>
      </c>
      <c r="Q288" s="98" t="s">
        <v>632</v>
      </c>
      <c r="R288" s="99" t="s">
        <v>632</v>
      </c>
      <c r="S288" s="99" t="s">
        <v>628</v>
      </c>
      <c r="T288" s="27" t="s">
        <v>646</v>
      </c>
      <c r="U288" s="27" t="s">
        <v>646</v>
      </c>
      <c r="V288" s="28" t="s">
        <v>647</v>
      </c>
      <c r="W288" s="53"/>
    </row>
    <row r="289" spans="1:23" x14ac:dyDescent="0.4">
      <c r="A289" s="30">
        <f t="shared" si="28"/>
        <v>283</v>
      </c>
      <c r="B289" s="33" t="s">
        <v>31</v>
      </c>
      <c r="C289" s="31" t="s">
        <v>644</v>
      </c>
      <c r="D289" s="18" t="s">
        <v>35</v>
      </c>
      <c r="E289" s="30"/>
      <c r="F289" s="31"/>
      <c r="G289" s="107" t="s">
        <v>621</v>
      </c>
      <c r="H289" s="144" t="s">
        <v>639</v>
      </c>
      <c r="I289" s="33" t="s">
        <v>652</v>
      </c>
      <c r="J289" s="33"/>
      <c r="K289" s="30"/>
      <c r="L289" s="34" t="s">
        <v>41</v>
      </c>
      <c r="M289" s="35" t="s">
        <v>645</v>
      </c>
      <c r="N289" s="36" t="s">
        <v>43</v>
      </c>
      <c r="O289" s="37">
        <v>44271</v>
      </c>
      <c r="P289" s="38">
        <v>44271</v>
      </c>
      <c r="Q289" s="40" t="s">
        <v>632</v>
      </c>
      <c r="R289" s="41" t="s">
        <v>632</v>
      </c>
      <c r="S289" s="41" t="s">
        <v>628</v>
      </c>
      <c r="T289" s="27" t="s">
        <v>646</v>
      </c>
      <c r="U289" s="27" t="s">
        <v>646</v>
      </c>
      <c r="V289" s="28" t="s">
        <v>647</v>
      </c>
      <c r="W289" s="53"/>
    </row>
    <row r="290" spans="1:23" x14ac:dyDescent="0.4">
      <c r="A290" s="30">
        <f t="shared" si="28"/>
        <v>284</v>
      </c>
      <c r="B290" s="33" t="s">
        <v>31</v>
      </c>
      <c r="C290" s="31" t="s">
        <v>644</v>
      </c>
      <c r="D290" s="18" t="s">
        <v>667</v>
      </c>
      <c r="E290" s="30"/>
      <c r="F290" s="31"/>
      <c r="G290" s="107" t="s">
        <v>621</v>
      </c>
      <c r="H290" s="144" t="s">
        <v>655</v>
      </c>
      <c r="I290" s="33" t="s">
        <v>622</v>
      </c>
      <c r="J290" s="33"/>
      <c r="K290" s="30"/>
      <c r="L290" s="34" t="s">
        <v>41</v>
      </c>
      <c r="M290" s="35" t="s">
        <v>645</v>
      </c>
      <c r="N290" s="36" t="s">
        <v>43</v>
      </c>
      <c r="O290" s="37">
        <v>44272</v>
      </c>
      <c r="P290" s="38">
        <v>44272</v>
      </c>
      <c r="Q290" s="98" t="s">
        <v>632</v>
      </c>
      <c r="R290" s="99" t="s">
        <v>632</v>
      </c>
      <c r="S290" s="99" t="s">
        <v>628</v>
      </c>
      <c r="T290" s="27" t="s">
        <v>646</v>
      </c>
      <c r="U290" s="27" t="s">
        <v>646</v>
      </c>
      <c r="V290" s="28" t="s">
        <v>647</v>
      </c>
      <c r="W290" s="53"/>
    </row>
    <row r="291" spans="1:23" x14ac:dyDescent="0.4">
      <c r="A291" s="30">
        <f t="shared" si="28"/>
        <v>285</v>
      </c>
      <c r="B291" s="33" t="s">
        <v>31</v>
      </c>
      <c r="C291" s="31" t="s">
        <v>644</v>
      </c>
      <c r="D291" s="18" t="s">
        <v>34</v>
      </c>
      <c r="E291" s="30"/>
      <c r="F291" s="31"/>
      <c r="G291" s="107" t="s">
        <v>621</v>
      </c>
      <c r="H291" s="144" t="s">
        <v>657</v>
      </c>
      <c r="I291" s="33" t="s">
        <v>627</v>
      </c>
      <c r="J291" s="33"/>
      <c r="K291" s="30"/>
      <c r="L291" s="34" t="s">
        <v>41</v>
      </c>
      <c r="M291" s="35" t="s">
        <v>645</v>
      </c>
      <c r="N291" s="36" t="s">
        <v>43</v>
      </c>
      <c r="O291" s="37">
        <v>44272</v>
      </c>
      <c r="P291" s="38">
        <v>44272</v>
      </c>
      <c r="Q291" s="40" t="s">
        <v>632</v>
      </c>
      <c r="R291" s="41" t="s">
        <v>632</v>
      </c>
      <c r="S291" s="41" t="s">
        <v>628</v>
      </c>
      <c r="T291" s="27" t="s">
        <v>646</v>
      </c>
      <c r="U291" s="27" t="s">
        <v>646</v>
      </c>
      <c r="V291" s="28" t="s">
        <v>647</v>
      </c>
      <c r="W291" s="53"/>
    </row>
    <row r="292" spans="1:23" x14ac:dyDescent="0.4">
      <c r="A292" s="30">
        <f t="shared" si="28"/>
        <v>286</v>
      </c>
      <c r="B292" s="33" t="s">
        <v>31</v>
      </c>
      <c r="C292" s="31" t="s">
        <v>644</v>
      </c>
      <c r="D292" s="18" t="s">
        <v>630</v>
      </c>
      <c r="E292" s="30"/>
      <c r="F292" s="31"/>
      <c r="G292" s="107" t="s">
        <v>621</v>
      </c>
      <c r="H292" s="144" t="s">
        <v>655</v>
      </c>
      <c r="I292" s="33" t="s">
        <v>622</v>
      </c>
      <c r="J292" s="33"/>
      <c r="K292" s="30"/>
      <c r="L292" s="34" t="s">
        <v>41</v>
      </c>
      <c r="M292" s="35" t="s">
        <v>645</v>
      </c>
      <c r="N292" s="36" t="s">
        <v>43</v>
      </c>
      <c r="O292" s="37">
        <v>44273</v>
      </c>
      <c r="P292" s="38">
        <v>44273</v>
      </c>
      <c r="Q292" s="98" t="s">
        <v>632</v>
      </c>
      <c r="R292" s="99" t="s">
        <v>632</v>
      </c>
      <c r="S292" s="99" t="s">
        <v>628</v>
      </c>
      <c r="T292" s="27" t="s">
        <v>646</v>
      </c>
      <c r="U292" s="27" t="s">
        <v>646</v>
      </c>
      <c r="V292" s="28" t="s">
        <v>647</v>
      </c>
      <c r="W292" s="53"/>
    </row>
    <row r="293" spans="1:23" x14ac:dyDescent="0.4">
      <c r="A293" s="30">
        <f t="shared" si="28"/>
        <v>287</v>
      </c>
      <c r="B293" s="33" t="s">
        <v>31</v>
      </c>
      <c r="C293" s="31" t="s">
        <v>644</v>
      </c>
      <c r="D293" s="18" t="s">
        <v>34</v>
      </c>
      <c r="E293" s="30"/>
      <c r="F293" s="31"/>
      <c r="G293" s="107" t="s">
        <v>621</v>
      </c>
      <c r="H293" s="144" t="s">
        <v>657</v>
      </c>
      <c r="I293" s="33" t="s">
        <v>627</v>
      </c>
      <c r="J293" s="33"/>
      <c r="K293" s="30"/>
      <c r="L293" s="34" t="s">
        <v>41</v>
      </c>
      <c r="M293" s="35" t="s">
        <v>645</v>
      </c>
      <c r="N293" s="36" t="s">
        <v>43</v>
      </c>
      <c r="O293" s="37">
        <v>44273</v>
      </c>
      <c r="P293" s="38">
        <v>44273</v>
      </c>
      <c r="Q293" s="40" t="s">
        <v>632</v>
      </c>
      <c r="R293" s="41" t="s">
        <v>632</v>
      </c>
      <c r="S293" s="41" t="s">
        <v>628</v>
      </c>
      <c r="T293" s="27" t="s">
        <v>646</v>
      </c>
      <c r="U293" s="27" t="s">
        <v>646</v>
      </c>
      <c r="V293" s="28" t="s">
        <v>647</v>
      </c>
      <c r="W293" s="53"/>
    </row>
    <row r="294" spans="1:23" x14ac:dyDescent="0.4">
      <c r="A294" s="30">
        <f t="shared" si="28"/>
        <v>288</v>
      </c>
      <c r="B294" s="33" t="s">
        <v>31</v>
      </c>
      <c r="C294" s="31" t="s">
        <v>644</v>
      </c>
      <c r="D294" s="18" t="s">
        <v>651</v>
      </c>
      <c r="E294" s="30"/>
      <c r="F294" s="31"/>
      <c r="G294" s="107" t="s">
        <v>621</v>
      </c>
      <c r="H294" s="144" t="s">
        <v>655</v>
      </c>
      <c r="I294" s="33" t="s">
        <v>622</v>
      </c>
      <c r="J294" s="33"/>
      <c r="K294" s="30"/>
      <c r="L294" s="34" t="s">
        <v>41</v>
      </c>
      <c r="M294" s="35" t="s">
        <v>645</v>
      </c>
      <c r="N294" s="36" t="s">
        <v>43</v>
      </c>
      <c r="O294" s="37">
        <v>44277</v>
      </c>
      <c r="P294" s="38">
        <v>44277</v>
      </c>
      <c r="Q294" s="98" t="s">
        <v>632</v>
      </c>
      <c r="R294" s="99" t="s">
        <v>632</v>
      </c>
      <c r="S294" s="99" t="s">
        <v>628</v>
      </c>
      <c r="T294" s="27" t="s">
        <v>646</v>
      </c>
      <c r="U294" s="27" t="s">
        <v>646</v>
      </c>
      <c r="V294" s="28" t="s">
        <v>647</v>
      </c>
      <c r="W294" s="53"/>
    </row>
    <row r="295" spans="1:23" x14ac:dyDescent="0.4">
      <c r="A295" s="30">
        <f t="shared" si="28"/>
        <v>289</v>
      </c>
      <c r="B295" s="33" t="s">
        <v>31</v>
      </c>
      <c r="C295" s="31" t="s">
        <v>644</v>
      </c>
      <c r="D295" s="18" t="s">
        <v>34</v>
      </c>
      <c r="E295" s="30"/>
      <c r="F295" s="31"/>
      <c r="G295" s="107" t="s">
        <v>621</v>
      </c>
      <c r="H295" s="144" t="s">
        <v>657</v>
      </c>
      <c r="I295" s="33" t="s">
        <v>627</v>
      </c>
      <c r="J295" s="33"/>
      <c r="K295" s="30"/>
      <c r="L295" s="34" t="s">
        <v>41</v>
      </c>
      <c r="M295" s="35" t="s">
        <v>645</v>
      </c>
      <c r="N295" s="36" t="s">
        <v>43</v>
      </c>
      <c r="O295" s="37">
        <v>44277</v>
      </c>
      <c r="P295" s="38">
        <v>44277</v>
      </c>
      <c r="Q295" s="40" t="s">
        <v>632</v>
      </c>
      <c r="R295" s="41" t="s">
        <v>632</v>
      </c>
      <c r="S295" s="41" t="s">
        <v>628</v>
      </c>
      <c r="T295" s="27" t="s">
        <v>646</v>
      </c>
      <c r="U295" s="27" t="s">
        <v>646</v>
      </c>
      <c r="V295" s="28" t="s">
        <v>647</v>
      </c>
      <c r="W295" s="53"/>
    </row>
    <row r="296" spans="1:23" x14ac:dyDescent="0.4">
      <c r="A296" s="30">
        <f t="shared" si="28"/>
        <v>290</v>
      </c>
      <c r="B296" s="33" t="s">
        <v>31</v>
      </c>
      <c r="C296" s="31" t="s">
        <v>644</v>
      </c>
      <c r="D296" s="18" t="s">
        <v>651</v>
      </c>
      <c r="E296" s="30"/>
      <c r="F296" s="31"/>
      <c r="G296" s="107" t="s">
        <v>621</v>
      </c>
      <c r="H296" s="144" t="s">
        <v>655</v>
      </c>
      <c r="I296" s="33" t="s">
        <v>622</v>
      </c>
      <c r="J296" s="33"/>
      <c r="K296" s="30"/>
      <c r="L296" s="34" t="s">
        <v>41</v>
      </c>
      <c r="M296" s="35" t="s">
        <v>645</v>
      </c>
      <c r="N296" s="36" t="s">
        <v>43</v>
      </c>
      <c r="O296" s="37">
        <v>44278</v>
      </c>
      <c r="P296" s="38">
        <v>44278</v>
      </c>
      <c r="Q296" s="98" t="s">
        <v>632</v>
      </c>
      <c r="R296" s="99" t="s">
        <v>632</v>
      </c>
      <c r="S296" s="99" t="s">
        <v>628</v>
      </c>
      <c r="T296" s="27" t="s">
        <v>646</v>
      </c>
      <c r="U296" s="27" t="s">
        <v>646</v>
      </c>
      <c r="V296" s="28" t="s">
        <v>647</v>
      </c>
      <c r="W296" s="53"/>
    </row>
    <row r="297" spans="1:23" x14ac:dyDescent="0.4">
      <c r="A297" s="30">
        <f t="shared" si="28"/>
        <v>291</v>
      </c>
      <c r="B297" s="33" t="s">
        <v>31</v>
      </c>
      <c r="C297" s="31" t="s">
        <v>644</v>
      </c>
      <c r="D297" s="18" t="s">
        <v>34</v>
      </c>
      <c r="E297" s="30"/>
      <c r="F297" s="31"/>
      <c r="G297" s="107" t="s">
        <v>621</v>
      </c>
      <c r="H297" s="144" t="s">
        <v>657</v>
      </c>
      <c r="I297" s="33" t="s">
        <v>627</v>
      </c>
      <c r="J297" s="33"/>
      <c r="K297" s="30"/>
      <c r="L297" s="34" t="s">
        <v>41</v>
      </c>
      <c r="M297" s="35" t="s">
        <v>645</v>
      </c>
      <c r="N297" s="36" t="s">
        <v>43</v>
      </c>
      <c r="O297" s="37">
        <v>44278</v>
      </c>
      <c r="P297" s="38">
        <v>44278</v>
      </c>
      <c r="Q297" s="40" t="s">
        <v>632</v>
      </c>
      <c r="R297" s="41" t="s">
        <v>632</v>
      </c>
      <c r="S297" s="41" t="s">
        <v>628</v>
      </c>
      <c r="T297" s="27" t="s">
        <v>646</v>
      </c>
      <c r="U297" s="27" t="s">
        <v>646</v>
      </c>
      <c r="V297" s="28" t="s">
        <v>647</v>
      </c>
      <c r="W297" s="53"/>
    </row>
    <row r="298" spans="1:23" x14ac:dyDescent="0.4">
      <c r="A298" s="30">
        <f t="shared" si="28"/>
        <v>292</v>
      </c>
      <c r="B298" s="33" t="s">
        <v>31</v>
      </c>
      <c r="C298" s="31" t="s">
        <v>644</v>
      </c>
      <c r="D298" s="18" t="s">
        <v>34</v>
      </c>
      <c r="E298" s="30"/>
      <c r="F298" s="31"/>
      <c r="G298" s="107" t="s">
        <v>621</v>
      </c>
      <c r="H298" s="144" t="s">
        <v>657</v>
      </c>
      <c r="I298" s="33" t="s">
        <v>627</v>
      </c>
      <c r="J298" s="33"/>
      <c r="K298" s="30"/>
      <c r="L298" s="34" t="s">
        <v>41</v>
      </c>
      <c r="M298" s="35" t="s">
        <v>645</v>
      </c>
      <c r="N298" s="36" t="s">
        <v>43</v>
      </c>
      <c r="O298" s="37">
        <v>44279</v>
      </c>
      <c r="P298" s="38">
        <v>44279</v>
      </c>
      <c r="Q298" s="98" t="s">
        <v>632</v>
      </c>
      <c r="R298" s="99" t="s">
        <v>632</v>
      </c>
      <c r="S298" s="99" t="s">
        <v>628</v>
      </c>
      <c r="T298" s="27" t="s">
        <v>646</v>
      </c>
      <c r="U298" s="27" t="s">
        <v>646</v>
      </c>
      <c r="V298" s="28" t="s">
        <v>647</v>
      </c>
      <c r="W298" s="53"/>
    </row>
    <row r="299" spans="1:23" x14ac:dyDescent="0.4">
      <c r="A299" s="30">
        <f t="shared" si="28"/>
        <v>293</v>
      </c>
      <c r="B299" s="33" t="s">
        <v>31</v>
      </c>
      <c r="C299" s="31" t="s">
        <v>644</v>
      </c>
      <c r="D299" s="18" t="s">
        <v>35</v>
      </c>
      <c r="E299" s="30"/>
      <c r="F299" s="31"/>
      <c r="G299" s="107" t="s">
        <v>621</v>
      </c>
      <c r="H299" s="144" t="s">
        <v>639</v>
      </c>
      <c r="I299" s="33" t="s">
        <v>662</v>
      </c>
      <c r="J299" s="33"/>
      <c r="K299" s="30"/>
      <c r="L299" s="34" t="s">
        <v>41</v>
      </c>
      <c r="M299" s="35" t="s">
        <v>645</v>
      </c>
      <c r="N299" s="36" t="s">
        <v>43</v>
      </c>
      <c r="O299" s="37">
        <v>44279</v>
      </c>
      <c r="P299" s="38">
        <v>44279</v>
      </c>
      <c r="Q299" s="40" t="s">
        <v>632</v>
      </c>
      <c r="R299" s="41" t="s">
        <v>632</v>
      </c>
      <c r="S299" s="41" t="s">
        <v>628</v>
      </c>
      <c r="T299" s="27" t="s">
        <v>646</v>
      </c>
      <c r="U299" s="27" t="s">
        <v>646</v>
      </c>
      <c r="V299" s="28" t="s">
        <v>647</v>
      </c>
      <c r="W299" s="53"/>
    </row>
    <row r="300" spans="1:23" x14ac:dyDescent="0.4">
      <c r="A300" s="30">
        <f t="shared" si="28"/>
        <v>294</v>
      </c>
      <c r="B300" s="33" t="s">
        <v>31</v>
      </c>
      <c r="C300" s="31" t="s">
        <v>644</v>
      </c>
      <c r="D300" s="18" t="s">
        <v>61</v>
      </c>
      <c r="E300" s="30"/>
      <c r="F300" s="31"/>
      <c r="G300" s="107" t="s">
        <v>621</v>
      </c>
      <c r="H300" s="144" t="s">
        <v>655</v>
      </c>
      <c r="I300" s="33" t="s">
        <v>622</v>
      </c>
      <c r="J300" s="33"/>
      <c r="K300" s="30"/>
      <c r="L300" s="34" t="s">
        <v>41</v>
      </c>
      <c r="M300" s="35" t="s">
        <v>645</v>
      </c>
      <c r="N300" s="36" t="s">
        <v>43</v>
      </c>
      <c r="O300" s="37">
        <v>44280</v>
      </c>
      <c r="P300" s="38">
        <v>44280</v>
      </c>
      <c r="Q300" s="98" t="s">
        <v>632</v>
      </c>
      <c r="R300" s="99" t="s">
        <v>632</v>
      </c>
      <c r="S300" s="99" t="s">
        <v>628</v>
      </c>
      <c r="T300" s="27" t="s">
        <v>646</v>
      </c>
      <c r="U300" s="27" t="s">
        <v>646</v>
      </c>
      <c r="V300" s="28" t="s">
        <v>647</v>
      </c>
      <c r="W300" s="53"/>
    </row>
    <row r="301" spans="1:23" x14ac:dyDescent="0.4">
      <c r="A301" s="30">
        <f t="shared" si="28"/>
        <v>295</v>
      </c>
      <c r="B301" s="33" t="s">
        <v>31</v>
      </c>
      <c r="C301" s="31" t="s">
        <v>644</v>
      </c>
      <c r="D301" s="18" t="s">
        <v>35</v>
      </c>
      <c r="E301" s="30"/>
      <c r="F301" s="31"/>
      <c r="G301" s="107" t="s">
        <v>621</v>
      </c>
      <c r="H301" s="144" t="s">
        <v>657</v>
      </c>
      <c r="I301" s="33" t="s">
        <v>627</v>
      </c>
      <c r="J301" s="33"/>
      <c r="K301" s="30"/>
      <c r="L301" s="34" t="s">
        <v>41</v>
      </c>
      <c r="M301" s="35" t="s">
        <v>645</v>
      </c>
      <c r="N301" s="36" t="s">
        <v>43</v>
      </c>
      <c r="O301" s="37">
        <v>44280</v>
      </c>
      <c r="P301" s="38">
        <v>44280</v>
      </c>
      <c r="Q301" s="40" t="s">
        <v>632</v>
      </c>
      <c r="R301" s="41" t="s">
        <v>632</v>
      </c>
      <c r="S301" s="41" t="s">
        <v>628</v>
      </c>
      <c r="T301" s="27" t="s">
        <v>646</v>
      </c>
      <c r="U301" s="27" t="s">
        <v>646</v>
      </c>
      <c r="V301" s="28" t="s">
        <v>647</v>
      </c>
      <c r="W301" s="53"/>
    </row>
    <row r="302" spans="1:23" x14ac:dyDescent="0.4">
      <c r="A302" s="30">
        <f t="shared" si="28"/>
        <v>296</v>
      </c>
      <c r="B302" s="33" t="s">
        <v>31</v>
      </c>
      <c r="C302" s="31" t="s">
        <v>644</v>
      </c>
      <c r="D302" s="18" t="s">
        <v>48</v>
      </c>
      <c r="E302" s="30"/>
      <c r="F302" s="31"/>
      <c r="G302" s="107" t="s">
        <v>621</v>
      </c>
      <c r="H302" s="144" t="s">
        <v>655</v>
      </c>
      <c r="I302" s="33" t="s">
        <v>622</v>
      </c>
      <c r="J302" s="33"/>
      <c r="K302" s="30"/>
      <c r="L302" s="34" t="s">
        <v>41</v>
      </c>
      <c r="M302" s="35" t="s">
        <v>645</v>
      </c>
      <c r="N302" s="36" t="s">
        <v>43</v>
      </c>
      <c r="O302" s="37">
        <v>44284</v>
      </c>
      <c r="P302" s="38">
        <v>44284</v>
      </c>
      <c r="Q302" s="98" t="s">
        <v>632</v>
      </c>
      <c r="R302" s="99" t="s">
        <v>632</v>
      </c>
      <c r="S302" s="99" t="s">
        <v>628</v>
      </c>
      <c r="T302" s="27" t="s">
        <v>646</v>
      </c>
      <c r="U302" s="27" t="s">
        <v>646</v>
      </c>
      <c r="V302" s="28" t="s">
        <v>647</v>
      </c>
      <c r="W302" s="53"/>
    </row>
    <row r="303" spans="1:23" x14ac:dyDescent="0.4">
      <c r="A303" s="30">
        <f t="shared" si="28"/>
        <v>297</v>
      </c>
      <c r="B303" s="33" t="s">
        <v>31</v>
      </c>
      <c r="C303" s="31" t="s">
        <v>644</v>
      </c>
      <c r="D303" s="18" t="s">
        <v>625</v>
      </c>
      <c r="E303" s="30"/>
      <c r="F303" s="31"/>
      <c r="G303" s="107" t="s">
        <v>621</v>
      </c>
      <c r="H303" s="144" t="s">
        <v>657</v>
      </c>
      <c r="I303" s="33" t="s">
        <v>627</v>
      </c>
      <c r="J303" s="33"/>
      <c r="K303" s="30"/>
      <c r="L303" s="34" t="s">
        <v>41</v>
      </c>
      <c r="M303" s="35" t="s">
        <v>645</v>
      </c>
      <c r="N303" s="36" t="s">
        <v>43</v>
      </c>
      <c r="O303" s="37">
        <v>44284</v>
      </c>
      <c r="P303" s="38">
        <v>44284</v>
      </c>
      <c r="Q303" s="40" t="s">
        <v>632</v>
      </c>
      <c r="R303" s="41" t="s">
        <v>632</v>
      </c>
      <c r="S303" s="41" t="s">
        <v>628</v>
      </c>
      <c r="T303" s="27" t="s">
        <v>646</v>
      </c>
      <c r="U303" s="27" t="s">
        <v>646</v>
      </c>
      <c r="V303" s="28" t="s">
        <v>647</v>
      </c>
      <c r="W303" s="53"/>
    </row>
    <row r="304" spans="1:23" x14ac:dyDescent="0.4">
      <c r="A304" s="30">
        <f t="shared" si="28"/>
        <v>298</v>
      </c>
      <c r="B304" s="33" t="s">
        <v>31</v>
      </c>
      <c r="C304" s="31" t="s">
        <v>644</v>
      </c>
      <c r="D304" s="18" t="s">
        <v>637</v>
      </c>
      <c r="E304" s="30"/>
      <c r="F304" s="31"/>
      <c r="G304" s="107" t="s">
        <v>621</v>
      </c>
      <c r="H304" s="144" t="s">
        <v>655</v>
      </c>
      <c r="I304" s="33" t="s">
        <v>622</v>
      </c>
      <c r="J304" s="33"/>
      <c r="K304" s="30"/>
      <c r="L304" s="34" t="s">
        <v>41</v>
      </c>
      <c r="M304" s="35" t="s">
        <v>645</v>
      </c>
      <c r="N304" s="36" t="s">
        <v>43</v>
      </c>
      <c r="O304" s="37">
        <v>44285</v>
      </c>
      <c r="P304" s="38">
        <v>44285</v>
      </c>
      <c r="Q304" s="98" t="s">
        <v>632</v>
      </c>
      <c r="R304" s="99" t="s">
        <v>632</v>
      </c>
      <c r="S304" s="99" t="s">
        <v>628</v>
      </c>
      <c r="T304" s="27" t="s">
        <v>646</v>
      </c>
      <c r="U304" s="27" t="s">
        <v>646</v>
      </c>
      <c r="V304" s="28" t="s">
        <v>647</v>
      </c>
      <c r="W304" s="53"/>
    </row>
    <row r="305" spans="1:23" x14ac:dyDescent="0.4">
      <c r="A305" s="30">
        <f t="shared" si="28"/>
        <v>299</v>
      </c>
      <c r="B305" s="33" t="s">
        <v>31</v>
      </c>
      <c r="C305" s="31" t="s">
        <v>644</v>
      </c>
      <c r="D305" s="18" t="s">
        <v>33</v>
      </c>
      <c r="E305" s="30"/>
      <c r="F305" s="31"/>
      <c r="G305" s="107" t="s">
        <v>621</v>
      </c>
      <c r="H305" s="144" t="s">
        <v>657</v>
      </c>
      <c r="I305" s="33" t="s">
        <v>627</v>
      </c>
      <c r="J305" s="33"/>
      <c r="K305" s="30"/>
      <c r="L305" s="34" t="s">
        <v>41</v>
      </c>
      <c r="M305" s="35" t="s">
        <v>645</v>
      </c>
      <c r="N305" s="36" t="s">
        <v>43</v>
      </c>
      <c r="O305" s="37">
        <v>44285</v>
      </c>
      <c r="P305" s="38">
        <v>44285</v>
      </c>
      <c r="Q305" s="40" t="s">
        <v>632</v>
      </c>
      <c r="R305" s="41" t="s">
        <v>632</v>
      </c>
      <c r="S305" s="41" t="s">
        <v>628</v>
      </c>
      <c r="T305" s="27" t="s">
        <v>646</v>
      </c>
      <c r="U305" s="27" t="s">
        <v>646</v>
      </c>
      <c r="V305" s="28" t="s">
        <v>647</v>
      </c>
      <c r="W305" s="53"/>
    </row>
    <row r="306" spans="1:23" x14ac:dyDescent="0.4">
      <c r="A306" s="30">
        <f t="shared" si="28"/>
        <v>300</v>
      </c>
      <c r="B306" s="33" t="s">
        <v>31</v>
      </c>
      <c r="C306" s="31" t="s">
        <v>644</v>
      </c>
      <c r="D306" s="18" t="s">
        <v>35</v>
      </c>
      <c r="E306" s="30"/>
      <c r="F306" s="31"/>
      <c r="G306" s="107" t="s">
        <v>621</v>
      </c>
      <c r="H306" s="144" t="s">
        <v>639</v>
      </c>
      <c r="I306" s="33" t="s">
        <v>668</v>
      </c>
      <c r="J306" s="33"/>
      <c r="K306" s="30"/>
      <c r="L306" s="34" t="s">
        <v>41</v>
      </c>
      <c r="M306" s="35" t="s">
        <v>645</v>
      </c>
      <c r="N306" s="36" t="s">
        <v>43</v>
      </c>
      <c r="O306" s="37">
        <v>44285</v>
      </c>
      <c r="P306" s="38">
        <v>44285</v>
      </c>
      <c r="Q306" s="98" t="s">
        <v>632</v>
      </c>
      <c r="R306" s="99" t="s">
        <v>632</v>
      </c>
      <c r="S306" s="99" t="s">
        <v>628</v>
      </c>
      <c r="T306" s="27" t="s">
        <v>646</v>
      </c>
      <c r="U306" s="27" t="s">
        <v>646</v>
      </c>
      <c r="V306" s="28" t="s">
        <v>647</v>
      </c>
      <c r="W306" s="53"/>
    </row>
    <row r="307" spans="1:23" x14ac:dyDescent="0.4">
      <c r="A307" s="30">
        <f t="shared" si="28"/>
        <v>301</v>
      </c>
      <c r="B307" s="66" t="s">
        <v>602</v>
      </c>
      <c r="C307" s="62" t="s">
        <v>602</v>
      </c>
      <c r="D307" s="63" t="s">
        <v>602</v>
      </c>
      <c r="E307" s="61" t="s">
        <v>669</v>
      </c>
      <c r="F307" s="62" t="s">
        <v>186</v>
      </c>
      <c r="G307" s="64" t="s">
        <v>37</v>
      </c>
      <c r="H307" s="145" t="s">
        <v>66</v>
      </c>
      <c r="I307" s="66" t="s">
        <v>670</v>
      </c>
      <c r="J307" s="66" t="s">
        <v>175</v>
      </c>
      <c r="K307" s="61" t="s">
        <v>86</v>
      </c>
      <c r="L307" s="67" t="s">
        <v>41</v>
      </c>
      <c r="M307" s="68" t="s">
        <v>606</v>
      </c>
      <c r="N307" s="69" t="s">
        <v>43</v>
      </c>
      <c r="O307" s="70">
        <v>44180</v>
      </c>
      <c r="P307" s="71">
        <v>44186</v>
      </c>
      <c r="Q307" s="72" t="s">
        <v>671</v>
      </c>
      <c r="R307" s="73" t="s">
        <v>672</v>
      </c>
      <c r="S307" s="74" t="s">
        <v>673</v>
      </c>
      <c r="T307" s="75" t="str">
        <f t="shared" ref="T307:U322" si="29">IF(Q307="","",IF(NOT(ISERROR(Q307*1)),ROUNDDOWN(Q307*1,2-INT(LOG(ABS(Q307*1)))),IFERROR("&lt;"&amp;ROUNDDOWN(IF(SUBSTITUTE(Q307,"&lt;","")*1&lt;=50,SUBSTITUTE(Q307,"&lt;","")*1,""),2-INT(LOG(ABS(SUBSTITUTE(Q307,"&lt;","")*1)))),IF(Q307="-",Q307,"入力形式が間違っています"))))</f>
        <v>&lt;5.3</v>
      </c>
      <c r="U307" s="75" t="str">
        <f t="shared" si="29"/>
        <v>&lt;6.1</v>
      </c>
      <c r="V307" s="76" t="str">
        <f t="shared" ref="V307:V308" si="30">IFERROR(IF(AND(T307="",U307=""),"",IF(AND(T307="-",U307="-"),IF(S307="","Cs合計を入力してください",S307),IF(NOT(ISERROR(T307*1+U307*1)),ROUND(T307+U307,1-INT(LOG(ABS(T307+U307)))),IF(NOT(ISERROR(T307*1)),ROUND(T307,1-INT(LOG(ABS(T307)))),IF(NOT(ISERROR(U307*1)),ROUND(U307,1-INT(LOG(ABS(U307)))),IF(ISERROR(T307*1+U307*1),"&lt;"&amp;ROUND(IF(T307="-",0,SUBSTITUTE(T307,"&lt;",""))*1+IF(U307="-",0,SUBSTITUTE(U307,"&lt;",""))*1,1-INT(LOG(ABS(IF(T307="-",0,SUBSTITUTE(T307,"&lt;",""))*1+IF(U307="-",0,SUBSTITUTE(U307,"&lt;",""))*1)))))))))),"入力形式が間違っています")</f>
        <v>&lt;11</v>
      </c>
      <c r="W307" s="77" t="str">
        <f t="shared" ref="W307:W315" si="31">IF(ISERROR(V307*1),"",IF(AND(H307="飲料水",V307&gt;=11),"○",IF(AND(H307="牛乳・乳児用食品",V307&gt;=51),"○",IF(AND(H307&lt;&gt;"",V307&gt;=110),"○",""))))</f>
        <v/>
      </c>
    </row>
    <row r="308" spans="1:23" x14ac:dyDescent="0.4">
      <c r="A308" s="30">
        <f t="shared" si="28"/>
        <v>302</v>
      </c>
      <c r="B308" s="80" t="s">
        <v>602</v>
      </c>
      <c r="C308" s="79" t="s">
        <v>602</v>
      </c>
      <c r="D308" s="65" t="s">
        <v>602</v>
      </c>
      <c r="E308" s="78" t="s">
        <v>674</v>
      </c>
      <c r="F308" s="62" t="s">
        <v>186</v>
      </c>
      <c r="G308" s="64" t="s">
        <v>37</v>
      </c>
      <c r="H308" s="145" t="s">
        <v>66</v>
      </c>
      <c r="I308" s="80" t="s">
        <v>670</v>
      </c>
      <c r="J308" s="80" t="s">
        <v>175</v>
      </c>
      <c r="K308" s="78" t="s">
        <v>86</v>
      </c>
      <c r="L308" s="67" t="s">
        <v>41</v>
      </c>
      <c r="M308" s="81" t="s">
        <v>606</v>
      </c>
      <c r="N308" s="82" t="s">
        <v>43</v>
      </c>
      <c r="O308" s="83">
        <v>44182</v>
      </c>
      <c r="P308" s="84">
        <v>44186</v>
      </c>
      <c r="Q308" s="85" t="s">
        <v>540</v>
      </c>
      <c r="R308" s="86">
        <v>13.4</v>
      </c>
      <c r="S308" s="74">
        <v>13</v>
      </c>
      <c r="T308" s="75" t="str">
        <f t="shared" si="29"/>
        <v>&lt;7.1</v>
      </c>
      <c r="U308" s="75">
        <f t="shared" si="29"/>
        <v>13.4</v>
      </c>
      <c r="V308" s="76">
        <f t="shared" si="30"/>
        <v>13</v>
      </c>
      <c r="W308" s="77" t="str">
        <f t="shared" si="31"/>
        <v/>
      </c>
    </row>
    <row r="309" spans="1:23" x14ac:dyDescent="0.4">
      <c r="A309" s="30">
        <f t="shared" si="28"/>
        <v>303</v>
      </c>
      <c r="B309" s="19" t="s">
        <v>625</v>
      </c>
      <c r="C309" s="16" t="s">
        <v>625</v>
      </c>
      <c r="D309" s="15" t="s">
        <v>626</v>
      </c>
      <c r="E309" s="13" t="s">
        <v>675</v>
      </c>
      <c r="F309" s="14" t="s">
        <v>676</v>
      </c>
      <c r="G309" s="17" t="s">
        <v>677</v>
      </c>
      <c r="H309" s="144" t="s">
        <v>38</v>
      </c>
      <c r="I309" s="19" t="s">
        <v>678</v>
      </c>
      <c r="J309" s="19" t="s">
        <v>40</v>
      </c>
      <c r="K309" s="13" t="s">
        <v>186</v>
      </c>
      <c r="L309" s="20" t="s">
        <v>41</v>
      </c>
      <c r="M309" s="108" t="s">
        <v>679</v>
      </c>
      <c r="N309" s="22" t="s">
        <v>43</v>
      </c>
      <c r="O309" s="23">
        <v>44256</v>
      </c>
      <c r="P309" s="24">
        <v>44277</v>
      </c>
      <c r="Q309" s="40" t="s">
        <v>680</v>
      </c>
      <c r="R309" s="109">
        <v>9.3000000000000007</v>
      </c>
      <c r="S309" s="26">
        <v>9.3000000000000007</v>
      </c>
      <c r="T309" s="27" t="str">
        <f t="shared" si="29"/>
        <v>&lt;4.32</v>
      </c>
      <c r="U309" s="110">
        <f t="shared" si="29"/>
        <v>9.3000000000000007</v>
      </c>
      <c r="V309" s="28">
        <f t="shared" ref="V309:V372" si="32">IFERROR(IF(AND(T309="",U309=""),"",IF(AND(T309="-",U309="-"),IF(S309="","Cs合計を入力してください",S309),IF(NOT(ISERROR(T309*1+U309*1)),ROUND(T309+U309, 1-INT(LOG(ABS(T309+U309)))),IF(NOT(ISERROR(T309*1)),ROUND(T309, 1-INT(LOG(ABS(T309)))),IF(NOT(ISERROR(U309*1)),ROUND(U309, 1-INT(LOG(ABS(U309)))),IF(ISERROR(T309*1+U309*1),"&lt;"&amp;ROUND(IF(T309="-",0,SUBSTITUTE(T309,"&lt;",""))*1+IF(U309="-",0,SUBSTITUTE(U309,"&lt;",""))*1,1-INT(LOG(ABS(IF(T309="-",0,SUBSTITUTE(T309,"&lt;",""))*1+IF(U309="-",0,SUBSTITUTE(U309,"&lt;",""))*1)))))))))),"入力形式が間違っています")</f>
        <v>9.3000000000000007</v>
      </c>
      <c r="W309" s="29" t="str">
        <f t="shared" si="31"/>
        <v/>
      </c>
    </row>
    <row r="310" spans="1:23" x14ac:dyDescent="0.4">
      <c r="A310" s="30">
        <f t="shared" si="28"/>
        <v>304</v>
      </c>
      <c r="B310" s="33" t="s">
        <v>625</v>
      </c>
      <c r="C310" s="32" t="s">
        <v>625</v>
      </c>
      <c r="D310" s="18" t="s">
        <v>626</v>
      </c>
      <c r="E310" s="30" t="s">
        <v>675</v>
      </c>
      <c r="F310" s="31" t="s">
        <v>681</v>
      </c>
      <c r="G310" s="17" t="s">
        <v>677</v>
      </c>
      <c r="H310" s="144" t="s">
        <v>38</v>
      </c>
      <c r="I310" s="33" t="s">
        <v>678</v>
      </c>
      <c r="J310" s="33" t="s">
        <v>40</v>
      </c>
      <c r="K310" s="30" t="s">
        <v>186</v>
      </c>
      <c r="L310" s="34" t="s">
        <v>41</v>
      </c>
      <c r="M310" s="112" t="s">
        <v>679</v>
      </c>
      <c r="N310" s="36" t="s">
        <v>43</v>
      </c>
      <c r="O310" s="37">
        <v>44255</v>
      </c>
      <c r="P310" s="38">
        <v>44277</v>
      </c>
      <c r="Q310" s="42" t="s">
        <v>682</v>
      </c>
      <c r="R310" s="113" t="s">
        <v>683</v>
      </c>
      <c r="S310" s="26" t="s">
        <v>516</v>
      </c>
      <c r="T310" s="27" t="str">
        <f t="shared" si="29"/>
        <v>&lt;4.92</v>
      </c>
      <c r="U310" s="27" t="str">
        <f t="shared" si="29"/>
        <v>&lt;4.67</v>
      </c>
      <c r="V310" s="28" t="str">
        <f t="shared" si="32"/>
        <v>&lt;9.6</v>
      </c>
      <c r="W310" s="29" t="str">
        <f t="shared" si="31"/>
        <v/>
      </c>
    </row>
    <row r="311" spans="1:23" x14ac:dyDescent="0.4">
      <c r="A311" s="30">
        <f t="shared" si="28"/>
        <v>305</v>
      </c>
      <c r="B311" s="33" t="s">
        <v>625</v>
      </c>
      <c r="C311" s="32" t="s">
        <v>625</v>
      </c>
      <c r="D311" s="18" t="s">
        <v>626</v>
      </c>
      <c r="E311" s="30" t="s">
        <v>684</v>
      </c>
      <c r="F311" s="31" t="s">
        <v>685</v>
      </c>
      <c r="G311" s="17" t="s">
        <v>677</v>
      </c>
      <c r="H311" s="144" t="s">
        <v>38</v>
      </c>
      <c r="I311" s="33" t="s">
        <v>678</v>
      </c>
      <c r="J311" s="33" t="s">
        <v>40</v>
      </c>
      <c r="K311" s="30" t="s">
        <v>186</v>
      </c>
      <c r="L311" s="34" t="s">
        <v>41</v>
      </c>
      <c r="M311" s="112" t="s">
        <v>679</v>
      </c>
      <c r="N311" s="36" t="s">
        <v>43</v>
      </c>
      <c r="O311" s="37">
        <v>44266</v>
      </c>
      <c r="P311" s="38">
        <v>44277</v>
      </c>
      <c r="Q311" s="42" t="s">
        <v>686</v>
      </c>
      <c r="R311" s="113" t="s">
        <v>687</v>
      </c>
      <c r="S311" s="114" t="s">
        <v>464</v>
      </c>
      <c r="T311" s="27" t="str">
        <f t="shared" si="29"/>
        <v>&lt;6.59</v>
      </c>
      <c r="U311" s="27" t="str">
        <f t="shared" si="29"/>
        <v>&lt;5.01</v>
      </c>
      <c r="V311" s="28" t="str">
        <f t="shared" si="32"/>
        <v>&lt;12</v>
      </c>
      <c r="W311" s="29" t="str">
        <f t="shared" si="31"/>
        <v/>
      </c>
    </row>
    <row r="312" spans="1:23" x14ac:dyDescent="0.4">
      <c r="A312" s="30">
        <f t="shared" si="28"/>
        <v>306</v>
      </c>
      <c r="B312" s="33" t="s">
        <v>625</v>
      </c>
      <c r="C312" s="32" t="s">
        <v>625</v>
      </c>
      <c r="D312" s="18" t="s">
        <v>626</v>
      </c>
      <c r="E312" s="30" t="s">
        <v>688</v>
      </c>
      <c r="F312" s="14" t="s">
        <v>689</v>
      </c>
      <c r="G312" s="17" t="s">
        <v>677</v>
      </c>
      <c r="H312" s="148" t="s">
        <v>38</v>
      </c>
      <c r="I312" s="33" t="s">
        <v>678</v>
      </c>
      <c r="J312" s="33" t="s">
        <v>40</v>
      </c>
      <c r="K312" s="30" t="s">
        <v>186</v>
      </c>
      <c r="L312" s="34" t="s">
        <v>41</v>
      </c>
      <c r="M312" s="112" t="s">
        <v>679</v>
      </c>
      <c r="N312" s="36" t="s">
        <v>43</v>
      </c>
      <c r="O312" s="37">
        <v>44254</v>
      </c>
      <c r="P312" s="38">
        <v>44277</v>
      </c>
      <c r="Q312" s="42" t="s">
        <v>690</v>
      </c>
      <c r="R312" s="115" t="s">
        <v>691</v>
      </c>
      <c r="S312" s="44" t="s">
        <v>350</v>
      </c>
      <c r="T312" s="27" t="str">
        <f t="shared" si="29"/>
        <v>&lt;4.51</v>
      </c>
      <c r="U312" s="27" t="str">
        <f t="shared" si="29"/>
        <v>&lt;4.46</v>
      </c>
      <c r="V312" s="28" t="s">
        <v>350</v>
      </c>
      <c r="W312" s="29" t="str">
        <f>IF(ISERROR(V312*1),"",IF(AND(H312="飲料水",V312&gt;=11),"○",IF(AND(H312="牛乳・乳児用食品",V312&gt;=51),"○",IF(AND(H312&lt;&gt;"",V312&gt;=110),"○",""))))</f>
        <v/>
      </c>
    </row>
    <row r="313" spans="1:23" x14ac:dyDescent="0.4">
      <c r="A313" s="30">
        <f t="shared" si="28"/>
        <v>307</v>
      </c>
      <c r="B313" s="33" t="s">
        <v>625</v>
      </c>
      <c r="C313" s="32" t="s">
        <v>625</v>
      </c>
      <c r="D313" s="18" t="s">
        <v>626</v>
      </c>
      <c r="E313" s="30" t="s">
        <v>692</v>
      </c>
      <c r="F313" s="31" t="s">
        <v>693</v>
      </c>
      <c r="G313" s="17" t="s">
        <v>677</v>
      </c>
      <c r="H313" s="144" t="s">
        <v>38</v>
      </c>
      <c r="I313" s="33" t="s">
        <v>678</v>
      </c>
      <c r="J313" s="33" t="s">
        <v>40</v>
      </c>
      <c r="K313" s="30" t="s">
        <v>186</v>
      </c>
      <c r="L313" s="34" t="s">
        <v>41</v>
      </c>
      <c r="M313" s="112" t="s">
        <v>679</v>
      </c>
      <c r="N313" s="36" t="s">
        <v>43</v>
      </c>
      <c r="O313" s="37">
        <v>44248</v>
      </c>
      <c r="P313" s="38">
        <v>44277</v>
      </c>
      <c r="Q313" s="42" t="s">
        <v>686</v>
      </c>
      <c r="R313" s="43">
        <v>26.1</v>
      </c>
      <c r="S313" s="44">
        <v>26</v>
      </c>
      <c r="T313" s="27" t="str">
        <f t="shared" si="29"/>
        <v>&lt;6.59</v>
      </c>
      <c r="U313" s="27">
        <f t="shared" si="29"/>
        <v>26.1</v>
      </c>
      <c r="V313" s="28">
        <f t="shared" si="32"/>
        <v>26</v>
      </c>
      <c r="W313" s="29" t="str">
        <f>IF(ISERROR(V313*1),"",IF(AND(H313="飲料水",V313&gt;=11),"○",IF(AND(H313="牛乳・乳児用食品",V313&gt;=51),"○",IF(AND(H313&lt;&gt;"",V313&gt;=110),"○",""))))</f>
        <v/>
      </c>
    </row>
    <row r="314" spans="1:23" x14ac:dyDescent="0.4">
      <c r="A314" s="30">
        <f t="shared" si="28"/>
        <v>308</v>
      </c>
      <c r="B314" s="33" t="s">
        <v>625</v>
      </c>
      <c r="C314" s="32" t="s">
        <v>625</v>
      </c>
      <c r="D314" s="18" t="s">
        <v>626</v>
      </c>
      <c r="E314" s="30" t="s">
        <v>694</v>
      </c>
      <c r="F314" s="31" t="s">
        <v>695</v>
      </c>
      <c r="G314" s="17" t="s">
        <v>677</v>
      </c>
      <c r="H314" s="144" t="s">
        <v>38</v>
      </c>
      <c r="I314" s="33" t="s">
        <v>678</v>
      </c>
      <c r="J314" s="33" t="s">
        <v>40</v>
      </c>
      <c r="K314" s="30" t="s">
        <v>186</v>
      </c>
      <c r="L314" s="34" t="s">
        <v>41</v>
      </c>
      <c r="M314" s="112" t="s">
        <v>679</v>
      </c>
      <c r="N314" s="36" t="s">
        <v>43</v>
      </c>
      <c r="O314" s="37">
        <v>44260</v>
      </c>
      <c r="P314" s="38">
        <v>44277</v>
      </c>
      <c r="Q314" s="42" t="s">
        <v>696</v>
      </c>
      <c r="R314" s="43" t="s">
        <v>697</v>
      </c>
      <c r="S314" s="45" t="s">
        <v>217</v>
      </c>
      <c r="T314" s="27" t="str">
        <f t="shared" si="29"/>
        <v>&lt;3.63</v>
      </c>
      <c r="U314" s="27" t="s">
        <v>697</v>
      </c>
      <c r="V314" s="28" t="str">
        <f t="shared" si="32"/>
        <v>&lt;8.6</v>
      </c>
      <c r="W314" s="29" t="str">
        <f t="shared" si="31"/>
        <v/>
      </c>
    </row>
    <row r="315" spans="1:23" x14ac:dyDescent="0.4">
      <c r="A315" s="30">
        <f t="shared" si="28"/>
        <v>309</v>
      </c>
      <c r="B315" s="33" t="s">
        <v>625</v>
      </c>
      <c r="C315" s="32" t="s">
        <v>625</v>
      </c>
      <c r="D315" s="18" t="s">
        <v>626</v>
      </c>
      <c r="E315" s="30" t="s">
        <v>698</v>
      </c>
      <c r="F315" s="31" t="s">
        <v>699</v>
      </c>
      <c r="G315" s="156" t="s">
        <v>677</v>
      </c>
      <c r="H315" s="148" t="s">
        <v>38</v>
      </c>
      <c r="I315" s="33" t="s">
        <v>678</v>
      </c>
      <c r="J315" s="33" t="s">
        <v>40</v>
      </c>
      <c r="K315" s="30" t="s">
        <v>186</v>
      </c>
      <c r="L315" s="34" t="s">
        <v>41</v>
      </c>
      <c r="M315" s="112" t="s">
        <v>679</v>
      </c>
      <c r="N315" s="36" t="s">
        <v>43</v>
      </c>
      <c r="O315" s="37">
        <v>44258</v>
      </c>
      <c r="P315" s="38">
        <v>44277</v>
      </c>
      <c r="Q315" s="42" t="s">
        <v>700</v>
      </c>
      <c r="R315" s="115" t="s">
        <v>701</v>
      </c>
      <c r="S315" s="45" t="s">
        <v>561</v>
      </c>
      <c r="T315" s="27" t="str">
        <f t="shared" si="29"/>
        <v>&lt;4.98</v>
      </c>
      <c r="U315" s="27" t="str">
        <f t="shared" si="29"/>
        <v>&lt;6.02</v>
      </c>
      <c r="V315" s="28" t="str">
        <f t="shared" si="32"/>
        <v>&lt;11</v>
      </c>
      <c r="W315" s="29" t="str">
        <f t="shared" si="31"/>
        <v/>
      </c>
    </row>
    <row r="316" spans="1:23" x14ac:dyDescent="0.4">
      <c r="A316" s="30">
        <f t="shared" si="28"/>
        <v>310</v>
      </c>
      <c r="B316" s="33" t="s">
        <v>625</v>
      </c>
      <c r="C316" s="32" t="s">
        <v>625</v>
      </c>
      <c r="D316" s="18" t="s">
        <v>626</v>
      </c>
      <c r="E316" s="30" t="s">
        <v>702</v>
      </c>
      <c r="F316" s="31" t="s">
        <v>703</v>
      </c>
      <c r="G316" s="157" t="s">
        <v>677</v>
      </c>
      <c r="H316" s="144" t="s">
        <v>38</v>
      </c>
      <c r="I316" s="33" t="s">
        <v>678</v>
      </c>
      <c r="J316" s="33" t="s">
        <v>40</v>
      </c>
      <c r="K316" s="30" t="s">
        <v>186</v>
      </c>
      <c r="L316" s="34" t="s">
        <v>704</v>
      </c>
      <c r="M316" s="112" t="s">
        <v>679</v>
      </c>
      <c r="N316" s="36" t="s">
        <v>43</v>
      </c>
      <c r="O316" s="37">
        <v>44266</v>
      </c>
      <c r="P316" s="38">
        <v>44277</v>
      </c>
      <c r="Q316" s="42" t="s">
        <v>705</v>
      </c>
      <c r="R316" s="43">
        <v>14.3</v>
      </c>
      <c r="S316" s="45">
        <v>14</v>
      </c>
      <c r="T316" s="27" t="str">
        <f t="shared" si="29"/>
        <v>&lt;4.33</v>
      </c>
      <c r="U316" s="27">
        <f t="shared" si="29"/>
        <v>14.3</v>
      </c>
      <c r="V316" s="28">
        <f t="shared" si="32"/>
        <v>14</v>
      </c>
      <c r="W316" s="29"/>
    </row>
    <row r="317" spans="1:23" x14ac:dyDescent="0.4">
      <c r="A317" s="30">
        <f t="shared" si="28"/>
        <v>311</v>
      </c>
      <c r="B317" s="33" t="s">
        <v>625</v>
      </c>
      <c r="C317" s="32" t="s">
        <v>625</v>
      </c>
      <c r="D317" s="18" t="s">
        <v>626</v>
      </c>
      <c r="E317" s="30" t="s">
        <v>702</v>
      </c>
      <c r="F317" s="31" t="s">
        <v>706</v>
      </c>
      <c r="G317" s="17" t="s">
        <v>677</v>
      </c>
      <c r="H317" s="144" t="s">
        <v>38</v>
      </c>
      <c r="I317" s="33" t="s">
        <v>678</v>
      </c>
      <c r="J317" s="33" t="s">
        <v>40</v>
      </c>
      <c r="K317" s="30" t="s">
        <v>186</v>
      </c>
      <c r="L317" s="34" t="s">
        <v>704</v>
      </c>
      <c r="M317" s="112" t="s">
        <v>679</v>
      </c>
      <c r="N317" s="36" t="s">
        <v>43</v>
      </c>
      <c r="O317" s="37">
        <v>44269</v>
      </c>
      <c r="P317" s="38">
        <v>44277</v>
      </c>
      <c r="Q317" s="42" t="s">
        <v>707</v>
      </c>
      <c r="R317" s="113">
        <v>70</v>
      </c>
      <c r="S317" s="45">
        <v>70</v>
      </c>
      <c r="T317" s="27" t="str">
        <f t="shared" si="29"/>
        <v>&lt;6.05</v>
      </c>
      <c r="U317" s="116">
        <f t="shared" si="29"/>
        <v>70</v>
      </c>
      <c r="V317" s="28">
        <f t="shared" si="32"/>
        <v>70</v>
      </c>
      <c r="W317" s="29"/>
    </row>
    <row r="318" spans="1:23" x14ac:dyDescent="0.4">
      <c r="A318" s="30">
        <f t="shared" si="28"/>
        <v>312</v>
      </c>
      <c r="B318" s="33" t="s">
        <v>625</v>
      </c>
      <c r="C318" s="32" t="s">
        <v>625</v>
      </c>
      <c r="D318" s="18" t="s">
        <v>626</v>
      </c>
      <c r="E318" s="30" t="s">
        <v>708</v>
      </c>
      <c r="F318" s="31" t="s">
        <v>709</v>
      </c>
      <c r="G318" s="107" t="s">
        <v>677</v>
      </c>
      <c r="H318" s="144" t="s">
        <v>38</v>
      </c>
      <c r="I318" s="33" t="s">
        <v>678</v>
      </c>
      <c r="J318" s="33" t="s">
        <v>40</v>
      </c>
      <c r="K318" s="30" t="s">
        <v>186</v>
      </c>
      <c r="L318" s="34" t="s">
        <v>704</v>
      </c>
      <c r="M318" s="112" t="s">
        <v>679</v>
      </c>
      <c r="N318" s="36" t="s">
        <v>43</v>
      </c>
      <c r="O318" s="37">
        <v>44264</v>
      </c>
      <c r="P318" s="38">
        <v>44277</v>
      </c>
      <c r="Q318" s="42" t="s">
        <v>710</v>
      </c>
      <c r="R318" s="43">
        <v>6.23</v>
      </c>
      <c r="S318" s="45">
        <v>6.2</v>
      </c>
      <c r="T318" s="27" t="str">
        <f t="shared" si="29"/>
        <v>&lt;5.83</v>
      </c>
      <c r="U318" s="27">
        <f t="shared" si="29"/>
        <v>6.23</v>
      </c>
      <c r="V318" s="28">
        <f t="shared" si="32"/>
        <v>6.2</v>
      </c>
      <c r="W318" s="53"/>
    </row>
    <row r="319" spans="1:23" x14ac:dyDescent="0.4">
      <c r="A319" s="30">
        <f t="shared" si="28"/>
        <v>313</v>
      </c>
      <c r="B319" s="33" t="s">
        <v>625</v>
      </c>
      <c r="C319" s="32" t="s">
        <v>625</v>
      </c>
      <c r="D319" s="18" t="s">
        <v>626</v>
      </c>
      <c r="E319" s="30" t="s">
        <v>708</v>
      </c>
      <c r="F319" s="31" t="s">
        <v>711</v>
      </c>
      <c r="G319" s="107" t="s">
        <v>677</v>
      </c>
      <c r="H319" s="144" t="s">
        <v>38</v>
      </c>
      <c r="I319" s="33" t="s">
        <v>678</v>
      </c>
      <c r="J319" s="33" t="s">
        <v>40</v>
      </c>
      <c r="K319" s="30" t="s">
        <v>186</v>
      </c>
      <c r="L319" s="34" t="s">
        <v>704</v>
      </c>
      <c r="M319" s="112" t="s">
        <v>679</v>
      </c>
      <c r="N319" s="36" t="s">
        <v>43</v>
      </c>
      <c r="O319" s="37">
        <v>44268</v>
      </c>
      <c r="P319" s="38">
        <v>44277</v>
      </c>
      <c r="Q319" s="42" t="s">
        <v>712</v>
      </c>
      <c r="R319" s="43" t="s">
        <v>713</v>
      </c>
      <c r="S319" s="45" t="s">
        <v>460</v>
      </c>
      <c r="T319" s="27" t="str">
        <f t="shared" si="29"/>
        <v>&lt;6.57</v>
      </c>
      <c r="U319" s="27" t="str">
        <f t="shared" si="29"/>
        <v>&lt;5.95</v>
      </c>
      <c r="V319" s="28" t="str">
        <f t="shared" si="32"/>
        <v>&lt;13</v>
      </c>
      <c r="W319" s="53"/>
    </row>
    <row r="320" spans="1:23" x14ac:dyDescent="0.4">
      <c r="A320" s="30">
        <f t="shared" si="28"/>
        <v>314</v>
      </c>
      <c r="B320" s="33" t="s">
        <v>625</v>
      </c>
      <c r="C320" s="32" t="s">
        <v>625</v>
      </c>
      <c r="D320" s="18" t="s">
        <v>626</v>
      </c>
      <c r="E320" s="30" t="s">
        <v>708</v>
      </c>
      <c r="F320" s="31" t="s">
        <v>714</v>
      </c>
      <c r="G320" s="107" t="s">
        <v>677</v>
      </c>
      <c r="H320" s="144" t="s">
        <v>38</v>
      </c>
      <c r="I320" s="33" t="s">
        <v>678</v>
      </c>
      <c r="J320" s="33" t="s">
        <v>40</v>
      </c>
      <c r="K320" s="30" t="s">
        <v>186</v>
      </c>
      <c r="L320" s="34" t="s">
        <v>704</v>
      </c>
      <c r="M320" s="112" t="s">
        <v>679</v>
      </c>
      <c r="N320" s="36" t="s">
        <v>43</v>
      </c>
      <c r="O320" s="37">
        <v>44266</v>
      </c>
      <c r="P320" s="38">
        <v>44277</v>
      </c>
      <c r="Q320" s="42" t="s">
        <v>592</v>
      </c>
      <c r="R320" s="43" t="s">
        <v>715</v>
      </c>
      <c r="S320" s="45" t="s">
        <v>352</v>
      </c>
      <c r="T320" s="27" t="str">
        <f t="shared" si="29"/>
        <v>&lt;4.5</v>
      </c>
      <c r="U320" s="27" t="str">
        <f t="shared" si="29"/>
        <v>&lt;4.57</v>
      </c>
      <c r="V320" s="28" t="str">
        <f t="shared" si="32"/>
        <v>&lt;9.1</v>
      </c>
      <c r="W320" s="53"/>
    </row>
    <row r="321" spans="1:23" x14ac:dyDescent="0.4">
      <c r="A321" s="30">
        <f t="shared" si="28"/>
        <v>315</v>
      </c>
      <c r="B321" s="33" t="s">
        <v>625</v>
      </c>
      <c r="C321" s="32" t="s">
        <v>625</v>
      </c>
      <c r="D321" s="18" t="s">
        <v>626</v>
      </c>
      <c r="E321" s="30" t="s">
        <v>708</v>
      </c>
      <c r="F321" s="31" t="s">
        <v>716</v>
      </c>
      <c r="G321" s="107" t="s">
        <v>677</v>
      </c>
      <c r="H321" s="144" t="s">
        <v>38</v>
      </c>
      <c r="I321" s="33" t="s">
        <v>678</v>
      </c>
      <c r="J321" s="33" t="s">
        <v>40</v>
      </c>
      <c r="K321" s="30" t="s">
        <v>186</v>
      </c>
      <c r="L321" s="34" t="s">
        <v>704</v>
      </c>
      <c r="M321" s="112" t="s">
        <v>679</v>
      </c>
      <c r="N321" s="36" t="s">
        <v>43</v>
      </c>
      <c r="O321" s="49">
        <v>44263</v>
      </c>
      <c r="P321" s="50">
        <v>44277</v>
      </c>
      <c r="Q321" s="117" t="s">
        <v>536</v>
      </c>
      <c r="R321" s="118">
        <v>7.44</v>
      </c>
      <c r="S321" s="52">
        <v>7.4</v>
      </c>
      <c r="T321" s="27" t="str">
        <f t="shared" si="29"/>
        <v>&lt;4.01</v>
      </c>
      <c r="U321" s="27">
        <f t="shared" si="29"/>
        <v>7.44</v>
      </c>
      <c r="V321" s="28">
        <f t="shared" si="32"/>
        <v>7.4</v>
      </c>
      <c r="W321" s="53"/>
    </row>
    <row r="322" spans="1:23" x14ac:dyDescent="0.4">
      <c r="A322" s="30">
        <f t="shared" si="28"/>
        <v>316</v>
      </c>
      <c r="B322" s="19" t="s">
        <v>625</v>
      </c>
      <c r="C322" s="16" t="s">
        <v>625</v>
      </c>
      <c r="D322" s="15" t="s">
        <v>626</v>
      </c>
      <c r="E322" s="13" t="s">
        <v>675</v>
      </c>
      <c r="F322" s="119" t="s">
        <v>717</v>
      </c>
      <c r="G322" s="17" t="s">
        <v>677</v>
      </c>
      <c r="H322" s="144" t="s">
        <v>38</v>
      </c>
      <c r="I322" s="19" t="s">
        <v>718</v>
      </c>
      <c r="J322" s="19" t="s">
        <v>40</v>
      </c>
      <c r="K322" s="13" t="s">
        <v>186</v>
      </c>
      <c r="L322" s="20" t="s">
        <v>41</v>
      </c>
      <c r="M322" s="108" t="s">
        <v>679</v>
      </c>
      <c r="N322" s="22" t="s">
        <v>43</v>
      </c>
      <c r="O322" s="120">
        <v>44261</v>
      </c>
      <c r="P322" s="121">
        <v>44277</v>
      </c>
      <c r="Q322" s="122" t="s">
        <v>719</v>
      </c>
      <c r="R322" s="123" t="s">
        <v>326</v>
      </c>
      <c r="S322" s="124" t="s">
        <v>526</v>
      </c>
      <c r="T322" s="27" t="str">
        <f t="shared" si="29"/>
        <v>&lt;5.16</v>
      </c>
      <c r="U322" s="27" t="str">
        <f t="shared" si="29"/>
        <v>&lt;4.36</v>
      </c>
      <c r="V322" s="28" t="str">
        <f t="shared" si="32"/>
        <v>&lt;9.5</v>
      </c>
      <c r="W322" s="53"/>
    </row>
    <row r="323" spans="1:23" x14ac:dyDescent="0.4">
      <c r="A323" s="30">
        <f t="shared" si="28"/>
        <v>317</v>
      </c>
      <c r="B323" s="19" t="s">
        <v>625</v>
      </c>
      <c r="C323" s="16" t="s">
        <v>625</v>
      </c>
      <c r="D323" s="15" t="s">
        <v>626</v>
      </c>
      <c r="E323" s="13" t="s">
        <v>675</v>
      </c>
      <c r="F323" s="119" t="s">
        <v>720</v>
      </c>
      <c r="G323" s="17" t="s">
        <v>677</v>
      </c>
      <c r="H323" s="144" t="s">
        <v>38</v>
      </c>
      <c r="I323" s="33" t="s">
        <v>718</v>
      </c>
      <c r="J323" s="33" t="s">
        <v>40</v>
      </c>
      <c r="K323" s="30" t="s">
        <v>186</v>
      </c>
      <c r="L323" s="34" t="s">
        <v>41</v>
      </c>
      <c r="M323" s="112" t="s">
        <v>679</v>
      </c>
      <c r="N323" s="36" t="s">
        <v>43</v>
      </c>
      <c r="O323" s="120">
        <v>44262</v>
      </c>
      <c r="P323" s="38">
        <v>44277</v>
      </c>
      <c r="Q323" s="125" t="s">
        <v>721</v>
      </c>
      <c r="R323" s="115" t="s">
        <v>722</v>
      </c>
      <c r="S323" s="26" t="s">
        <v>217</v>
      </c>
      <c r="T323" s="27" t="str">
        <f t="shared" ref="T323:U346" si="33">IF(Q323="","",IF(NOT(ISERROR(Q323*1)),ROUNDDOWN(Q323*1,2-INT(LOG(ABS(Q323*1)))),IFERROR("&lt;"&amp;ROUNDDOWN(IF(SUBSTITUTE(Q323,"&lt;","")*1&lt;=50,SUBSTITUTE(Q323,"&lt;","")*1,""),2-INT(LOG(ABS(SUBSTITUTE(Q323,"&lt;","")*1)))),IF(Q323="-",Q323,"入力形式が間違っています"))))</f>
        <v>&lt;4.4</v>
      </c>
      <c r="U323" s="27" t="str">
        <f t="shared" si="33"/>
        <v>&lt;4.24</v>
      </c>
      <c r="V323" s="28" t="str">
        <f t="shared" si="32"/>
        <v>&lt;8.6</v>
      </c>
      <c r="W323" s="53"/>
    </row>
    <row r="324" spans="1:23" x14ac:dyDescent="0.4">
      <c r="A324" s="30">
        <f t="shared" si="28"/>
        <v>318</v>
      </c>
      <c r="B324" s="19" t="s">
        <v>625</v>
      </c>
      <c r="C324" s="16" t="s">
        <v>625</v>
      </c>
      <c r="D324" s="15" t="s">
        <v>626</v>
      </c>
      <c r="E324" s="30" t="s">
        <v>684</v>
      </c>
      <c r="F324" s="119" t="s">
        <v>685</v>
      </c>
      <c r="G324" s="17" t="s">
        <v>677</v>
      </c>
      <c r="H324" s="144" t="s">
        <v>38</v>
      </c>
      <c r="I324" s="33" t="s">
        <v>718</v>
      </c>
      <c r="J324" s="33" t="s">
        <v>40</v>
      </c>
      <c r="K324" s="30" t="s">
        <v>186</v>
      </c>
      <c r="L324" s="34" t="s">
        <v>41</v>
      </c>
      <c r="M324" s="112" t="s">
        <v>679</v>
      </c>
      <c r="N324" s="36" t="s">
        <v>43</v>
      </c>
      <c r="O324" s="120">
        <v>44265</v>
      </c>
      <c r="P324" s="38">
        <v>44277</v>
      </c>
      <c r="Q324" s="125" t="s">
        <v>691</v>
      </c>
      <c r="R324" s="43" t="s">
        <v>723</v>
      </c>
      <c r="S324" s="26" t="s">
        <v>523</v>
      </c>
      <c r="T324" s="27" t="str">
        <f t="shared" si="33"/>
        <v>&lt;4.46</v>
      </c>
      <c r="U324" s="27" t="str">
        <f t="shared" si="33"/>
        <v>&lt;4.72</v>
      </c>
      <c r="V324" s="28" t="str">
        <f t="shared" si="32"/>
        <v>&lt;9.2</v>
      </c>
      <c r="W324" s="53"/>
    </row>
    <row r="325" spans="1:23" x14ac:dyDescent="0.4">
      <c r="A325" s="30">
        <f t="shared" si="28"/>
        <v>319</v>
      </c>
      <c r="B325" s="19" t="s">
        <v>625</v>
      </c>
      <c r="C325" s="16" t="s">
        <v>625</v>
      </c>
      <c r="D325" s="15" t="s">
        <v>626</v>
      </c>
      <c r="E325" s="30" t="s">
        <v>724</v>
      </c>
      <c r="F325" s="119" t="s">
        <v>720</v>
      </c>
      <c r="G325" s="17" t="s">
        <v>677</v>
      </c>
      <c r="H325" s="144" t="s">
        <v>38</v>
      </c>
      <c r="I325" s="33" t="s">
        <v>718</v>
      </c>
      <c r="J325" s="33" t="s">
        <v>40</v>
      </c>
      <c r="K325" s="30" t="s">
        <v>186</v>
      </c>
      <c r="L325" s="34" t="s">
        <v>41</v>
      </c>
      <c r="M325" s="112" t="s">
        <v>679</v>
      </c>
      <c r="N325" s="126" t="s">
        <v>43</v>
      </c>
      <c r="O325" s="127">
        <v>44256</v>
      </c>
      <c r="P325" s="38">
        <v>44277</v>
      </c>
      <c r="Q325" s="125" t="s">
        <v>725</v>
      </c>
      <c r="R325" s="43" t="s">
        <v>726</v>
      </c>
      <c r="S325" s="44" t="s">
        <v>264</v>
      </c>
      <c r="T325" s="27" t="str">
        <f t="shared" si="33"/>
        <v>&lt;4.64</v>
      </c>
      <c r="U325" s="27" t="str">
        <f t="shared" si="33"/>
        <v>&lt;5.62</v>
      </c>
      <c r="V325" s="28" t="str">
        <f t="shared" si="32"/>
        <v>&lt;10</v>
      </c>
      <c r="W325" s="53"/>
    </row>
    <row r="326" spans="1:23" x14ac:dyDescent="0.4">
      <c r="A326" s="30">
        <f t="shared" si="28"/>
        <v>320</v>
      </c>
      <c r="B326" s="19" t="s">
        <v>625</v>
      </c>
      <c r="C326" s="16" t="s">
        <v>625</v>
      </c>
      <c r="D326" s="15" t="s">
        <v>626</v>
      </c>
      <c r="E326" s="128" t="s">
        <v>724</v>
      </c>
      <c r="F326" s="129" t="s">
        <v>727</v>
      </c>
      <c r="G326" s="17" t="s">
        <v>677</v>
      </c>
      <c r="H326" s="144" t="s">
        <v>38</v>
      </c>
      <c r="I326" s="33" t="s">
        <v>718</v>
      </c>
      <c r="J326" s="33" t="s">
        <v>40</v>
      </c>
      <c r="K326" s="30" t="s">
        <v>186</v>
      </c>
      <c r="L326" s="34" t="s">
        <v>704</v>
      </c>
      <c r="M326" s="112" t="s">
        <v>679</v>
      </c>
      <c r="N326" s="126" t="s">
        <v>43</v>
      </c>
      <c r="O326" s="130">
        <v>44263</v>
      </c>
      <c r="P326" s="38">
        <v>44277</v>
      </c>
      <c r="Q326" s="125" t="s">
        <v>326</v>
      </c>
      <c r="R326" s="113" t="s">
        <v>721</v>
      </c>
      <c r="S326" s="43" t="s">
        <v>231</v>
      </c>
      <c r="T326" s="27" t="str">
        <f t="shared" si="33"/>
        <v>&lt;4.36</v>
      </c>
      <c r="U326" s="27" t="str">
        <f t="shared" si="33"/>
        <v>&lt;4.4</v>
      </c>
      <c r="V326" s="28" t="str">
        <f t="shared" si="32"/>
        <v>&lt;8.8</v>
      </c>
      <c r="W326" s="53"/>
    </row>
    <row r="327" spans="1:23" x14ac:dyDescent="0.4">
      <c r="A327" s="30">
        <f t="shared" si="28"/>
        <v>321</v>
      </c>
      <c r="B327" s="19" t="s">
        <v>625</v>
      </c>
      <c r="C327" s="16" t="s">
        <v>625</v>
      </c>
      <c r="D327" s="15" t="s">
        <v>626</v>
      </c>
      <c r="E327" s="128" t="s">
        <v>724</v>
      </c>
      <c r="F327" s="129" t="s">
        <v>728</v>
      </c>
      <c r="G327" s="17" t="s">
        <v>677</v>
      </c>
      <c r="H327" s="144" t="s">
        <v>38</v>
      </c>
      <c r="I327" s="33" t="s">
        <v>718</v>
      </c>
      <c r="J327" s="33" t="s">
        <v>40</v>
      </c>
      <c r="K327" s="30" t="s">
        <v>186</v>
      </c>
      <c r="L327" s="34" t="s">
        <v>704</v>
      </c>
      <c r="M327" s="112" t="s">
        <v>679</v>
      </c>
      <c r="N327" s="126" t="s">
        <v>43</v>
      </c>
      <c r="O327" s="127">
        <v>44262</v>
      </c>
      <c r="P327" s="38">
        <v>44277</v>
      </c>
      <c r="Q327" s="125" t="s">
        <v>729</v>
      </c>
      <c r="R327" s="43">
        <v>9.43</v>
      </c>
      <c r="S327" s="43">
        <v>9.4</v>
      </c>
      <c r="T327" s="27" t="str">
        <f t="shared" si="33"/>
        <v>&lt;5.42</v>
      </c>
      <c r="U327" s="27">
        <f t="shared" si="33"/>
        <v>9.43</v>
      </c>
      <c r="V327" s="28">
        <f t="shared" si="32"/>
        <v>9.4</v>
      </c>
      <c r="W327" s="53"/>
    </row>
    <row r="328" spans="1:23" x14ac:dyDescent="0.4">
      <c r="A328" s="30">
        <f t="shared" si="28"/>
        <v>322</v>
      </c>
      <c r="B328" s="19" t="s">
        <v>625</v>
      </c>
      <c r="C328" s="16" t="s">
        <v>625</v>
      </c>
      <c r="D328" s="15" t="s">
        <v>626</v>
      </c>
      <c r="E328" s="30" t="s">
        <v>702</v>
      </c>
      <c r="F328" s="119" t="s">
        <v>703</v>
      </c>
      <c r="G328" s="17" t="s">
        <v>677</v>
      </c>
      <c r="H328" s="144" t="s">
        <v>38</v>
      </c>
      <c r="I328" s="33" t="s">
        <v>718</v>
      </c>
      <c r="J328" s="33" t="s">
        <v>40</v>
      </c>
      <c r="K328" s="30" t="s">
        <v>186</v>
      </c>
      <c r="L328" s="34" t="s">
        <v>704</v>
      </c>
      <c r="M328" s="112" t="s">
        <v>679</v>
      </c>
      <c r="N328" s="126" t="s">
        <v>43</v>
      </c>
      <c r="O328" s="127">
        <v>44258</v>
      </c>
      <c r="P328" s="38">
        <v>44277</v>
      </c>
      <c r="Q328" s="125" t="s">
        <v>730</v>
      </c>
      <c r="R328" s="43">
        <v>7.25</v>
      </c>
      <c r="S328" s="43">
        <v>7.3</v>
      </c>
      <c r="T328" s="27" t="str">
        <f t="shared" si="33"/>
        <v>&lt;4.59</v>
      </c>
      <c r="U328" s="27">
        <f t="shared" si="33"/>
        <v>7.25</v>
      </c>
      <c r="V328" s="28">
        <f t="shared" si="32"/>
        <v>7.3</v>
      </c>
      <c r="W328" s="53"/>
    </row>
    <row r="329" spans="1:23" x14ac:dyDescent="0.4">
      <c r="A329" s="30">
        <f t="shared" ref="A329:A392" si="34">A328+1</f>
        <v>323</v>
      </c>
      <c r="B329" s="19" t="s">
        <v>625</v>
      </c>
      <c r="C329" s="16" t="s">
        <v>625</v>
      </c>
      <c r="D329" s="15" t="s">
        <v>626</v>
      </c>
      <c r="E329" s="30" t="s">
        <v>702</v>
      </c>
      <c r="F329" s="129" t="s">
        <v>706</v>
      </c>
      <c r="G329" s="17" t="s">
        <v>677</v>
      </c>
      <c r="H329" s="144" t="s">
        <v>38</v>
      </c>
      <c r="I329" s="33" t="s">
        <v>718</v>
      </c>
      <c r="J329" s="33" t="s">
        <v>40</v>
      </c>
      <c r="K329" s="30" t="s">
        <v>186</v>
      </c>
      <c r="L329" s="34" t="s">
        <v>704</v>
      </c>
      <c r="M329" s="112" t="s">
        <v>679</v>
      </c>
      <c r="N329" s="126" t="s">
        <v>43</v>
      </c>
      <c r="O329" s="127">
        <v>44263</v>
      </c>
      <c r="P329" s="38">
        <v>44277</v>
      </c>
      <c r="Q329" s="125" t="s">
        <v>731</v>
      </c>
      <c r="R329" s="43">
        <v>54.8</v>
      </c>
      <c r="S329" s="43">
        <v>55</v>
      </c>
      <c r="T329" s="27" t="str">
        <f t="shared" si="33"/>
        <v>&lt;5.59</v>
      </c>
      <c r="U329" s="27">
        <f t="shared" si="33"/>
        <v>54.8</v>
      </c>
      <c r="V329" s="28">
        <f t="shared" si="32"/>
        <v>55</v>
      </c>
      <c r="W329" s="53"/>
    </row>
    <row r="330" spans="1:23" x14ac:dyDescent="0.4">
      <c r="A330" s="30">
        <f t="shared" si="34"/>
        <v>324</v>
      </c>
      <c r="B330" s="19" t="s">
        <v>625</v>
      </c>
      <c r="C330" s="16" t="s">
        <v>625</v>
      </c>
      <c r="D330" s="15" t="s">
        <v>626</v>
      </c>
      <c r="E330" s="13" t="s">
        <v>702</v>
      </c>
      <c r="F330" s="129" t="s">
        <v>732</v>
      </c>
      <c r="G330" s="17" t="s">
        <v>677</v>
      </c>
      <c r="H330" s="144" t="s">
        <v>38</v>
      </c>
      <c r="I330" s="33" t="s">
        <v>718</v>
      </c>
      <c r="J330" s="33" t="s">
        <v>40</v>
      </c>
      <c r="K330" s="30" t="s">
        <v>186</v>
      </c>
      <c r="L330" s="34" t="s">
        <v>704</v>
      </c>
      <c r="M330" s="112" t="s">
        <v>679</v>
      </c>
      <c r="N330" s="126" t="s">
        <v>43</v>
      </c>
      <c r="O330" s="127">
        <v>44260</v>
      </c>
      <c r="P330" s="38">
        <v>44277</v>
      </c>
      <c r="Q330" s="125" t="s">
        <v>733</v>
      </c>
      <c r="R330" s="43" t="s">
        <v>734</v>
      </c>
      <c r="S330" s="43" t="s">
        <v>561</v>
      </c>
      <c r="T330" s="27" t="str">
        <f t="shared" si="33"/>
        <v>&lt;5.57</v>
      </c>
      <c r="U330" s="27" t="str">
        <f t="shared" si="33"/>
        <v>&lt;5.65</v>
      </c>
      <c r="V330" s="28" t="str">
        <f t="shared" si="32"/>
        <v>&lt;11</v>
      </c>
      <c r="W330" s="53"/>
    </row>
    <row r="331" spans="1:23" x14ac:dyDescent="0.4">
      <c r="A331" s="30">
        <f t="shared" si="34"/>
        <v>325</v>
      </c>
      <c r="B331" s="19" t="s">
        <v>625</v>
      </c>
      <c r="C331" s="16" t="s">
        <v>625</v>
      </c>
      <c r="D331" s="15" t="s">
        <v>626</v>
      </c>
      <c r="E331" s="13" t="s">
        <v>708</v>
      </c>
      <c r="F331" s="129" t="s">
        <v>735</v>
      </c>
      <c r="G331" s="17" t="s">
        <v>677</v>
      </c>
      <c r="H331" s="144" t="s">
        <v>38</v>
      </c>
      <c r="I331" s="33" t="s">
        <v>718</v>
      </c>
      <c r="J331" s="33" t="s">
        <v>40</v>
      </c>
      <c r="K331" s="30" t="s">
        <v>186</v>
      </c>
      <c r="L331" s="34" t="s">
        <v>704</v>
      </c>
      <c r="M331" s="112" t="s">
        <v>679</v>
      </c>
      <c r="N331" s="126" t="s">
        <v>43</v>
      </c>
      <c r="O331" s="127">
        <v>44261</v>
      </c>
      <c r="P331" s="38">
        <v>44277</v>
      </c>
      <c r="Q331" s="125" t="s">
        <v>705</v>
      </c>
      <c r="R331" s="43" t="s">
        <v>736</v>
      </c>
      <c r="S331" s="45" t="s">
        <v>737</v>
      </c>
      <c r="T331" s="27" t="str">
        <f t="shared" si="33"/>
        <v>&lt;4.33</v>
      </c>
      <c r="U331" s="27" t="str">
        <f t="shared" si="33"/>
        <v>&lt;5.48</v>
      </c>
      <c r="V331" s="28" t="str">
        <f t="shared" si="32"/>
        <v>&lt;9.8</v>
      </c>
      <c r="W331" s="53"/>
    </row>
    <row r="332" spans="1:23" x14ac:dyDescent="0.4">
      <c r="A332" s="30">
        <f t="shared" si="34"/>
        <v>326</v>
      </c>
      <c r="B332" s="19" t="s">
        <v>625</v>
      </c>
      <c r="C332" s="16" t="s">
        <v>625</v>
      </c>
      <c r="D332" s="15" t="s">
        <v>626</v>
      </c>
      <c r="E332" s="13" t="s">
        <v>708</v>
      </c>
      <c r="F332" s="129" t="s">
        <v>709</v>
      </c>
      <c r="G332" s="17" t="s">
        <v>677</v>
      </c>
      <c r="H332" s="144" t="s">
        <v>38</v>
      </c>
      <c r="I332" s="33" t="s">
        <v>718</v>
      </c>
      <c r="J332" s="33" t="s">
        <v>40</v>
      </c>
      <c r="K332" s="30" t="s">
        <v>186</v>
      </c>
      <c r="L332" s="34" t="s">
        <v>704</v>
      </c>
      <c r="M332" s="112" t="s">
        <v>679</v>
      </c>
      <c r="N332" s="126" t="s">
        <v>43</v>
      </c>
      <c r="O332" s="127">
        <v>44258</v>
      </c>
      <c r="P332" s="38">
        <v>44277</v>
      </c>
      <c r="Q332" s="125" t="s">
        <v>560</v>
      </c>
      <c r="R332" s="43" t="s">
        <v>230</v>
      </c>
      <c r="S332" s="45" t="s">
        <v>526</v>
      </c>
      <c r="T332" s="27" t="str">
        <f t="shared" si="33"/>
        <v>&lt;5.32</v>
      </c>
      <c r="U332" s="27" t="str">
        <f t="shared" si="33"/>
        <v>&lt;4.22</v>
      </c>
      <c r="V332" s="28" t="str">
        <f t="shared" si="32"/>
        <v>&lt;9.5</v>
      </c>
      <c r="W332" s="53"/>
    </row>
    <row r="333" spans="1:23" x14ac:dyDescent="0.4">
      <c r="A333" s="30">
        <f t="shared" si="34"/>
        <v>327</v>
      </c>
      <c r="B333" s="19" t="s">
        <v>625</v>
      </c>
      <c r="C333" s="16" t="s">
        <v>625</v>
      </c>
      <c r="D333" s="15" t="s">
        <v>626</v>
      </c>
      <c r="E333" s="30" t="s">
        <v>708</v>
      </c>
      <c r="F333" s="129" t="s">
        <v>711</v>
      </c>
      <c r="G333" s="17" t="s">
        <v>677</v>
      </c>
      <c r="H333" s="144" t="s">
        <v>38</v>
      </c>
      <c r="I333" s="33" t="s">
        <v>718</v>
      </c>
      <c r="J333" s="33" t="s">
        <v>40</v>
      </c>
      <c r="K333" s="30" t="s">
        <v>186</v>
      </c>
      <c r="L333" s="34" t="s">
        <v>704</v>
      </c>
      <c r="M333" s="112" t="s">
        <v>679</v>
      </c>
      <c r="N333" s="126" t="s">
        <v>43</v>
      </c>
      <c r="O333" s="127">
        <v>44261</v>
      </c>
      <c r="P333" s="38">
        <v>44277</v>
      </c>
      <c r="Q333" s="125" t="s">
        <v>700</v>
      </c>
      <c r="R333" s="43" t="s">
        <v>738</v>
      </c>
      <c r="S333" s="45" t="s">
        <v>264</v>
      </c>
      <c r="T333" s="27" t="str">
        <f t="shared" si="33"/>
        <v>&lt;4.98</v>
      </c>
      <c r="U333" s="27" t="str">
        <f t="shared" si="33"/>
        <v>&lt;5.25</v>
      </c>
      <c r="V333" s="28" t="str">
        <f t="shared" si="32"/>
        <v>&lt;10</v>
      </c>
      <c r="W333" s="53"/>
    </row>
    <row r="334" spans="1:23" x14ac:dyDescent="0.4">
      <c r="A334" s="30">
        <f t="shared" si="34"/>
        <v>328</v>
      </c>
      <c r="B334" s="19" t="s">
        <v>625</v>
      </c>
      <c r="C334" s="16" t="s">
        <v>625</v>
      </c>
      <c r="D334" s="15" t="s">
        <v>626</v>
      </c>
      <c r="E334" s="30" t="s">
        <v>708</v>
      </c>
      <c r="F334" s="129" t="s">
        <v>714</v>
      </c>
      <c r="G334" s="17" t="s">
        <v>677</v>
      </c>
      <c r="H334" s="144" t="s">
        <v>38</v>
      </c>
      <c r="I334" s="33" t="s">
        <v>718</v>
      </c>
      <c r="J334" s="33" t="s">
        <v>40</v>
      </c>
      <c r="K334" s="30" t="s">
        <v>186</v>
      </c>
      <c r="L334" s="34" t="s">
        <v>704</v>
      </c>
      <c r="M334" s="112" t="s">
        <v>679</v>
      </c>
      <c r="N334" s="126" t="s">
        <v>43</v>
      </c>
      <c r="O334" s="127">
        <v>44258</v>
      </c>
      <c r="P334" s="38">
        <v>44277</v>
      </c>
      <c r="Q334" s="125" t="s">
        <v>559</v>
      </c>
      <c r="R334" s="43" t="s">
        <v>739</v>
      </c>
      <c r="S334" s="43" t="s">
        <v>464</v>
      </c>
      <c r="T334" s="27" t="str">
        <f t="shared" si="33"/>
        <v>&lt;5.63</v>
      </c>
      <c r="U334" s="27" t="str">
        <f t="shared" si="33"/>
        <v>&lt;6.51</v>
      </c>
      <c r="V334" s="28" t="str">
        <f t="shared" si="32"/>
        <v>&lt;12</v>
      </c>
      <c r="W334" s="53"/>
    </row>
    <row r="335" spans="1:23" x14ac:dyDescent="0.4">
      <c r="A335" s="30">
        <f t="shared" si="34"/>
        <v>329</v>
      </c>
      <c r="B335" s="19" t="s">
        <v>625</v>
      </c>
      <c r="C335" s="16" t="s">
        <v>625</v>
      </c>
      <c r="D335" s="15" t="s">
        <v>626</v>
      </c>
      <c r="E335" s="30" t="s">
        <v>708</v>
      </c>
      <c r="F335" s="129" t="s">
        <v>716</v>
      </c>
      <c r="G335" s="17" t="s">
        <v>677</v>
      </c>
      <c r="H335" s="144" t="s">
        <v>38</v>
      </c>
      <c r="I335" s="33" t="s">
        <v>718</v>
      </c>
      <c r="J335" s="33" t="s">
        <v>40</v>
      </c>
      <c r="K335" s="30" t="s">
        <v>186</v>
      </c>
      <c r="L335" s="34" t="s">
        <v>704</v>
      </c>
      <c r="M335" s="112" t="s">
        <v>679</v>
      </c>
      <c r="N335" s="126" t="s">
        <v>43</v>
      </c>
      <c r="O335" s="127">
        <v>44261</v>
      </c>
      <c r="P335" s="38">
        <v>44277</v>
      </c>
      <c r="Q335" s="125" t="s">
        <v>740</v>
      </c>
      <c r="R335" s="43">
        <v>8.26</v>
      </c>
      <c r="S335" s="52">
        <v>8.3000000000000007</v>
      </c>
      <c r="T335" s="27" t="str">
        <f t="shared" si="33"/>
        <v>&lt;4.94</v>
      </c>
      <c r="U335" s="27">
        <f t="shared" si="33"/>
        <v>8.26</v>
      </c>
      <c r="V335" s="28">
        <f t="shared" si="32"/>
        <v>8.3000000000000007</v>
      </c>
      <c r="W335" s="53"/>
    </row>
    <row r="336" spans="1:23" x14ac:dyDescent="0.4">
      <c r="A336" s="30">
        <f t="shared" si="34"/>
        <v>330</v>
      </c>
      <c r="B336" s="19" t="s">
        <v>625</v>
      </c>
      <c r="C336" s="16" t="s">
        <v>625</v>
      </c>
      <c r="D336" s="15" t="s">
        <v>626</v>
      </c>
      <c r="E336" s="30" t="s">
        <v>694</v>
      </c>
      <c r="F336" s="129" t="s">
        <v>695</v>
      </c>
      <c r="G336" s="17" t="s">
        <v>677</v>
      </c>
      <c r="H336" s="144" t="s">
        <v>38</v>
      </c>
      <c r="I336" s="33" t="s">
        <v>718</v>
      </c>
      <c r="J336" s="33" t="s">
        <v>40</v>
      </c>
      <c r="K336" s="30" t="s">
        <v>186</v>
      </c>
      <c r="L336" s="34" t="s">
        <v>41</v>
      </c>
      <c r="M336" s="112" t="s">
        <v>679</v>
      </c>
      <c r="N336" s="126" t="s">
        <v>43</v>
      </c>
      <c r="O336" s="127">
        <v>44258</v>
      </c>
      <c r="P336" s="38">
        <v>44277</v>
      </c>
      <c r="Q336" s="125" t="s">
        <v>740</v>
      </c>
      <c r="R336" s="43">
        <v>4.3899999999999997</v>
      </c>
      <c r="S336" s="52">
        <v>4.4000000000000004</v>
      </c>
      <c r="T336" s="27" t="str">
        <f t="shared" si="33"/>
        <v>&lt;4.94</v>
      </c>
      <c r="U336" s="27">
        <f t="shared" si="33"/>
        <v>4.3899999999999997</v>
      </c>
      <c r="V336" s="28">
        <f t="shared" si="32"/>
        <v>4.4000000000000004</v>
      </c>
      <c r="W336" s="53"/>
    </row>
    <row r="337" spans="1:23" x14ac:dyDescent="0.4">
      <c r="A337" s="30">
        <f t="shared" si="34"/>
        <v>331</v>
      </c>
      <c r="B337" s="19" t="s">
        <v>625</v>
      </c>
      <c r="C337" s="16" t="s">
        <v>625</v>
      </c>
      <c r="D337" s="15" t="s">
        <v>626</v>
      </c>
      <c r="E337" s="30" t="s">
        <v>698</v>
      </c>
      <c r="F337" s="129" t="s">
        <v>699</v>
      </c>
      <c r="G337" s="17" t="s">
        <v>677</v>
      </c>
      <c r="H337" s="144" t="s">
        <v>38</v>
      </c>
      <c r="I337" s="33" t="s">
        <v>718</v>
      </c>
      <c r="J337" s="33" t="s">
        <v>40</v>
      </c>
      <c r="K337" s="30" t="s">
        <v>186</v>
      </c>
      <c r="L337" s="34" t="s">
        <v>41</v>
      </c>
      <c r="M337" s="112" t="s">
        <v>679</v>
      </c>
      <c r="N337" s="126" t="s">
        <v>43</v>
      </c>
      <c r="O337" s="127">
        <v>44260</v>
      </c>
      <c r="P337" s="38">
        <v>44277</v>
      </c>
      <c r="Q337" s="125" t="s">
        <v>741</v>
      </c>
      <c r="R337" s="43" t="s">
        <v>742</v>
      </c>
      <c r="S337" s="43" t="s">
        <v>550</v>
      </c>
      <c r="T337" s="27" t="str">
        <f t="shared" si="33"/>
        <v>&lt;6.72</v>
      </c>
      <c r="U337" s="27" t="str">
        <f t="shared" si="33"/>
        <v>&lt;6.78</v>
      </c>
      <c r="V337" s="28" t="str">
        <f t="shared" si="32"/>
        <v>&lt;14</v>
      </c>
      <c r="W337" s="53"/>
    </row>
    <row r="338" spans="1:23" x14ac:dyDescent="0.4">
      <c r="A338" s="30">
        <f t="shared" si="34"/>
        <v>332</v>
      </c>
      <c r="B338" s="19" t="s">
        <v>625</v>
      </c>
      <c r="C338" s="16" t="s">
        <v>625</v>
      </c>
      <c r="D338" s="15" t="s">
        <v>626</v>
      </c>
      <c r="E338" s="46" t="s">
        <v>692</v>
      </c>
      <c r="F338" s="119" t="s">
        <v>693</v>
      </c>
      <c r="G338" s="17" t="s">
        <v>677</v>
      </c>
      <c r="H338" s="144" t="s">
        <v>38</v>
      </c>
      <c r="I338" s="33" t="s">
        <v>718</v>
      </c>
      <c r="J338" s="33" t="s">
        <v>40</v>
      </c>
      <c r="K338" s="30" t="s">
        <v>186</v>
      </c>
      <c r="L338" s="34" t="s">
        <v>41</v>
      </c>
      <c r="M338" s="112" t="s">
        <v>679</v>
      </c>
      <c r="N338" s="126" t="s">
        <v>43</v>
      </c>
      <c r="O338" s="127">
        <v>44240</v>
      </c>
      <c r="P338" s="38">
        <v>44277</v>
      </c>
      <c r="Q338" s="125" t="s">
        <v>743</v>
      </c>
      <c r="R338" s="43" t="s">
        <v>744</v>
      </c>
      <c r="S338" s="43" t="s">
        <v>561</v>
      </c>
      <c r="T338" s="27" t="str">
        <f t="shared" si="33"/>
        <v>&lt;5.13</v>
      </c>
      <c r="U338" s="27" t="s">
        <v>744</v>
      </c>
      <c r="V338" s="28" t="str">
        <f t="shared" si="32"/>
        <v>&lt;11</v>
      </c>
      <c r="W338" s="53"/>
    </row>
    <row r="339" spans="1:23" x14ac:dyDescent="0.4">
      <c r="A339" s="30">
        <f t="shared" si="34"/>
        <v>333</v>
      </c>
      <c r="B339" s="19" t="s">
        <v>625</v>
      </c>
      <c r="C339" s="16" t="s">
        <v>625</v>
      </c>
      <c r="D339" s="15" t="s">
        <v>626</v>
      </c>
      <c r="E339" s="46" t="s">
        <v>745</v>
      </c>
      <c r="F339" s="119" t="s">
        <v>746</v>
      </c>
      <c r="G339" s="17" t="s">
        <v>677</v>
      </c>
      <c r="H339" s="144" t="s">
        <v>38</v>
      </c>
      <c r="I339" s="33" t="s">
        <v>718</v>
      </c>
      <c r="J339" s="33" t="s">
        <v>40</v>
      </c>
      <c r="K339" s="30" t="s">
        <v>186</v>
      </c>
      <c r="L339" s="34" t="s">
        <v>41</v>
      </c>
      <c r="M339" s="112" t="s">
        <v>679</v>
      </c>
      <c r="N339" s="126" t="s">
        <v>43</v>
      </c>
      <c r="O339" s="127">
        <v>44239</v>
      </c>
      <c r="P339" s="38">
        <v>44277</v>
      </c>
      <c r="Q339" s="125" t="s">
        <v>589</v>
      </c>
      <c r="R339" s="43" t="s">
        <v>747</v>
      </c>
      <c r="S339" s="43" t="s">
        <v>217</v>
      </c>
      <c r="T339" s="27" t="str">
        <f t="shared" si="33"/>
        <v>&lt;3.72</v>
      </c>
      <c r="U339" s="27" t="s">
        <v>747</v>
      </c>
      <c r="V339" s="28" t="str">
        <f t="shared" si="32"/>
        <v>&lt;8.6</v>
      </c>
      <c r="W339" s="53"/>
    </row>
    <row r="340" spans="1:23" x14ac:dyDescent="0.4">
      <c r="A340" s="30">
        <f t="shared" si="34"/>
        <v>334</v>
      </c>
      <c r="B340" s="33" t="s">
        <v>625</v>
      </c>
      <c r="C340" s="32" t="s">
        <v>625</v>
      </c>
      <c r="D340" s="18" t="s">
        <v>626</v>
      </c>
      <c r="E340" s="30" t="s">
        <v>748</v>
      </c>
      <c r="F340" s="31" t="s">
        <v>749</v>
      </c>
      <c r="G340" s="107" t="s">
        <v>677</v>
      </c>
      <c r="H340" s="144" t="s">
        <v>38</v>
      </c>
      <c r="I340" s="33" t="s">
        <v>718</v>
      </c>
      <c r="J340" s="33" t="s">
        <v>40</v>
      </c>
      <c r="K340" s="30" t="s">
        <v>186</v>
      </c>
      <c r="L340" s="34" t="s">
        <v>41</v>
      </c>
      <c r="M340" s="112" t="s">
        <v>679</v>
      </c>
      <c r="N340" s="36" t="s">
        <v>43</v>
      </c>
      <c r="O340" s="37">
        <v>44264</v>
      </c>
      <c r="P340" s="38">
        <v>44277</v>
      </c>
      <c r="Q340" s="42" t="s">
        <v>750</v>
      </c>
      <c r="R340" s="43" t="s">
        <v>739</v>
      </c>
      <c r="S340" s="45" t="s">
        <v>460</v>
      </c>
      <c r="T340" s="27" t="str">
        <f t="shared" si="33"/>
        <v>&lt;6.28</v>
      </c>
      <c r="U340" s="27" t="str">
        <f t="shared" si="33"/>
        <v>&lt;6.51</v>
      </c>
      <c r="V340" s="28" t="str">
        <f t="shared" si="32"/>
        <v>&lt;13</v>
      </c>
      <c r="W340" s="53"/>
    </row>
    <row r="341" spans="1:23" x14ac:dyDescent="0.4">
      <c r="A341" s="30">
        <f t="shared" si="34"/>
        <v>335</v>
      </c>
      <c r="B341" s="33" t="s">
        <v>625</v>
      </c>
      <c r="C341" s="32" t="s">
        <v>625</v>
      </c>
      <c r="D341" s="18" t="s">
        <v>626</v>
      </c>
      <c r="E341" s="30" t="s">
        <v>751</v>
      </c>
      <c r="F341" s="31" t="s">
        <v>752</v>
      </c>
      <c r="G341" s="107" t="s">
        <v>677</v>
      </c>
      <c r="H341" s="144" t="s">
        <v>38</v>
      </c>
      <c r="I341" s="33" t="s">
        <v>718</v>
      </c>
      <c r="J341" s="33" t="s">
        <v>40</v>
      </c>
      <c r="K341" s="30" t="s">
        <v>186</v>
      </c>
      <c r="L341" s="34" t="s">
        <v>41</v>
      </c>
      <c r="M341" s="112" t="s">
        <v>679</v>
      </c>
      <c r="N341" s="36" t="s">
        <v>43</v>
      </c>
      <c r="O341" s="37">
        <v>44263</v>
      </c>
      <c r="P341" s="38">
        <v>44277</v>
      </c>
      <c r="Q341" s="42" t="s">
        <v>753</v>
      </c>
      <c r="R341" s="43" t="s">
        <v>754</v>
      </c>
      <c r="S341" s="45" t="s">
        <v>755</v>
      </c>
      <c r="T341" s="27" t="str">
        <f t="shared" si="33"/>
        <v>&lt;4.75</v>
      </c>
      <c r="U341" s="27" t="str">
        <f t="shared" si="33"/>
        <v>&lt;4.69</v>
      </c>
      <c r="V341" s="28" t="str">
        <f t="shared" si="32"/>
        <v>&lt;9.4</v>
      </c>
      <c r="W341" s="53"/>
    </row>
    <row r="342" spans="1:23" x14ac:dyDescent="0.4">
      <c r="A342" s="30">
        <f t="shared" si="34"/>
        <v>336</v>
      </c>
      <c r="B342" s="33" t="s">
        <v>625</v>
      </c>
      <c r="C342" s="32" t="s">
        <v>625</v>
      </c>
      <c r="D342" s="18" t="s">
        <v>626</v>
      </c>
      <c r="E342" s="30" t="s">
        <v>756</v>
      </c>
      <c r="F342" s="31" t="s">
        <v>757</v>
      </c>
      <c r="G342" s="107" t="s">
        <v>677</v>
      </c>
      <c r="H342" s="144" t="s">
        <v>38</v>
      </c>
      <c r="I342" s="33" t="s">
        <v>718</v>
      </c>
      <c r="J342" s="33" t="s">
        <v>40</v>
      </c>
      <c r="K342" s="30" t="s">
        <v>186</v>
      </c>
      <c r="L342" s="34" t="s">
        <v>41</v>
      </c>
      <c r="M342" s="112" t="s">
        <v>679</v>
      </c>
      <c r="N342" s="36" t="s">
        <v>43</v>
      </c>
      <c r="O342" s="37">
        <v>44251</v>
      </c>
      <c r="P342" s="38">
        <v>44277</v>
      </c>
      <c r="Q342" s="42" t="s">
        <v>758</v>
      </c>
      <c r="R342" s="43" t="s">
        <v>713</v>
      </c>
      <c r="S342" s="45" t="s">
        <v>464</v>
      </c>
      <c r="T342" s="27" t="str">
        <f t="shared" si="33"/>
        <v>&lt;6.35</v>
      </c>
      <c r="U342" s="27" t="str">
        <f t="shared" si="33"/>
        <v>&lt;5.95</v>
      </c>
      <c r="V342" s="28" t="str">
        <f t="shared" si="32"/>
        <v>&lt;12</v>
      </c>
      <c r="W342" s="53"/>
    </row>
    <row r="343" spans="1:23" x14ac:dyDescent="0.4">
      <c r="A343" s="30">
        <f t="shared" si="34"/>
        <v>337</v>
      </c>
      <c r="B343" s="33" t="s">
        <v>759</v>
      </c>
      <c r="C343" s="32" t="s">
        <v>759</v>
      </c>
      <c r="D343" s="18" t="s">
        <v>626</v>
      </c>
      <c r="E343" s="30" t="s">
        <v>708</v>
      </c>
      <c r="F343" s="31" t="s">
        <v>186</v>
      </c>
      <c r="G343" s="107" t="s">
        <v>37</v>
      </c>
      <c r="H343" s="144" t="s">
        <v>66</v>
      </c>
      <c r="I343" s="33" t="s">
        <v>760</v>
      </c>
      <c r="J343" s="33" t="s">
        <v>175</v>
      </c>
      <c r="K343" s="30" t="s">
        <v>761</v>
      </c>
      <c r="L343" s="34" t="s">
        <v>41</v>
      </c>
      <c r="M343" s="112" t="s">
        <v>762</v>
      </c>
      <c r="N343" s="36" t="s">
        <v>43</v>
      </c>
      <c r="O343" s="37">
        <v>44275</v>
      </c>
      <c r="P343" s="38">
        <v>44280</v>
      </c>
      <c r="Q343" s="42" t="s">
        <v>763</v>
      </c>
      <c r="R343" s="113">
        <v>19</v>
      </c>
      <c r="S343" s="45">
        <v>19</v>
      </c>
      <c r="T343" s="27" t="str">
        <f t="shared" si="33"/>
        <v>&lt;9.52</v>
      </c>
      <c r="U343" s="116">
        <f t="shared" si="33"/>
        <v>19</v>
      </c>
      <c r="V343" s="28">
        <f t="shared" si="32"/>
        <v>19</v>
      </c>
      <c r="W343" s="53"/>
    </row>
    <row r="344" spans="1:23" x14ac:dyDescent="0.4">
      <c r="A344" s="30">
        <f t="shared" si="34"/>
        <v>338</v>
      </c>
      <c r="B344" s="33" t="s">
        <v>759</v>
      </c>
      <c r="C344" s="32" t="s">
        <v>759</v>
      </c>
      <c r="D344" s="18" t="s">
        <v>626</v>
      </c>
      <c r="E344" s="30" t="s">
        <v>694</v>
      </c>
      <c r="F344" s="31" t="s">
        <v>186</v>
      </c>
      <c r="G344" s="107" t="s">
        <v>37</v>
      </c>
      <c r="H344" s="144" t="s">
        <v>66</v>
      </c>
      <c r="I344" s="33" t="s">
        <v>760</v>
      </c>
      <c r="J344" s="33" t="s">
        <v>175</v>
      </c>
      <c r="K344" s="30" t="s">
        <v>764</v>
      </c>
      <c r="L344" s="34" t="s">
        <v>41</v>
      </c>
      <c r="M344" s="112" t="s">
        <v>762</v>
      </c>
      <c r="N344" s="36" t="s">
        <v>43</v>
      </c>
      <c r="O344" s="37">
        <v>44277</v>
      </c>
      <c r="P344" s="38">
        <v>44280</v>
      </c>
      <c r="Q344" s="42" t="s">
        <v>765</v>
      </c>
      <c r="R344" s="43" t="s">
        <v>766</v>
      </c>
      <c r="S344" s="45" t="s">
        <v>190</v>
      </c>
      <c r="T344" s="27" t="str">
        <f t="shared" si="33"/>
        <v>&lt;8.62</v>
      </c>
      <c r="U344" s="27" t="str">
        <f t="shared" si="33"/>
        <v>&lt;9.61</v>
      </c>
      <c r="V344" s="28" t="str">
        <f t="shared" si="32"/>
        <v>&lt;18</v>
      </c>
      <c r="W344" s="53"/>
    </row>
    <row r="345" spans="1:23" x14ac:dyDescent="0.4">
      <c r="A345" s="30">
        <f t="shared" si="34"/>
        <v>339</v>
      </c>
      <c r="B345" s="33" t="s">
        <v>759</v>
      </c>
      <c r="C345" s="32" t="s">
        <v>759</v>
      </c>
      <c r="D345" s="18" t="s">
        <v>626</v>
      </c>
      <c r="E345" s="30" t="s">
        <v>694</v>
      </c>
      <c r="F345" s="31" t="s">
        <v>186</v>
      </c>
      <c r="G345" s="107" t="s">
        <v>37</v>
      </c>
      <c r="H345" s="144" t="s">
        <v>66</v>
      </c>
      <c r="I345" s="33" t="s">
        <v>767</v>
      </c>
      <c r="J345" s="33" t="s">
        <v>175</v>
      </c>
      <c r="K345" s="30" t="s">
        <v>761</v>
      </c>
      <c r="L345" s="34" t="s">
        <v>41</v>
      </c>
      <c r="M345" s="112" t="s">
        <v>762</v>
      </c>
      <c r="N345" s="36" t="s">
        <v>43</v>
      </c>
      <c r="O345" s="37">
        <v>44277</v>
      </c>
      <c r="P345" s="38">
        <v>44280</v>
      </c>
      <c r="Q345" s="42" t="s">
        <v>768</v>
      </c>
      <c r="R345" s="43" t="s">
        <v>769</v>
      </c>
      <c r="S345" s="45" t="s">
        <v>190</v>
      </c>
      <c r="T345" s="27" t="str">
        <f t="shared" si="33"/>
        <v>&lt;8.78</v>
      </c>
      <c r="U345" s="27" t="str">
        <f t="shared" si="33"/>
        <v>&lt;9.64</v>
      </c>
      <c r="V345" s="28" t="str">
        <f t="shared" si="32"/>
        <v>&lt;18</v>
      </c>
      <c r="W345" s="53"/>
    </row>
    <row r="346" spans="1:23" x14ac:dyDescent="0.4">
      <c r="A346" s="30">
        <f t="shared" si="34"/>
        <v>340</v>
      </c>
      <c r="B346" s="33" t="s">
        <v>759</v>
      </c>
      <c r="C346" s="32" t="s">
        <v>759</v>
      </c>
      <c r="D346" s="18" t="s">
        <v>626</v>
      </c>
      <c r="E346" s="30" t="s">
        <v>748</v>
      </c>
      <c r="F346" s="31" t="s">
        <v>186</v>
      </c>
      <c r="G346" s="107" t="s">
        <v>677</v>
      </c>
      <c r="H346" s="144" t="s">
        <v>66</v>
      </c>
      <c r="I346" s="33" t="s">
        <v>770</v>
      </c>
      <c r="J346" s="33" t="s">
        <v>185</v>
      </c>
      <c r="K346" s="30" t="s">
        <v>186</v>
      </c>
      <c r="L346" s="34" t="s">
        <v>41</v>
      </c>
      <c r="M346" s="112" t="s">
        <v>762</v>
      </c>
      <c r="N346" s="126" t="s">
        <v>43</v>
      </c>
      <c r="O346" s="37">
        <v>44276</v>
      </c>
      <c r="P346" s="38">
        <v>44280</v>
      </c>
      <c r="Q346" s="42" t="s">
        <v>771</v>
      </c>
      <c r="R346" s="43" t="s">
        <v>772</v>
      </c>
      <c r="S346" s="45" t="s">
        <v>190</v>
      </c>
      <c r="T346" s="27" t="str">
        <f t="shared" si="33"/>
        <v>&lt;9.01</v>
      </c>
      <c r="U346" s="27" t="str">
        <f t="shared" si="33"/>
        <v>&lt;9.47</v>
      </c>
      <c r="V346" s="28" t="str">
        <f t="shared" si="32"/>
        <v>&lt;18</v>
      </c>
      <c r="W346" s="53"/>
    </row>
    <row r="347" spans="1:23" x14ac:dyDescent="0.4">
      <c r="A347" s="30">
        <f t="shared" si="34"/>
        <v>341</v>
      </c>
      <c r="B347" s="19" t="s">
        <v>773</v>
      </c>
      <c r="C347" s="16" t="s">
        <v>773</v>
      </c>
      <c r="D347" s="15" t="s">
        <v>633</v>
      </c>
      <c r="E347" s="13" t="s">
        <v>613</v>
      </c>
      <c r="F347" s="14" t="s">
        <v>613</v>
      </c>
      <c r="G347" s="17" t="s">
        <v>621</v>
      </c>
      <c r="H347" s="144" t="s">
        <v>65</v>
      </c>
      <c r="I347" s="19" t="s">
        <v>774</v>
      </c>
      <c r="J347" s="19"/>
      <c r="K347" s="13" t="s">
        <v>613</v>
      </c>
      <c r="L347" s="20" t="s">
        <v>41</v>
      </c>
      <c r="M347" s="131" t="s">
        <v>775</v>
      </c>
      <c r="N347" s="132" t="s">
        <v>776</v>
      </c>
      <c r="O347" s="133">
        <v>44267</v>
      </c>
      <c r="P347" s="133">
        <v>44286</v>
      </c>
      <c r="Q347" s="40" t="s">
        <v>90</v>
      </c>
      <c r="R347" s="41" t="s">
        <v>90</v>
      </c>
      <c r="S347" s="26" t="s">
        <v>777</v>
      </c>
      <c r="T347" s="27" t="str">
        <f t="shared" ref="T347:U362" si="35">IF(Q347="","",IF(NOT(ISERROR(Q347*1)),ROUNDDOWN(Q347*1,2-INT(LOG(ABS(Q347*1)))),IFERROR("&lt;"&amp;ROUNDDOWN(IF(SUBSTITUTE(Q347,"&lt;","")*1&lt;=50,SUBSTITUTE(Q347,"&lt;","")*1,""),2-INT(LOG(ABS(SUBSTITUTE(Q347,"&lt;","")*1)))),IF(Q347="-",Q347,"入力形式が間違っています"))))</f>
        <v>&lt;10</v>
      </c>
      <c r="U347" s="27" t="str">
        <f t="shared" si="35"/>
        <v>&lt;10</v>
      </c>
      <c r="V347" s="28" t="str">
        <f t="shared" si="32"/>
        <v>&lt;20</v>
      </c>
      <c r="W347" s="29" t="str">
        <f t="shared" ref="W347:W389" si="36">IF(ISERROR(V347*1),"",IF(AND(H347="飲料水",V347&gt;=11),"○",IF(AND(H347="牛乳・乳児用食品",V347&gt;=51),"○",IF(AND(H347&lt;&gt;"",V347&gt;=110),"○",""))))</f>
        <v/>
      </c>
    </row>
    <row r="348" spans="1:23" x14ac:dyDescent="0.4">
      <c r="A348" s="30">
        <f t="shared" si="34"/>
        <v>342</v>
      </c>
      <c r="B348" s="33" t="s">
        <v>773</v>
      </c>
      <c r="C348" s="32" t="s">
        <v>773</v>
      </c>
      <c r="D348" s="18" t="s">
        <v>778</v>
      </c>
      <c r="E348" s="30" t="s">
        <v>613</v>
      </c>
      <c r="F348" s="31" t="s">
        <v>613</v>
      </c>
      <c r="G348" s="17" t="s">
        <v>621</v>
      </c>
      <c r="H348" s="144" t="s">
        <v>779</v>
      </c>
      <c r="I348" s="33" t="s">
        <v>780</v>
      </c>
      <c r="J348" s="33"/>
      <c r="K348" s="30" t="s">
        <v>613</v>
      </c>
      <c r="L348" s="20" t="s">
        <v>41</v>
      </c>
      <c r="M348" s="112" t="s">
        <v>775</v>
      </c>
      <c r="N348" s="36" t="s">
        <v>358</v>
      </c>
      <c r="O348" s="37">
        <v>44285</v>
      </c>
      <c r="P348" s="134">
        <v>44286</v>
      </c>
      <c r="Q348" s="40" t="s">
        <v>90</v>
      </c>
      <c r="R348" s="41" t="s">
        <v>90</v>
      </c>
      <c r="S348" s="26" t="s">
        <v>777</v>
      </c>
      <c r="T348" s="27" t="str">
        <f t="shared" si="35"/>
        <v>&lt;10</v>
      </c>
      <c r="U348" s="27" t="str">
        <f t="shared" si="35"/>
        <v>&lt;10</v>
      </c>
      <c r="V348" s="28" t="str">
        <f t="shared" si="32"/>
        <v>&lt;20</v>
      </c>
      <c r="W348" s="29" t="str">
        <f t="shared" si="36"/>
        <v/>
      </c>
    </row>
    <row r="349" spans="1:23" x14ac:dyDescent="0.4">
      <c r="A349" s="30">
        <f t="shared" si="34"/>
        <v>343</v>
      </c>
      <c r="B349" s="33" t="s">
        <v>773</v>
      </c>
      <c r="C349" s="32" t="s">
        <v>773</v>
      </c>
      <c r="D349" s="18" t="s">
        <v>33</v>
      </c>
      <c r="E349" s="30" t="s">
        <v>613</v>
      </c>
      <c r="F349" s="31" t="s">
        <v>781</v>
      </c>
      <c r="G349" s="17" t="s">
        <v>621</v>
      </c>
      <c r="H349" s="144" t="s">
        <v>66</v>
      </c>
      <c r="I349" s="33" t="s">
        <v>782</v>
      </c>
      <c r="J349" s="33"/>
      <c r="K349" s="30" t="s">
        <v>613</v>
      </c>
      <c r="L349" s="20" t="s">
        <v>41</v>
      </c>
      <c r="M349" s="112" t="s">
        <v>775</v>
      </c>
      <c r="N349" s="36" t="s">
        <v>358</v>
      </c>
      <c r="O349" s="37">
        <v>44285</v>
      </c>
      <c r="P349" s="134">
        <v>44286</v>
      </c>
      <c r="Q349" s="40" t="s">
        <v>90</v>
      </c>
      <c r="R349" s="41" t="s">
        <v>90</v>
      </c>
      <c r="S349" s="26" t="s">
        <v>777</v>
      </c>
      <c r="T349" s="27" t="str">
        <f t="shared" si="35"/>
        <v>&lt;10</v>
      </c>
      <c r="U349" s="27" t="str">
        <f t="shared" si="35"/>
        <v>&lt;10</v>
      </c>
      <c r="V349" s="28" t="str">
        <f t="shared" si="32"/>
        <v>&lt;20</v>
      </c>
      <c r="W349" s="29" t="str">
        <f t="shared" si="36"/>
        <v/>
      </c>
    </row>
    <row r="350" spans="1:23" x14ac:dyDescent="0.4">
      <c r="A350" s="30">
        <f t="shared" si="34"/>
        <v>344</v>
      </c>
      <c r="B350" s="33" t="s">
        <v>773</v>
      </c>
      <c r="C350" s="32" t="s">
        <v>773</v>
      </c>
      <c r="D350" s="18" t="s">
        <v>783</v>
      </c>
      <c r="E350" s="30" t="s">
        <v>613</v>
      </c>
      <c r="F350" s="31" t="s">
        <v>613</v>
      </c>
      <c r="G350" s="17" t="s">
        <v>621</v>
      </c>
      <c r="H350" s="148" t="s">
        <v>66</v>
      </c>
      <c r="I350" s="33" t="s">
        <v>784</v>
      </c>
      <c r="J350" s="33"/>
      <c r="K350" s="30" t="s">
        <v>613</v>
      </c>
      <c r="L350" s="20" t="s">
        <v>41</v>
      </c>
      <c r="M350" s="112" t="s">
        <v>775</v>
      </c>
      <c r="N350" s="36" t="s">
        <v>358</v>
      </c>
      <c r="O350" s="37">
        <v>44287</v>
      </c>
      <c r="P350" s="134">
        <v>44287</v>
      </c>
      <c r="Q350" s="40" t="s">
        <v>90</v>
      </c>
      <c r="R350" s="41" t="s">
        <v>90</v>
      </c>
      <c r="S350" s="26" t="s">
        <v>777</v>
      </c>
      <c r="T350" s="27" t="str">
        <f t="shared" si="35"/>
        <v>&lt;10</v>
      </c>
      <c r="U350" s="27" t="str">
        <f t="shared" si="35"/>
        <v>&lt;10</v>
      </c>
      <c r="V350" s="28" t="str">
        <f t="shared" si="32"/>
        <v>&lt;20</v>
      </c>
      <c r="W350" s="29" t="str">
        <f t="shared" si="36"/>
        <v/>
      </c>
    </row>
    <row r="351" spans="1:23" x14ac:dyDescent="0.4">
      <c r="A351" s="30">
        <f t="shared" si="34"/>
        <v>345</v>
      </c>
      <c r="B351" s="33" t="s">
        <v>773</v>
      </c>
      <c r="C351" s="32" t="s">
        <v>773</v>
      </c>
      <c r="D351" s="18" t="s">
        <v>785</v>
      </c>
      <c r="E351" s="30" t="s">
        <v>613</v>
      </c>
      <c r="F351" s="31" t="s">
        <v>613</v>
      </c>
      <c r="G351" s="17" t="s">
        <v>621</v>
      </c>
      <c r="H351" s="144" t="s">
        <v>65</v>
      </c>
      <c r="I351" s="33" t="s">
        <v>786</v>
      </c>
      <c r="J351" s="33"/>
      <c r="K351" s="30" t="s">
        <v>613</v>
      </c>
      <c r="L351" s="20" t="s">
        <v>41</v>
      </c>
      <c r="M351" s="112" t="s">
        <v>775</v>
      </c>
      <c r="N351" s="36" t="s">
        <v>358</v>
      </c>
      <c r="O351" s="37">
        <v>44287</v>
      </c>
      <c r="P351" s="134">
        <v>44287</v>
      </c>
      <c r="Q351" s="40" t="s">
        <v>90</v>
      </c>
      <c r="R351" s="41" t="s">
        <v>90</v>
      </c>
      <c r="S351" s="26" t="s">
        <v>777</v>
      </c>
      <c r="T351" s="27" t="str">
        <f t="shared" si="35"/>
        <v>&lt;10</v>
      </c>
      <c r="U351" s="27" t="str">
        <f t="shared" si="35"/>
        <v>&lt;10</v>
      </c>
      <c r="V351" s="28" t="str">
        <f t="shared" si="32"/>
        <v>&lt;20</v>
      </c>
      <c r="W351" s="29" t="str">
        <f t="shared" si="36"/>
        <v/>
      </c>
    </row>
    <row r="352" spans="1:23" x14ac:dyDescent="0.4">
      <c r="A352" s="30">
        <f t="shared" si="34"/>
        <v>346</v>
      </c>
      <c r="B352" s="33" t="s">
        <v>773</v>
      </c>
      <c r="C352" s="32" t="s">
        <v>773</v>
      </c>
      <c r="D352" s="18" t="s">
        <v>48</v>
      </c>
      <c r="E352" s="30" t="s">
        <v>613</v>
      </c>
      <c r="F352" s="31" t="s">
        <v>613</v>
      </c>
      <c r="G352" s="17" t="s">
        <v>621</v>
      </c>
      <c r="H352" s="144" t="s">
        <v>66</v>
      </c>
      <c r="I352" s="33" t="s">
        <v>787</v>
      </c>
      <c r="J352" s="33"/>
      <c r="K352" s="30" t="s">
        <v>613</v>
      </c>
      <c r="L352" s="20" t="s">
        <v>41</v>
      </c>
      <c r="M352" s="112" t="s">
        <v>775</v>
      </c>
      <c r="N352" s="36" t="s">
        <v>358</v>
      </c>
      <c r="O352" s="37">
        <v>44287</v>
      </c>
      <c r="P352" s="134">
        <v>44287</v>
      </c>
      <c r="Q352" s="40" t="s">
        <v>90</v>
      </c>
      <c r="R352" s="41" t="s">
        <v>90</v>
      </c>
      <c r="S352" s="26" t="s">
        <v>777</v>
      </c>
      <c r="T352" s="27" t="str">
        <f t="shared" si="35"/>
        <v>&lt;10</v>
      </c>
      <c r="U352" s="27" t="str">
        <f t="shared" si="35"/>
        <v>&lt;10</v>
      </c>
      <c r="V352" s="28" t="str">
        <f t="shared" si="32"/>
        <v>&lt;20</v>
      </c>
      <c r="W352" s="29" t="str">
        <f t="shared" si="36"/>
        <v/>
      </c>
    </row>
    <row r="353" spans="1:23" x14ac:dyDescent="0.4">
      <c r="A353" s="30">
        <f t="shared" si="34"/>
        <v>347</v>
      </c>
      <c r="B353" s="19" t="s">
        <v>788</v>
      </c>
      <c r="C353" s="13" t="s">
        <v>788</v>
      </c>
      <c r="D353" s="15" t="s">
        <v>629</v>
      </c>
      <c r="E353" s="13" t="s">
        <v>789</v>
      </c>
      <c r="F353" s="19" t="s">
        <v>789</v>
      </c>
      <c r="G353" s="17" t="s">
        <v>621</v>
      </c>
      <c r="H353" s="144" t="s">
        <v>66</v>
      </c>
      <c r="I353" s="19" t="s">
        <v>790</v>
      </c>
      <c r="J353" s="19"/>
      <c r="K353" s="13"/>
      <c r="L353" s="20" t="s">
        <v>41</v>
      </c>
      <c r="M353" s="108" t="s">
        <v>791</v>
      </c>
      <c r="N353" s="22" t="s">
        <v>358</v>
      </c>
      <c r="O353" s="23">
        <v>44292</v>
      </c>
      <c r="P353" s="24">
        <v>44292</v>
      </c>
      <c r="Q353" s="42" t="s">
        <v>90</v>
      </c>
      <c r="R353" s="43" t="s">
        <v>90</v>
      </c>
      <c r="S353" s="44" t="s">
        <v>777</v>
      </c>
      <c r="T353" s="27" t="str">
        <f t="shared" si="35"/>
        <v>&lt;10</v>
      </c>
      <c r="U353" s="27" t="str">
        <f t="shared" si="35"/>
        <v>&lt;10</v>
      </c>
      <c r="V353" s="28" t="str">
        <f t="shared" si="32"/>
        <v>&lt;20</v>
      </c>
      <c r="W353" s="29" t="str">
        <f t="shared" si="36"/>
        <v/>
      </c>
    </row>
    <row r="354" spans="1:23" x14ac:dyDescent="0.4">
      <c r="A354" s="30">
        <f t="shared" si="34"/>
        <v>348</v>
      </c>
      <c r="B354" s="33" t="s">
        <v>788</v>
      </c>
      <c r="C354" s="32" t="s">
        <v>788</v>
      </c>
      <c r="D354" s="18" t="s">
        <v>49</v>
      </c>
      <c r="E354" s="13" t="s">
        <v>789</v>
      </c>
      <c r="F354" s="19" t="s">
        <v>789</v>
      </c>
      <c r="G354" s="17" t="s">
        <v>621</v>
      </c>
      <c r="H354" s="144" t="s">
        <v>66</v>
      </c>
      <c r="I354" s="33" t="s">
        <v>792</v>
      </c>
      <c r="J354" s="33"/>
      <c r="K354" s="30"/>
      <c r="L354" s="20" t="s">
        <v>41</v>
      </c>
      <c r="M354" s="108" t="s">
        <v>791</v>
      </c>
      <c r="N354" s="36" t="s">
        <v>358</v>
      </c>
      <c r="O354" s="37">
        <v>44293</v>
      </c>
      <c r="P354" s="134">
        <v>44293</v>
      </c>
      <c r="Q354" s="40" t="s">
        <v>90</v>
      </c>
      <c r="R354" s="41" t="s">
        <v>90</v>
      </c>
      <c r="S354" s="44" t="s">
        <v>777</v>
      </c>
      <c r="T354" s="27" t="str">
        <f t="shared" si="35"/>
        <v>&lt;10</v>
      </c>
      <c r="U354" s="27" t="str">
        <f t="shared" si="35"/>
        <v>&lt;10</v>
      </c>
      <c r="V354" s="28" t="str">
        <f t="shared" si="32"/>
        <v>&lt;20</v>
      </c>
      <c r="W354" s="29" t="str">
        <f t="shared" si="36"/>
        <v/>
      </c>
    </row>
    <row r="355" spans="1:23" x14ac:dyDescent="0.4">
      <c r="A355" s="30">
        <f t="shared" si="34"/>
        <v>349</v>
      </c>
      <c r="B355" s="19" t="s">
        <v>611</v>
      </c>
      <c r="C355" s="16" t="s">
        <v>611</v>
      </c>
      <c r="D355" s="15" t="s">
        <v>611</v>
      </c>
      <c r="E355" s="13" t="s">
        <v>793</v>
      </c>
      <c r="F355" s="14" t="s">
        <v>613</v>
      </c>
      <c r="G355" s="17" t="s">
        <v>37</v>
      </c>
      <c r="H355" s="144" t="s">
        <v>66</v>
      </c>
      <c r="I355" s="19" t="s">
        <v>615</v>
      </c>
      <c r="J355" s="19" t="s">
        <v>185</v>
      </c>
      <c r="K355" s="13" t="s">
        <v>613</v>
      </c>
      <c r="L355" s="20" t="s">
        <v>41</v>
      </c>
      <c r="M355" s="108" t="s">
        <v>794</v>
      </c>
      <c r="N355" s="22" t="s">
        <v>43</v>
      </c>
      <c r="O355" s="23">
        <v>44291</v>
      </c>
      <c r="P355" s="24">
        <v>44293</v>
      </c>
      <c r="Q355" s="40" t="s">
        <v>618</v>
      </c>
      <c r="R355" s="41" t="s">
        <v>795</v>
      </c>
      <c r="S355" s="26" t="s">
        <v>796</v>
      </c>
      <c r="T355" s="27" t="str">
        <f t="shared" si="35"/>
        <v>&lt;3.4</v>
      </c>
      <c r="U355" s="27" t="str">
        <f t="shared" si="35"/>
        <v>&lt;3.6</v>
      </c>
      <c r="V355" s="28" t="str">
        <f t="shared" si="32"/>
        <v>&lt;7</v>
      </c>
      <c r="W355" s="29" t="str">
        <f t="shared" si="36"/>
        <v/>
      </c>
    </row>
    <row r="356" spans="1:23" x14ac:dyDescent="0.4">
      <c r="A356" s="30">
        <f t="shared" si="34"/>
        <v>350</v>
      </c>
      <c r="B356" s="19" t="s">
        <v>611</v>
      </c>
      <c r="C356" s="16" t="s">
        <v>611</v>
      </c>
      <c r="D356" s="15" t="s">
        <v>611</v>
      </c>
      <c r="E356" s="30" t="s">
        <v>793</v>
      </c>
      <c r="F356" s="14" t="s">
        <v>613</v>
      </c>
      <c r="G356" s="17" t="s">
        <v>37</v>
      </c>
      <c r="H356" s="144" t="s">
        <v>66</v>
      </c>
      <c r="I356" s="19" t="s">
        <v>797</v>
      </c>
      <c r="J356" s="19" t="s">
        <v>185</v>
      </c>
      <c r="K356" s="13" t="s">
        <v>613</v>
      </c>
      <c r="L356" s="20" t="s">
        <v>41</v>
      </c>
      <c r="M356" s="108" t="s">
        <v>794</v>
      </c>
      <c r="N356" s="22" t="s">
        <v>43</v>
      </c>
      <c r="O356" s="23">
        <v>44291</v>
      </c>
      <c r="P356" s="24">
        <v>44293</v>
      </c>
      <c r="Q356" s="40" t="s">
        <v>798</v>
      </c>
      <c r="R356" s="41" t="s">
        <v>795</v>
      </c>
      <c r="S356" s="26" t="s">
        <v>799</v>
      </c>
      <c r="T356" s="27" t="str">
        <f t="shared" si="35"/>
        <v>&lt;3</v>
      </c>
      <c r="U356" s="27" t="str">
        <f t="shared" si="35"/>
        <v>&lt;3.6</v>
      </c>
      <c r="V356" s="28" t="str">
        <f t="shared" si="32"/>
        <v>&lt;6.6</v>
      </c>
      <c r="W356" s="29" t="str">
        <f t="shared" si="36"/>
        <v/>
      </c>
    </row>
    <row r="357" spans="1:23" x14ac:dyDescent="0.4">
      <c r="A357" s="30">
        <f t="shared" si="34"/>
        <v>351</v>
      </c>
      <c r="B357" s="19" t="s">
        <v>611</v>
      </c>
      <c r="C357" s="16" t="s">
        <v>611</v>
      </c>
      <c r="D357" s="15" t="s">
        <v>611</v>
      </c>
      <c r="E357" s="30" t="s">
        <v>800</v>
      </c>
      <c r="F357" s="14" t="s">
        <v>613</v>
      </c>
      <c r="G357" s="17" t="s">
        <v>37</v>
      </c>
      <c r="H357" s="144" t="s">
        <v>66</v>
      </c>
      <c r="I357" s="33" t="s">
        <v>614</v>
      </c>
      <c r="J357" s="19" t="s">
        <v>185</v>
      </c>
      <c r="K357" s="13" t="s">
        <v>613</v>
      </c>
      <c r="L357" s="20" t="s">
        <v>41</v>
      </c>
      <c r="M357" s="108" t="s">
        <v>794</v>
      </c>
      <c r="N357" s="22" t="s">
        <v>43</v>
      </c>
      <c r="O357" s="23">
        <v>44291</v>
      </c>
      <c r="P357" s="24">
        <v>44293</v>
      </c>
      <c r="Q357" s="40" t="s">
        <v>801</v>
      </c>
      <c r="R357" s="41" t="s">
        <v>801</v>
      </c>
      <c r="S357" s="26" t="s">
        <v>802</v>
      </c>
      <c r="T357" s="27" t="str">
        <f t="shared" si="35"/>
        <v>&lt;3.1</v>
      </c>
      <c r="U357" s="27" t="str">
        <f t="shared" si="35"/>
        <v>&lt;3.1</v>
      </c>
      <c r="V357" s="28" t="str">
        <f t="shared" si="32"/>
        <v>&lt;6.2</v>
      </c>
      <c r="W357" s="29" t="str">
        <f t="shared" si="36"/>
        <v/>
      </c>
    </row>
    <row r="358" spans="1:23" x14ac:dyDescent="0.4">
      <c r="A358" s="30">
        <f t="shared" si="34"/>
        <v>352</v>
      </c>
      <c r="B358" s="19" t="s">
        <v>611</v>
      </c>
      <c r="C358" s="16" t="s">
        <v>611</v>
      </c>
      <c r="D358" s="15" t="s">
        <v>611</v>
      </c>
      <c r="E358" s="30" t="s">
        <v>803</v>
      </c>
      <c r="F358" s="14" t="s">
        <v>613</v>
      </c>
      <c r="G358" s="17" t="s">
        <v>37</v>
      </c>
      <c r="H358" s="144" t="s">
        <v>66</v>
      </c>
      <c r="I358" s="33" t="s">
        <v>804</v>
      </c>
      <c r="J358" s="19" t="s">
        <v>185</v>
      </c>
      <c r="K358" s="13" t="s">
        <v>613</v>
      </c>
      <c r="L358" s="20" t="s">
        <v>41</v>
      </c>
      <c r="M358" s="112" t="s">
        <v>805</v>
      </c>
      <c r="N358" s="22" t="s">
        <v>43</v>
      </c>
      <c r="O358" s="23">
        <v>44291</v>
      </c>
      <c r="P358" s="24">
        <v>44293</v>
      </c>
      <c r="Q358" s="40" t="s">
        <v>806</v>
      </c>
      <c r="R358" s="41" t="s">
        <v>617</v>
      </c>
      <c r="S358" s="26" t="s">
        <v>370</v>
      </c>
      <c r="T358" s="27" t="str">
        <f t="shared" si="35"/>
        <v>&lt;4.1</v>
      </c>
      <c r="U358" s="27" t="str">
        <f t="shared" si="35"/>
        <v>&lt;3.8</v>
      </c>
      <c r="V358" s="28" t="str">
        <f t="shared" si="32"/>
        <v>&lt;7.9</v>
      </c>
      <c r="W358" s="29" t="str">
        <f t="shared" si="36"/>
        <v/>
      </c>
    </row>
    <row r="359" spans="1:23" x14ac:dyDescent="0.4">
      <c r="A359" s="30">
        <f t="shared" si="34"/>
        <v>353</v>
      </c>
      <c r="B359" s="19" t="s">
        <v>611</v>
      </c>
      <c r="C359" s="16" t="s">
        <v>611</v>
      </c>
      <c r="D359" s="15" t="s">
        <v>611</v>
      </c>
      <c r="E359" s="30" t="s">
        <v>803</v>
      </c>
      <c r="F359" s="14" t="s">
        <v>613</v>
      </c>
      <c r="G359" s="17" t="s">
        <v>37</v>
      </c>
      <c r="H359" s="144" t="s">
        <v>66</v>
      </c>
      <c r="I359" s="33" t="s">
        <v>797</v>
      </c>
      <c r="J359" s="19" t="s">
        <v>185</v>
      </c>
      <c r="K359" s="13" t="s">
        <v>613</v>
      </c>
      <c r="L359" s="20" t="s">
        <v>41</v>
      </c>
      <c r="M359" s="112" t="s">
        <v>805</v>
      </c>
      <c r="N359" s="22" t="s">
        <v>43</v>
      </c>
      <c r="O359" s="23">
        <v>44291</v>
      </c>
      <c r="P359" s="24">
        <v>44293</v>
      </c>
      <c r="Q359" s="40" t="s">
        <v>807</v>
      </c>
      <c r="R359" s="41" t="s">
        <v>808</v>
      </c>
      <c r="S359" s="26" t="s">
        <v>809</v>
      </c>
      <c r="T359" s="27" t="str">
        <f t="shared" si="35"/>
        <v>&lt;2.8</v>
      </c>
      <c r="U359" s="27" t="str">
        <f t="shared" si="35"/>
        <v>&lt;3.5</v>
      </c>
      <c r="V359" s="28" t="str">
        <f t="shared" si="32"/>
        <v>&lt;6.3</v>
      </c>
      <c r="W359" s="29" t="str">
        <f t="shared" si="36"/>
        <v/>
      </c>
    </row>
    <row r="360" spans="1:23" x14ac:dyDescent="0.4">
      <c r="A360" s="30">
        <f t="shared" si="34"/>
        <v>354</v>
      </c>
      <c r="B360" s="19" t="s">
        <v>611</v>
      </c>
      <c r="C360" s="16" t="s">
        <v>611</v>
      </c>
      <c r="D360" s="15" t="s">
        <v>611</v>
      </c>
      <c r="E360" s="13" t="s">
        <v>810</v>
      </c>
      <c r="F360" s="14" t="s">
        <v>613</v>
      </c>
      <c r="G360" s="17" t="s">
        <v>37</v>
      </c>
      <c r="H360" s="144" t="s">
        <v>66</v>
      </c>
      <c r="I360" s="19" t="s">
        <v>812</v>
      </c>
      <c r="J360" s="19" t="s">
        <v>185</v>
      </c>
      <c r="K360" s="13" t="s">
        <v>613</v>
      </c>
      <c r="L360" s="20" t="s">
        <v>41</v>
      </c>
      <c r="M360" s="108" t="s">
        <v>813</v>
      </c>
      <c r="N360" s="22" t="s">
        <v>43</v>
      </c>
      <c r="O360" s="23">
        <v>44292</v>
      </c>
      <c r="P360" s="24">
        <v>44294</v>
      </c>
      <c r="Q360" s="40" t="s">
        <v>795</v>
      </c>
      <c r="R360" s="41" t="s">
        <v>814</v>
      </c>
      <c r="S360" s="26" t="s">
        <v>815</v>
      </c>
      <c r="T360" s="27" t="str">
        <f t="shared" si="35"/>
        <v>&lt;3.6</v>
      </c>
      <c r="U360" s="27" t="str">
        <f t="shared" si="35"/>
        <v>&lt;3.9</v>
      </c>
      <c r="V360" s="28" t="str">
        <f t="shared" si="32"/>
        <v>&lt;7.5</v>
      </c>
      <c r="W360" s="29" t="str">
        <f t="shared" si="36"/>
        <v/>
      </c>
    </row>
    <row r="361" spans="1:23" x14ac:dyDescent="0.4">
      <c r="A361" s="30">
        <f t="shared" si="34"/>
        <v>355</v>
      </c>
      <c r="B361" s="19" t="s">
        <v>611</v>
      </c>
      <c r="C361" s="16" t="s">
        <v>611</v>
      </c>
      <c r="D361" s="15" t="s">
        <v>611</v>
      </c>
      <c r="E361" s="30" t="s">
        <v>816</v>
      </c>
      <c r="F361" s="14" t="s">
        <v>613</v>
      </c>
      <c r="G361" s="17" t="s">
        <v>37</v>
      </c>
      <c r="H361" s="144" t="s">
        <v>66</v>
      </c>
      <c r="I361" s="19" t="s">
        <v>614</v>
      </c>
      <c r="J361" s="19" t="s">
        <v>185</v>
      </c>
      <c r="K361" s="13" t="s">
        <v>613</v>
      </c>
      <c r="L361" s="20" t="s">
        <v>41</v>
      </c>
      <c r="M361" s="108" t="s">
        <v>794</v>
      </c>
      <c r="N361" s="22" t="s">
        <v>43</v>
      </c>
      <c r="O361" s="23">
        <v>44292</v>
      </c>
      <c r="P361" s="24">
        <v>44294</v>
      </c>
      <c r="Q361" s="40" t="s">
        <v>808</v>
      </c>
      <c r="R361" s="41" t="s">
        <v>795</v>
      </c>
      <c r="S361" s="26" t="s">
        <v>817</v>
      </c>
      <c r="T361" s="27" t="str">
        <f t="shared" si="35"/>
        <v>&lt;3.5</v>
      </c>
      <c r="U361" s="27" t="str">
        <f t="shared" si="35"/>
        <v>&lt;3.6</v>
      </c>
      <c r="V361" s="28" t="str">
        <f t="shared" si="32"/>
        <v>&lt;7.1</v>
      </c>
      <c r="W361" s="29" t="str">
        <f t="shared" si="36"/>
        <v/>
      </c>
    </row>
    <row r="362" spans="1:23" x14ac:dyDescent="0.4">
      <c r="A362" s="30">
        <f t="shared" si="34"/>
        <v>356</v>
      </c>
      <c r="B362" s="33" t="s">
        <v>32</v>
      </c>
      <c r="C362" s="111" t="s">
        <v>32</v>
      </c>
      <c r="D362" s="135" t="s">
        <v>62</v>
      </c>
      <c r="E362" s="30" t="s">
        <v>35</v>
      </c>
      <c r="F362" s="155" t="s">
        <v>818</v>
      </c>
      <c r="G362" s="17" t="s">
        <v>37</v>
      </c>
      <c r="H362" s="144" t="s">
        <v>38</v>
      </c>
      <c r="I362" s="136" t="s">
        <v>819</v>
      </c>
      <c r="J362" s="137" t="s">
        <v>40</v>
      </c>
      <c r="K362" s="30" t="s">
        <v>35</v>
      </c>
      <c r="L362" s="34" t="s">
        <v>41</v>
      </c>
      <c r="M362" s="112" t="s">
        <v>42</v>
      </c>
      <c r="N362" s="36" t="s">
        <v>43</v>
      </c>
      <c r="O362" s="37">
        <v>44295</v>
      </c>
      <c r="P362" s="38">
        <v>44295</v>
      </c>
      <c r="Q362" s="42" t="s">
        <v>820</v>
      </c>
      <c r="R362" s="43" t="s">
        <v>821</v>
      </c>
      <c r="S362" s="44" t="s">
        <v>822</v>
      </c>
      <c r="T362" s="27" t="str">
        <f t="shared" si="35"/>
        <v>&lt;3.23</v>
      </c>
      <c r="U362" s="27" t="str">
        <f t="shared" si="35"/>
        <v>&lt;2.92</v>
      </c>
      <c r="V362" s="28" t="str">
        <f t="shared" si="32"/>
        <v>&lt;6.2</v>
      </c>
      <c r="W362" s="29" t="str">
        <f t="shared" si="36"/>
        <v/>
      </c>
    </row>
    <row r="363" spans="1:23" x14ac:dyDescent="0.4">
      <c r="A363" s="30">
        <f t="shared" si="34"/>
        <v>357</v>
      </c>
      <c r="B363" s="33" t="s">
        <v>32</v>
      </c>
      <c r="C363" s="111" t="s">
        <v>32</v>
      </c>
      <c r="D363" s="138" t="s">
        <v>62</v>
      </c>
      <c r="E363" s="30" t="s">
        <v>35</v>
      </c>
      <c r="F363" s="139" t="s">
        <v>818</v>
      </c>
      <c r="G363" s="17" t="s">
        <v>37</v>
      </c>
      <c r="H363" s="144" t="s">
        <v>38</v>
      </c>
      <c r="I363" s="139" t="s">
        <v>562</v>
      </c>
      <c r="J363" s="137" t="s">
        <v>40</v>
      </c>
      <c r="K363" s="30" t="s">
        <v>35</v>
      </c>
      <c r="L363" s="34" t="s">
        <v>41</v>
      </c>
      <c r="M363" s="112" t="s">
        <v>42</v>
      </c>
      <c r="N363" s="36" t="s">
        <v>43</v>
      </c>
      <c r="O363" s="37">
        <v>44295</v>
      </c>
      <c r="P363" s="38">
        <v>44295</v>
      </c>
      <c r="Q363" s="42" t="s">
        <v>340</v>
      </c>
      <c r="R363" s="43" t="s">
        <v>820</v>
      </c>
      <c r="S363" s="44" t="s">
        <v>822</v>
      </c>
      <c r="T363" s="27" t="str">
        <f t="shared" ref="T363:U378" si="37">IF(Q363="","",IF(NOT(ISERROR(Q363*1)),ROUNDDOWN(Q363*1,2-INT(LOG(ABS(Q363*1)))),IFERROR("&lt;"&amp;ROUNDDOWN(IF(SUBSTITUTE(Q363,"&lt;","")*1&lt;=50,SUBSTITUTE(Q363,"&lt;","")*1,""),2-INT(LOG(ABS(SUBSTITUTE(Q363,"&lt;","")*1)))),IF(Q363="-",Q363,"入力形式が間違っています"))))</f>
        <v>&lt;2.99</v>
      </c>
      <c r="U363" s="27" t="str">
        <f t="shared" si="37"/>
        <v>&lt;3.23</v>
      </c>
      <c r="V363" s="28" t="str">
        <f t="shared" si="32"/>
        <v>&lt;6.2</v>
      </c>
      <c r="W363" s="29" t="str">
        <f t="shared" si="36"/>
        <v/>
      </c>
    </row>
    <row r="364" spans="1:23" x14ac:dyDescent="0.4">
      <c r="A364" s="30">
        <f t="shared" si="34"/>
        <v>358</v>
      </c>
      <c r="B364" s="33" t="s">
        <v>32</v>
      </c>
      <c r="C364" s="111" t="s">
        <v>32</v>
      </c>
      <c r="D364" s="138" t="s">
        <v>62</v>
      </c>
      <c r="E364" s="30" t="s">
        <v>35</v>
      </c>
      <c r="F364" s="139" t="s">
        <v>818</v>
      </c>
      <c r="G364" s="17" t="s">
        <v>37</v>
      </c>
      <c r="H364" s="144" t="s">
        <v>38</v>
      </c>
      <c r="I364" s="139" t="s">
        <v>823</v>
      </c>
      <c r="J364" s="137" t="s">
        <v>228</v>
      </c>
      <c r="K364" s="30" t="s">
        <v>824</v>
      </c>
      <c r="L364" s="34" t="s">
        <v>41</v>
      </c>
      <c r="M364" s="112" t="s">
        <v>42</v>
      </c>
      <c r="N364" s="36" t="s">
        <v>43</v>
      </c>
      <c r="O364" s="37">
        <v>44295</v>
      </c>
      <c r="P364" s="38">
        <v>44295</v>
      </c>
      <c r="Q364" s="42" t="s">
        <v>502</v>
      </c>
      <c r="R364" s="43" t="s">
        <v>825</v>
      </c>
      <c r="S364" s="45" t="s">
        <v>587</v>
      </c>
      <c r="T364" s="27" t="str">
        <f t="shared" si="37"/>
        <v>&lt;3.06</v>
      </c>
      <c r="U364" s="27" t="str">
        <f t="shared" si="37"/>
        <v>&lt;3.25</v>
      </c>
      <c r="V364" s="28" t="str">
        <f t="shared" si="32"/>
        <v>&lt;6.3</v>
      </c>
      <c r="W364" s="29" t="str">
        <f t="shared" si="36"/>
        <v/>
      </c>
    </row>
    <row r="365" spans="1:23" x14ac:dyDescent="0.4">
      <c r="A365" s="30">
        <f t="shared" si="34"/>
        <v>359</v>
      </c>
      <c r="B365" s="33" t="s">
        <v>32</v>
      </c>
      <c r="C365" s="111" t="s">
        <v>32</v>
      </c>
      <c r="D365" s="138" t="s">
        <v>49</v>
      </c>
      <c r="E365" s="30" t="s">
        <v>35</v>
      </c>
      <c r="F365" s="139" t="s">
        <v>50</v>
      </c>
      <c r="G365" s="17" t="s">
        <v>37</v>
      </c>
      <c r="H365" s="144" t="s">
        <v>38</v>
      </c>
      <c r="I365" s="139" t="s">
        <v>826</v>
      </c>
      <c r="J365" s="137" t="s">
        <v>40</v>
      </c>
      <c r="K365" s="30" t="s">
        <v>35</v>
      </c>
      <c r="L365" s="34" t="s">
        <v>41</v>
      </c>
      <c r="M365" s="112" t="s">
        <v>42</v>
      </c>
      <c r="N365" s="36" t="s">
        <v>43</v>
      </c>
      <c r="O365" s="37">
        <v>44295</v>
      </c>
      <c r="P365" s="38">
        <v>44295</v>
      </c>
      <c r="Q365" s="42" t="s">
        <v>827</v>
      </c>
      <c r="R365" s="43" t="s">
        <v>820</v>
      </c>
      <c r="S365" s="45" t="s">
        <v>672</v>
      </c>
      <c r="T365" s="27" t="str">
        <f t="shared" si="37"/>
        <v>&lt;2.86</v>
      </c>
      <c r="U365" s="27" t="str">
        <f t="shared" si="37"/>
        <v>&lt;3.23</v>
      </c>
      <c r="V365" s="28" t="str">
        <f t="shared" si="32"/>
        <v>&lt;6.1</v>
      </c>
      <c r="W365" s="29" t="str">
        <f t="shared" si="36"/>
        <v/>
      </c>
    </row>
    <row r="366" spans="1:23" x14ac:dyDescent="0.4">
      <c r="A366" s="30">
        <f t="shared" si="34"/>
        <v>360</v>
      </c>
      <c r="B366" s="19" t="s">
        <v>611</v>
      </c>
      <c r="C366" s="16" t="s">
        <v>611</v>
      </c>
      <c r="D366" s="15" t="s">
        <v>611</v>
      </c>
      <c r="E366" s="13" t="s">
        <v>828</v>
      </c>
      <c r="F366" s="14" t="s">
        <v>613</v>
      </c>
      <c r="G366" s="17" t="s">
        <v>37</v>
      </c>
      <c r="H366" s="144" t="s">
        <v>66</v>
      </c>
      <c r="I366" s="13" t="s">
        <v>829</v>
      </c>
      <c r="J366" s="19" t="s">
        <v>185</v>
      </c>
      <c r="K366" s="13" t="s">
        <v>613</v>
      </c>
      <c r="L366" s="20" t="s">
        <v>41</v>
      </c>
      <c r="M366" s="108" t="s">
        <v>830</v>
      </c>
      <c r="N366" s="22" t="s">
        <v>43</v>
      </c>
      <c r="O366" s="23">
        <v>44293</v>
      </c>
      <c r="P366" s="24">
        <v>44295</v>
      </c>
      <c r="Q366" s="40" t="s">
        <v>798</v>
      </c>
      <c r="R366" s="41" t="s">
        <v>806</v>
      </c>
      <c r="S366" s="26" t="s">
        <v>817</v>
      </c>
      <c r="T366" s="27" t="str">
        <f t="shared" si="37"/>
        <v>&lt;3</v>
      </c>
      <c r="U366" s="27" t="str">
        <f t="shared" si="37"/>
        <v>&lt;4.1</v>
      </c>
      <c r="V366" s="28" t="str">
        <f t="shared" si="32"/>
        <v>&lt;7.1</v>
      </c>
      <c r="W366" s="29" t="str">
        <f t="shared" si="36"/>
        <v/>
      </c>
    </row>
    <row r="367" spans="1:23" x14ac:dyDescent="0.4">
      <c r="A367" s="30">
        <f t="shared" si="34"/>
        <v>361</v>
      </c>
      <c r="B367" s="19" t="s">
        <v>611</v>
      </c>
      <c r="C367" s="16" t="s">
        <v>611</v>
      </c>
      <c r="D367" s="15" t="s">
        <v>611</v>
      </c>
      <c r="E367" s="30" t="s">
        <v>828</v>
      </c>
      <c r="F367" s="14" t="s">
        <v>613</v>
      </c>
      <c r="G367" s="17" t="s">
        <v>37</v>
      </c>
      <c r="H367" s="144" t="s">
        <v>66</v>
      </c>
      <c r="I367" s="13" t="s">
        <v>797</v>
      </c>
      <c r="J367" s="19" t="s">
        <v>185</v>
      </c>
      <c r="K367" s="13" t="s">
        <v>613</v>
      </c>
      <c r="L367" s="20" t="s">
        <v>41</v>
      </c>
      <c r="M367" s="108" t="s">
        <v>830</v>
      </c>
      <c r="N367" s="22" t="s">
        <v>43</v>
      </c>
      <c r="O367" s="23">
        <v>44293</v>
      </c>
      <c r="P367" s="24">
        <v>44295</v>
      </c>
      <c r="Q367" s="40" t="s">
        <v>831</v>
      </c>
      <c r="R367" s="41" t="s">
        <v>617</v>
      </c>
      <c r="S367" s="26" t="s">
        <v>815</v>
      </c>
      <c r="T367" s="27" t="str">
        <f t="shared" si="37"/>
        <v>&lt;3.7</v>
      </c>
      <c r="U367" s="27" t="str">
        <f t="shared" si="37"/>
        <v>&lt;3.8</v>
      </c>
      <c r="V367" s="28" t="str">
        <f t="shared" si="32"/>
        <v>&lt;7.5</v>
      </c>
      <c r="W367" s="29" t="str">
        <f t="shared" si="36"/>
        <v/>
      </c>
    </row>
    <row r="368" spans="1:23" x14ac:dyDescent="0.4">
      <c r="A368" s="30">
        <f t="shared" si="34"/>
        <v>362</v>
      </c>
      <c r="B368" s="19" t="s">
        <v>611</v>
      </c>
      <c r="C368" s="16" t="s">
        <v>611</v>
      </c>
      <c r="D368" s="15" t="s">
        <v>611</v>
      </c>
      <c r="E368" s="30" t="s">
        <v>832</v>
      </c>
      <c r="F368" s="14" t="s">
        <v>613</v>
      </c>
      <c r="G368" s="17" t="s">
        <v>37</v>
      </c>
      <c r="H368" s="144" t="s">
        <v>66</v>
      </c>
      <c r="I368" s="30" t="s">
        <v>614</v>
      </c>
      <c r="J368" s="19" t="s">
        <v>185</v>
      </c>
      <c r="K368" s="13" t="s">
        <v>613</v>
      </c>
      <c r="L368" s="20" t="s">
        <v>41</v>
      </c>
      <c r="M368" s="108" t="s">
        <v>794</v>
      </c>
      <c r="N368" s="22" t="s">
        <v>43</v>
      </c>
      <c r="O368" s="23">
        <v>44292</v>
      </c>
      <c r="P368" s="24">
        <v>44295</v>
      </c>
      <c r="Q368" s="40" t="s">
        <v>618</v>
      </c>
      <c r="R368" s="41" t="s">
        <v>617</v>
      </c>
      <c r="S368" s="26" t="s">
        <v>619</v>
      </c>
      <c r="T368" s="27" t="str">
        <f t="shared" si="37"/>
        <v>&lt;3.4</v>
      </c>
      <c r="U368" s="27" t="str">
        <f t="shared" si="37"/>
        <v>&lt;3.8</v>
      </c>
      <c r="V368" s="28" t="str">
        <f t="shared" si="32"/>
        <v>&lt;7.2</v>
      </c>
      <c r="W368" s="29" t="str">
        <f t="shared" si="36"/>
        <v/>
      </c>
    </row>
    <row r="369" spans="1:23" x14ac:dyDescent="0.4">
      <c r="A369" s="30">
        <f t="shared" si="34"/>
        <v>363</v>
      </c>
      <c r="B369" s="19" t="s">
        <v>611</v>
      </c>
      <c r="C369" s="16" t="s">
        <v>611</v>
      </c>
      <c r="D369" s="15" t="s">
        <v>611</v>
      </c>
      <c r="E369" s="30" t="s">
        <v>832</v>
      </c>
      <c r="F369" s="14" t="s">
        <v>613</v>
      </c>
      <c r="G369" s="17" t="s">
        <v>37</v>
      </c>
      <c r="H369" s="144" t="s">
        <v>66</v>
      </c>
      <c r="I369" s="30" t="s">
        <v>811</v>
      </c>
      <c r="J369" s="19" t="s">
        <v>185</v>
      </c>
      <c r="K369" s="13" t="s">
        <v>613</v>
      </c>
      <c r="L369" s="20" t="s">
        <v>41</v>
      </c>
      <c r="M369" s="108" t="s">
        <v>794</v>
      </c>
      <c r="N369" s="22" t="s">
        <v>43</v>
      </c>
      <c r="O369" s="23">
        <v>44292</v>
      </c>
      <c r="P369" s="24">
        <v>44295</v>
      </c>
      <c r="Q369" s="40" t="s">
        <v>833</v>
      </c>
      <c r="R369" s="41" t="s">
        <v>807</v>
      </c>
      <c r="S369" s="26" t="s">
        <v>834</v>
      </c>
      <c r="T369" s="27" t="str">
        <f t="shared" si="37"/>
        <v>&lt;2.7</v>
      </c>
      <c r="U369" s="27" t="str">
        <f t="shared" si="37"/>
        <v>&lt;2.8</v>
      </c>
      <c r="V369" s="28" t="str">
        <f t="shared" si="32"/>
        <v>&lt;5.5</v>
      </c>
      <c r="W369" s="29" t="str">
        <f t="shared" si="36"/>
        <v/>
      </c>
    </row>
    <row r="370" spans="1:23" x14ac:dyDescent="0.4">
      <c r="A370" s="158">
        <f t="shared" si="34"/>
        <v>364</v>
      </c>
      <c r="B370" s="13" t="s">
        <v>630</v>
      </c>
      <c r="C370" s="16" t="s">
        <v>630</v>
      </c>
      <c r="D370" s="15" t="s">
        <v>631</v>
      </c>
      <c r="E370" s="13" t="s">
        <v>835</v>
      </c>
      <c r="F370" s="16" t="s">
        <v>836</v>
      </c>
      <c r="G370" s="17" t="s">
        <v>37</v>
      </c>
      <c r="H370" s="18" t="s">
        <v>38</v>
      </c>
      <c r="I370" s="13" t="s">
        <v>718</v>
      </c>
      <c r="J370" s="13" t="s">
        <v>40</v>
      </c>
      <c r="K370" s="13"/>
      <c r="L370" s="20" t="s">
        <v>41</v>
      </c>
      <c r="M370" s="108" t="s">
        <v>837</v>
      </c>
      <c r="N370" s="22" t="s">
        <v>43</v>
      </c>
      <c r="O370" s="23">
        <v>44251</v>
      </c>
      <c r="P370" s="24">
        <v>44271</v>
      </c>
      <c r="Q370" s="40" t="s">
        <v>220</v>
      </c>
      <c r="R370" s="41" t="s">
        <v>838</v>
      </c>
      <c r="S370" s="26"/>
      <c r="T370" s="27" t="str">
        <f t="shared" si="37"/>
        <v>&lt;4.34</v>
      </c>
      <c r="U370" s="27" t="str">
        <f t="shared" si="37"/>
        <v>&lt;3.67</v>
      </c>
      <c r="V370" s="28" t="str">
        <f t="shared" si="32"/>
        <v>&lt;8</v>
      </c>
      <c r="W370" s="29" t="str">
        <f t="shared" si="36"/>
        <v/>
      </c>
    </row>
    <row r="371" spans="1:23" x14ac:dyDescent="0.4">
      <c r="A371" s="158">
        <f t="shared" si="34"/>
        <v>365</v>
      </c>
      <c r="B371" s="158" t="s">
        <v>630</v>
      </c>
      <c r="C371" s="32" t="s">
        <v>630</v>
      </c>
      <c r="D371" s="18" t="s">
        <v>631</v>
      </c>
      <c r="E371" s="158" t="s">
        <v>835</v>
      </c>
      <c r="F371" s="32" t="s">
        <v>836</v>
      </c>
      <c r="G371" s="17" t="s">
        <v>621</v>
      </c>
      <c r="H371" s="18" t="s">
        <v>38</v>
      </c>
      <c r="I371" s="158" t="s">
        <v>839</v>
      </c>
      <c r="J371" s="158" t="s">
        <v>40</v>
      </c>
      <c r="K371" s="158"/>
      <c r="L371" s="34" t="s">
        <v>41</v>
      </c>
      <c r="M371" s="112" t="s">
        <v>840</v>
      </c>
      <c r="N371" s="36" t="s">
        <v>43</v>
      </c>
      <c r="O371" s="37">
        <v>44249</v>
      </c>
      <c r="P371" s="38">
        <v>44271</v>
      </c>
      <c r="Q371" s="42" t="s">
        <v>841</v>
      </c>
      <c r="R371" s="43" t="s">
        <v>219</v>
      </c>
      <c r="S371" s="26"/>
      <c r="T371" s="27" t="str">
        <f t="shared" si="37"/>
        <v>&lt;4.62</v>
      </c>
      <c r="U371" s="27" t="str">
        <f t="shared" si="37"/>
        <v>&lt;3.91</v>
      </c>
      <c r="V371" s="28" t="str">
        <f t="shared" si="32"/>
        <v>&lt;8.5</v>
      </c>
      <c r="W371" s="29" t="str">
        <f t="shared" si="36"/>
        <v/>
      </c>
    </row>
    <row r="372" spans="1:23" x14ac:dyDescent="0.4">
      <c r="A372" s="158">
        <f t="shared" si="34"/>
        <v>366</v>
      </c>
      <c r="B372" s="158" t="s">
        <v>630</v>
      </c>
      <c r="C372" s="32" t="s">
        <v>630</v>
      </c>
      <c r="D372" s="18" t="s">
        <v>631</v>
      </c>
      <c r="E372" s="158" t="s">
        <v>842</v>
      </c>
      <c r="F372" s="32" t="s">
        <v>843</v>
      </c>
      <c r="G372" s="17" t="s">
        <v>37</v>
      </c>
      <c r="H372" s="18" t="s">
        <v>38</v>
      </c>
      <c r="I372" s="158" t="s">
        <v>844</v>
      </c>
      <c r="J372" s="158" t="s">
        <v>40</v>
      </c>
      <c r="K372" s="158"/>
      <c r="L372" s="34" t="s">
        <v>41</v>
      </c>
      <c r="M372" s="112" t="s">
        <v>840</v>
      </c>
      <c r="N372" s="36" t="s">
        <v>43</v>
      </c>
      <c r="O372" s="37">
        <v>44258</v>
      </c>
      <c r="P372" s="38">
        <v>44271</v>
      </c>
      <c r="Q372" s="42" t="s">
        <v>340</v>
      </c>
      <c r="R372" s="43">
        <v>12.4</v>
      </c>
      <c r="S372" s="26"/>
      <c r="T372" s="27" t="str">
        <f t="shared" si="37"/>
        <v>&lt;2.99</v>
      </c>
      <c r="U372" s="27">
        <f t="shared" si="37"/>
        <v>12.4</v>
      </c>
      <c r="V372" s="28">
        <f t="shared" si="32"/>
        <v>12</v>
      </c>
      <c r="W372" s="29" t="str">
        <f t="shared" si="36"/>
        <v/>
      </c>
    </row>
    <row r="373" spans="1:23" x14ac:dyDescent="0.4">
      <c r="A373" s="158">
        <f t="shared" si="34"/>
        <v>367</v>
      </c>
      <c r="B373" s="158" t="s">
        <v>630</v>
      </c>
      <c r="C373" s="32" t="s">
        <v>630</v>
      </c>
      <c r="D373" s="18" t="s">
        <v>631</v>
      </c>
      <c r="E373" s="158" t="s">
        <v>842</v>
      </c>
      <c r="F373" s="32" t="s">
        <v>843</v>
      </c>
      <c r="G373" s="17" t="s">
        <v>677</v>
      </c>
      <c r="H373" s="15" t="s">
        <v>38</v>
      </c>
      <c r="I373" s="158" t="s">
        <v>845</v>
      </c>
      <c r="J373" s="158" t="s">
        <v>40</v>
      </c>
      <c r="K373" s="158"/>
      <c r="L373" s="34" t="s">
        <v>41</v>
      </c>
      <c r="M373" s="112" t="s">
        <v>840</v>
      </c>
      <c r="N373" s="36" t="s">
        <v>43</v>
      </c>
      <c r="O373" s="37">
        <v>44258</v>
      </c>
      <c r="P373" s="38">
        <v>44271</v>
      </c>
      <c r="Q373" s="42" t="s">
        <v>846</v>
      </c>
      <c r="R373" s="43">
        <v>49.5</v>
      </c>
      <c r="S373" s="44"/>
      <c r="T373" s="27" t="str">
        <f t="shared" si="37"/>
        <v>&lt;4.63</v>
      </c>
      <c r="U373" s="27">
        <f t="shared" si="37"/>
        <v>49.5</v>
      </c>
      <c r="V373" s="28">
        <f t="shared" ref="V373:V436" si="38">IFERROR(IF(AND(T373="",U373=""),"",IF(AND(T373="-",U373="-"),IF(S373="","Cs合計を入力してください",S373),IF(NOT(ISERROR(T373*1+U373*1)),ROUND(T373+U373, 1-INT(LOG(ABS(T373+U373)))),IF(NOT(ISERROR(T373*1)),ROUND(T373, 1-INT(LOG(ABS(T373)))),IF(NOT(ISERROR(U373*1)),ROUND(U373, 1-INT(LOG(ABS(U373)))),IF(ISERROR(T373*1+U373*1),"&lt;"&amp;ROUND(IF(T373="-",0,SUBSTITUTE(T373,"&lt;",""))*1+IF(U373="-",0,SUBSTITUTE(U373,"&lt;",""))*1,1-INT(LOG(ABS(IF(T373="-",0,SUBSTITUTE(T373,"&lt;",""))*1+IF(U373="-",0,SUBSTITUTE(U373,"&lt;",""))*1)))))))))),"入力形式が間違っています")</f>
        <v>50</v>
      </c>
      <c r="W373" s="29" t="str">
        <f t="shared" si="36"/>
        <v/>
      </c>
    </row>
    <row r="374" spans="1:23" x14ac:dyDescent="0.4">
      <c r="A374" s="158">
        <f t="shared" si="34"/>
        <v>368</v>
      </c>
      <c r="B374" s="158" t="s">
        <v>630</v>
      </c>
      <c r="C374" s="32" t="s">
        <v>630</v>
      </c>
      <c r="D374" s="18" t="s">
        <v>631</v>
      </c>
      <c r="E374" s="158" t="s">
        <v>842</v>
      </c>
      <c r="F374" s="32" t="s">
        <v>847</v>
      </c>
      <c r="G374" s="17" t="s">
        <v>37</v>
      </c>
      <c r="H374" s="18" t="s">
        <v>38</v>
      </c>
      <c r="I374" s="158" t="s">
        <v>678</v>
      </c>
      <c r="J374" s="158" t="s">
        <v>40</v>
      </c>
      <c r="K374" s="158"/>
      <c r="L374" s="34" t="s">
        <v>41</v>
      </c>
      <c r="M374" s="112" t="s">
        <v>840</v>
      </c>
      <c r="N374" s="36" t="s">
        <v>43</v>
      </c>
      <c r="O374" s="37">
        <v>44257</v>
      </c>
      <c r="P374" s="38">
        <v>44271</v>
      </c>
      <c r="Q374" s="42" t="s">
        <v>848</v>
      </c>
      <c r="R374" s="43">
        <v>26.6</v>
      </c>
      <c r="S374" s="44"/>
      <c r="T374" s="27" t="str">
        <f t="shared" si="37"/>
        <v>&lt;3.6</v>
      </c>
      <c r="U374" s="27">
        <f t="shared" si="37"/>
        <v>26.6</v>
      </c>
      <c r="V374" s="28">
        <f t="shared" si="38"/>
        <v>27</v>
      </c>
      <c r="W374" s="29" t="str">
        <f t="shared" si="36"/>
        <v/>
      </c>
    </row>
    <row r="375" spans="1:23" x14ac:dyDescent="0.4">
      <c r="A375" s="158">
        <f t="shared" si="34"/>
        <v>369</v>
      </c>
      <c r="B375" s="158" t="s">
        <v>630</v>
      </c>
      <c r="C375" s="32" t="s">
        <v>630</v>
      </c>
      <c r="D375" s="18" t="s">
        <v>631</v>
      </c>
      <c r="E375" s="158" t="s">
        <v>842</v>
      </c>
      <c r="F375" s="32" t="s">
        <v>847</v>
      </c>
      <c r="G375" s="17" t="s">
        <v>37</v>
      </c>
      <c r="H375" s="18" t="s">
        <v>38</v>
      </c>
      <c r="I375" s="158" t="s">
        <v>678</v>
      </c>
      <c r="J375" s="158" t="s">
        <v>40</v>
      </c>
      <c r="K375" s="158"/>
      <c r="L375" s="34" t="s">
        <v>41</v>
      </c>
      <c r="M375" s="112" t="s">
        <v>840</v>
      </c>
      <c r="N375" s="36" t="s">
        <v>43</v>
      </c>
      <c r="O375" s="37">
        <v>44257</v>
      </c>
      <c r="P375" s="38">
        <v>44271</v>
      </c>
      <c r="Q375" s="42" t="s">
        <v>849</v>
      </c>
      <c r="R375" s="43">
        <v>25.1</v>
      </c>
      <c r="S375" s="45"/>
      <c r="T375" s="27" t="str">
        <f t="shared" si="37"/>
        <v>&lt;4.11</v>
      </c>
      <c r="U375" s="27">
        <f t="shared" si="37"/>
        <v>25.1</v>
      </c>
      <c r="V375" s="28">
        <f t="shared" si="38"/>
        <v>25</v>
      </c>
      <c r="W375" s="29" t="str">
        <f t="shared" si="36"/>
        <v/>
      </c>
    </row>
    <row r="376" spans="1:23" x14ac:dyDescent="0.4">
      <c r="A376" s="158">
        <f t="shared" si="34"/>
        <v>370</v>
      </c>
      <c r="B376" s="158" t="s">
        <v>630</v>
      </c>
      <c r="C376" s="32" t="s">
        <v>630</v>
      </c>
      <c r="D376" s="18" t="s">
        <v>631</v>
      </c>
      <c r="E376" s="158" t="s">
        <v>842</v>
      </c>
      <c r="F376" s="32" t="s">
        <v>850</v>
      </c>
      <c r="G376" s="156" t="s">
        <v>37</v>
      </c>
      <c r="H376" s="15" t="s">
        <v>38</v>
      </c>
      <c r="I376" s="158" t="s">
        <v>678</v>
      </c>
      <c r="J376" s="158" t="s">
        <v>40</v>
      </c>
      <c r="K376" s="158"/>
      <c r="L376" s="34" t="s">
        <v>41</v>
      </c>
      <c r="M376" s="112" t="s">
        <v>840</v>
      </c>
      <c r="N376" s="36" t="s">
        <v>43</v>
      </c>
      <c r="O376" s="37">
        <v>44257</v>
      </c>
      <c r="P376" s="38">
        <v>44271</v>
      </c>
      <c r="Q376" s="42" t="s">
        <v>690</v>
      </c>
      <c r="R376" s="43">
        <v>10.8</v>
      </c>
      <c r="S376" s="45"/>
      <c r="T376" s="27" t="str">
        <f t="shared" si="37"/>
        <v>&lt;4.51</v>
      </c>
      <c r="U376" s="27">
        <f t="shared" si="37"/>
        <v>10.8</v>
      </c>
      <c r="V376" s="28">
        <f t="shared" si="38"/>
        <v>11</v>
      </c>
      <c r="W376" s="29" t="str">
        <f t="shared" si="36"/>
        <v/>
      </c>
    </row>
    <row r="377" spans="1:23" x14ac:dyDescent="0.4">
      <c r="A377" s="158">
        <f t="shared" si="34"/>
        <v>371</v>
      </c>
      <c r="B377" s="158" t="s">
        <v>630</v>
      </c>
      <c r="C377" s="32" t="s">
        <v>630</v>
      </c>
      <c r="D377" s="18" t="s">
        <v>631</v>
      </c>
      <c r="E377" s="158" t="s">
        <v>851</v>
      </c>
      <c r="F377" s="32"/>
      <c r="G377" s="157" t="s">
        <v>37</v>
      </c>
      <c r="H377" s="18" t="s">
        <v>66</v>
      </c>
      <c r="I377" s="158" t="s">
        <v>852</v>
      </c>
      <c r="J377" s="158" t="s">
        <v>853</v>
      </c>
      <c r="K377" s="158" t="s">
        <v>854</v>
      </c>
      <c r="L377" s="34" t="s">
        <v>855</v>
      </c>
      <c r="M377" s="112" t="s">
        <v>856</v>
      </c>
      <c r="N377" s="36" t="s">
        <v>43</v>
      </c>
      <c r="O377" s="37">
        <v>44271</v>
      </c>
      <c r="P377" s="38">
        <v>44273</v>
      </c>
      <c r="Q377" s="42" t="s">
        <v>857</v>
      </c>
      <c r="R377" s="43" t="s">
        <v>475</v>
      </c>
      <c r="S377" s="45"/>
      <c r="T377" s="27" t="str">
        <f t="shared" si="37"/>
        <v>&lt;4.3</v>
      </c>
      <c r="U377" s="27" t="str">
        <f t="shared" si="37"/>
        <v>&lt;5.1</v>
      </c>
      <c r="V377" s="28" t="str">
        <f t="shared" si="38"/>
        <v>&lt;9.4</v>
      </c>
      <c r="W377" s="29" t="str">
        <f t="shared" si="36"/>
        <v/>
      </c>
    </row>
    <row r="378" spans="1:23" x14ac:dyDescent="0.4">
      <c r="A378" s="158">
        <f t="shared" si="34"/>
        <v>372</v>
      </c>
      <c r="B378" s="158" t="s">
        <v>630</v>
      </c>
      <c r="C378" s="32" t="s">
        <v>630</v>
      </c>
      <c r="D378" s="18" t="s">
        <v>631</v>
      </c>
      <c r="E378" s="158" t="s">
        <v>858</v>
      </c>
      <c r="F378" s="32"/>
      <c r="G378" s="17" t="s">
        <v>37</v>
      </c>
      <c r="H378" s="18" t="s">
        <v>66</v>
      </c>
      <c r="I378" s="158" t="s">
        <v>859</v>
      </c>
      <c r="J378" s="158" t="s">
        <v>175</v>
      </c>
      <c r="K378" s="158" t="s">
        <v>860</v>
      </c>
      <c r="L378" s="34" t="s">
        <v>855</v>
      </c>
      <c r="M378" s="112" t="s">
        <v>856</v>
      </c>
      <c r="N378" s="36" t="s">
        <v>43</v>
      </c>
      <c r="O378" s="37">
        <v>44271</v>
      </c>
      <c r="P378" s="38">
        <v>44273</v>
      </c>
      <c r="Q378" s="42" t="s">
        <v>672</v>
      </c>
      <c r="R378" s="43" t="s">
        <v>861</v>
      </c>
      <c r="S378" s="45"/>
      <c r="T378" s="27" t="str">
        <f t="shared" si="37"/>
        <v>&lt;6.1</v>
      </c>
      <c r="U378" s="27" t="str">
        <f t="shared" si="37"/>
        <v>&lt;8</v>
      </c>
      <c r="V378" s="28" t="str">
        <f t="shared" si="38"/>
        <v>&lt;14</v>
      </c>
      <c r="W378" s="29" t="str">
        <f t="shared" si="36"/>
        <v/>
      </c>
    </row>
    <row r="379" spans="1:23" x14ac:dyDescent="0.4">
      <c r="A379" s="158">
        <f t="shared" si="34"/>
        <v>373</v>
      </c>
      <c r="B379" s="158" t="s">
        <v>630</v>
      </c>
      <c r="C379" s="32" t="s">
        <v>630</v>
      </c>
      <c r="D379" s="18" t="s">
        <v>631</v>
      </c>
      <c r="E379" s="158" t="s">
        <v>862</v>
      </c>
      <c r="F379" s="32"/>
      <c r="G379" s="157" t="s">
        <v>173</v>
      </c>
      <c r="H379" s="15" t="s">
        <v>655</v>
      </c>
      <c r="I379" s="158" t="s">
        <v>174</v>
      </c>
      <c r="J379" s="158" t="s">
        <v>461</v>
      </c>
      <c r="K379" s="158" t="s">
        <v>863</v>
      </c>
      <c r="L379" s="34" t="s">
        <v>180</v>
      </c>
      <c r="M379" s="112" t="s">
        <v>864</v>
      </c>
      <c r="N379" s="36" t="s">
        <v>457</v>
      </c>
      <c r="O379" s="37">
        <v>44270</v>
      </c>
      <c r="P379" s="38">
        <v>44274</v>
      </c>
      <c r="Q379" s="42" t="s">
        <v>536</v>
      </c>
      <c r="R379" s="43" t="s">
        <v>865</v>
      </c>
      <c r="S379" s="45"/>
      <c r="T379" s="27" t="str">
        <f t="shared" ref="T379:U395" si="39">IF(Q379="","",IF(NOT(ISERROR(Q379*1)),ROUNDDOWN(Q379*1,2-INT(LOG(ABS(Q379*1)))),IFERROR("&lt;"&amp;ROUNDDOWN(IF(SUBSTITUTE(Q379,"&lt;","")*1&lt;=50,SUBSTITUTE(Q379,"&lt;","")*1,""),2-INT(LOG(ABS(SUBSTITUTE(Q379,"&lt;","")*1)))),IF(Q379="-",Q379,"入力形式が間違っています"))))</f>
        <v>&lt;4.01</v>
      </c>
      <c r="U379" s="27" t="str">
        <f t="shared" si="39"/>
        <v>&lt;3.64</v>
      </c>
      <c r="V379" s="28" t="str">
        <f t="shared" si="38"/>
        <v>&lt;7.7</v>
      </c>
      <c r="W379" s="29" t="str">
        <f t="shared" si="36"/>
        <v/>
      </c>
    </row>
    <row r="380" spans="1:23" x14ac:dyDescent="0.4">
      <c r="A380" s="158">
        <f t="shared" si="34"/>
        <v>374</v>
      </c>
      <c r="B380" s="158" t="s">
        <v>630</v>
      </c>
      <c r="C380" s="32" t="s">
        <v>630</v>
      </c>
      <c r="D380" s="18" t="s">
        <v>631</v>
      </c>
      <c r="E380" s="158" t="s">
        <v>866</v>
      </c>
      <c r="F380" s="32"/>
      <c r="G380" s="157" t="s">
        <v>173</v>
      </c>
      <c r="H380" s="18" t="s">
        <v>655</v>
      </c>
      <c r="I380" s="158" t="s">
        <v>174</v>
      </c>
      <c r="J380" s="158" t="s">
        <v>461</v>
      </c>
      <c r="K380" s="158" t="s">
        <v>863</v>
      </c>
      <c r="L380" s="34" t="s">
        <v>180</v>
      </c>
      <c r="M380" s="112" t="s">
        <v>864</v>
      </c>
      <c r="N380" s="36" t="s">
        <v>457</v>
      </c>
      <c r="O380" s="37">
        <v>44270</v>
      </c>
      <c r="P380" s="38">
        <v>44274</v>
      </c>
      <c r="Q380" s="42" t="s">
        <v>867</v>
      </c>
      <c r="R380" s="43" t="s">
        <v>324</v>
      </c>
      <c r="S380" s="45"/>
      <c r="T380" s="27" t="str">
        <f t="shared" si="39"/>
        <v>&lt;2.14</v>
      </c>
      <c r="U380" s="27" t="str">
        <f t="shared" si="39"/>
        <v>&lt;3.89</v>
      </c>
      <c r="V380" s="28" t="str">
        <f t="shared" si="38"/>
        <v>&lt;6</v>
      </c>
      <c r="W380" s="29" t="str">
        <f t="shared" si="36"/>
        <v/>
      </c>
    </row>
    <row r="381" spans="1:23" x14ac:dyDescent="0.4">
      <c r="A381" s="158">
        <f t="shared" si="34"/>
        <v>375</v>
      </c>
      <c r="B381" s="158" t="s">
        <v>630</v>
      </c>
      <c r="C381" s="32" t="s">
        <v>630</v>
      </c>
      <c r="D381" s="18" t="s">
        <v>631</v>
      </c>
      <c r="E381" s="158" t="s">
        <v>868</v>
      </c>
      <c r="F381" s="32"/>
      <c r="G381" s="17" t="s">
        <v>173</v>
      </c>
      <c r="H381" s="15" t="s">
        <v>655</v>
      </c>
      <c r="I381" s="158" t="s">
        <v>174</v>
      </c>
      <c r="J381" s="158" t="s">
        <v>461</v>
      </c>
      <c r="K381" s="158" t="s">
        <v>863</v>
      </c>
      <c r="L381" s="34" t="s">
        <v>180</v>
      </c>
      <c r="M381" s="112" t="s">
        <v>864</v>
      </c>
      <c r="N381" s="36" t="s">
        <v>457</v>
      </c>
      <c r="O381" s="37">
        <v>44271</v>
      </c>
      <c r="P381" s="38">
        <v>44274</v>
      </c>
      <c r="Q381" s="42" t="s">
        <v>869</v>
      </c>
      <c r="R381" s="43" t="s">
        <v>560</v>
      </c>
      <c r="S381" s="45"/>
      <c r="T381" s="27" t="str">
        <f t="shared" si="39"/>
        <v>&lt;3.55</v>
      </c>
      <c r="U381" s="27" t="str">
        <f t="shared" si="39"/>
        <v>&lt;5.32</v>
      </c>
      <c r="V381" s="28" t="str">
        <f t="shared" si="38"/>
        <v>&lt;8.9</v>
      </c>
      <c r="W381" s="29" t="str">
        <f t="shared" si="36"/>
        <v/>
      </c>
    </row>
    <row r="382" spans="1:23" x14ac:dyDescent="0.4">
      <c r="A382" s="158">
        <f t="shared" si="34"/>
        <v>376</v>
      </c>
      <c r="B382" s="158" t="s">
        <v>630</v>
      </c>
      <c r="C382" s="32" t="s">
        <v>630</v>
      </c>
      <c r="D382" s="220" t="s">
        <v>631</v>
      </c>
      <c r="E382" s="46" t="s">
        <v>868</v>
      </c>
      <c r="F382" s="159"/>
      <c r="G382" s="107" t="s">
        <v>173</v>
      </c>
      <c r="H382" s="15" t="s">
        <v>655</v>
      </c>
      <c r="I382" s="46" t="s">
        <v>174</v>
      </c>
      <c r="J382" s="46" t="s">
        <v>461</v>
      </c>
      <c r="K382" s="46" t="s">
        <v>863</v>
      </c>
      <c r="L382" s="160" t="s">
        <v>180</v>
      </c>
      <c r="M382" s="221" t="s">
        <v>864</v>
      </c>
      <c r="N382" s="222" t="s">
        <v>457</v>
      </c>
      <c r="O382" s="161">
        <v>44271</v>
      </c>
      <c r="P382" s="162">
        <v>44274</v>
      </c>
      <c r="Q382" s="42" t="s">
        <v>870</v>
      </c>
      <c r="R382" s="51">
        <v>3.88</v>
      </c>
      <c r="S382" s="52"/>
      <c r="T382" s="27" t="str">
        <f t="shared" si="39"/>
        <v>&lt;3.41</v>
      </c>
      <c r="U382" s="27">
        <f t="shared" si="39"/>
        <v>3.88</v>
      </c>
      <c r="V382" s="28">
        <f t="shared" si="38"/>
        <v>3.9</v>
      </c>
      <c r="W382" s="29" t="str">
        <f t="shared" si="36"/>
        <v/>
      </c>
    </row>
    <row r="383" spans="1:23" x14ac:dyDescent="0.4">
      <c r="A383" s="158">
        <f t="shared" si="34"/>
        <v>377</v>
      </c>
      <c r="B383" s="158" t="s">
        <v>630</v>
      </c>
      <c r="C383" s="32" t="s">
        <v>630</v>
      </c>
      <c r="D383" s="220" t="s">
        <v>631</v>
      </c>
      <c r="E383" s="46" t="s">
        <v>868</v>
      </c>
      <c r="F383" s="159"/>
      <c r="G383" s="107" t="s">
        <v>173</v>
      </c>
      <c r="H383" s="18" t="s">
        <v>655</v>
      </c>
      <c r="I383" s="46" t="s">
        <v>174</v>
      </c>
      <c r="J383" s="46" t="s">
        <v>461</v>
      </c>
      <c r="K383" s="46" t="s">
        <v>863</v>
      </c>
      <c r="L383" s="160" t="s">
        <v>180</v>
      </c>
      <c r="M383" s="221" t="s">
        <v>864</v>
      </c>
      <c r="N383" s="222" t="s">
        <v>457</v>
      </c>
      <c r="O383" s="161">
        <v>44271</v>
      </c>
      <c r="P383" s="162">
        <v>44274</v>
      </c>
      <c r="Q383" s="42" t="s">
        <v>871</v>
      </c>
      <c r="R383" s="43" t="s">
        <v>536</v>
      </c>
      <c r="S383" s="52"/>
      <c r="T383" s="27" t="str">
        <f t="shared" si="39"/>
        <v>&lt;2.69</v>
      </c>
      <c r="U383" s="27" t="str">
        <f t="shared" si="39"/>
        <v>&lt;4.01</v>
      </c>
      <c r="V383" s="28" t="str">
        <f t="shared" si="38"/>
        <v>&lt;6.7</v>
      </c>
      <c r="W383" s="29" t="str">
        <f t="shared" si="36"/>
        <v/>
      </c>
    </row>
    <row r="384" spans="1:23" x14ac:dyDescent="0.4">
      <c r="A384" s="158">
        <f t="shared" si="34"/>
        <v>378</v>
      </c>
      <c r="B384" s="158" t="s">
        <v>630</v>
      </c>
      <c r="C384" s="32" t="s">
        <v>630</v>
      </c>
      <c r="D384" s="220" t="s">
        <v>631</v>
      </c>
      <c r="E384" s="46" t="s">
        <v>872</v>
      </c>
      <c r="F384" s="159"/>
      <c r="G384" s="107" t="s">
        <v>173</v>
      </c>
      <c r="H384" s="18" t="s">
        <v>655</v>
      </c>
      <c r="I384" s="46" t="s">
        <v>174</v>
      </c>
      <c r="J384" s="46" t="s">
        <v>461</v>
      </c>
      <c r="K384" s="46" t="s">
        <v>863</v>
      </c>
      <c r="L384" s="160" t="s">
        <v>180</v>
      </c>
      <c r="M384" s="221" t="s">
        <v>864</v>
      </c>
      <c r="N384" s="222" t="s">
        <v>457</v>
      </c>
      <c r="O384" s="161">
        <v>44272</v>
      </c>
      <c r="P384" s="162">
        <v>44274</v>
      </c>
      <c r="Q384" s="42" t="s">
        <v>333</v>
      </c>
      <c r="R384" s="43" t="s">
        <v>873</v>
      </c>
      <c r="S384" s="52"/>
      <c r="T384" s="27" t="str">
        <f t="shared" si="39"/>
        <v>&lt;4.29</v>
      </c>
      <c r="U384" s="27" t="str">
        <f t="shared" si="39"/>
        <v>&lt;4.86</v>
      </c>
      <c r="V384" s="28" t="str">
        <f t="shared" si="38"/>
        <v>&lt;9.2</v>
      </c>
      <c r="W384" s="29" t="str">
        <f t="shared" si="36"/>
        <v/>
      </c>
    </row>
    <row r="385" spans="1:23" x14ac:dyDescent="0.4">
      <c r="A385" s="158">
        <f t="shared" si="34"/>
        <v>379</v>
      </c>
      <c r="B385" s="158" t="s">
        <v>630</v>
      </c>
      <c r="C385" s="32" t="s">
        <v>630</v>
      </c>
      <c r="D385" s="220" t="s">
        <v>631</v>
      </c>
      <c r="E385" s="46" t="s">
        <v>872</v>
      </c>
      <c r="F385" s="159"/>
      <c r="G385" s="107" t="s">
        <v>173</v>
      </c>
      <c r="H385" s="15" t="s">
        <v>655</v>
      </c>
      <c r="I385" s="46" t="s">
        <v>174</v>
      </c>
      <c r="J385" s="46" t="s">
        <v>461</v>
      </c>
      <c r="K385" s="46" t="s">
        <v>863</v>
      </c>
      <c r="L385" s="160" t="s">
        <v>180</v>
      </c>
      <c r="M385" s="221" t="s">
        <v>864</v>
      </c>
      <c r="N385" s="222" t="s">
        <v>457</v>
      </c>
      <c r="O385" s="161">
        <v>44272</v>
      </c>
      <c r="P385" s="162">
        <v>44274</v>
      </c>
      <c r="Q385" s="42" t="s">
        <v>874</v>
      </c>
      <c r="R385" s="43" t="s">
        <v>291</v>
      </c>
      <c r="S385" s="52"/>
      <c r="T385" s="27" t="str">
        <f t="shared" si="39"/>
        <v>&lt;3.57</v>
      </c>
      <c r="U385" s="27" t="str">
        <f t="shared" si="39"/>
        <v>&lt;3.58</v>
      </c>
      <c r="V385" s="28" t="str">
        <f t="shared" si="38"/>
        <v>&lt;7.2</v>
      </c>
      <c r="W385" s="29" t="str">
        <f t="shared" si="36"/>
        <v/>
      </c>
    </row>
    <row r="386" spans="1:23" x14ac:dyDescent="0.4">
      <c r="A386" s="158">
        <f t="shared" si="34"/>
        <v>380</v>
      </c>
      <c r="B386" s="158" t="s">
        <v>630</v>
      </c>
      <c r="C386" s="32" t="s">
        <v>630</v>
      </c>
      <c r="D386" s="220" t="s">
        <v>631</v>
      </c>
      <c r="E386" s="46" t="s">
        <v>872</v>
      </c>
      <c r="F386" s="159"/>
      <c r="G386" s="107" t="s">
        <v>173</v>
      </c>
      <c r="H386" s="18" t="s">
        <v>655</v>
      </c>
      <c r="I386" s="46" t="s">
        <v>174</v>
      </c>
      <c r="J386" s="46" t="s">
        <v>461</v>
      </c>
      <c r="K386" s="46" t="s">
        <v>863</v>
      </c>
      <c r="L386" s="160" t="s">
        <v>180</v>
      </c>
      <c r="M386" s="221" t="s">
        <v>864</v>
      </c>
      <c r="N386" s="222" t="s">
        <v>457</v>
      </c>
      <c r="O386" s="161">
        <v>44272</v>
      </c>
      <c r="P386" s="162">
        <v>44274</v>
      </c>
      <c r="Q386" s="42" t="s">
        <v>333</v>
      </c>
      <c r="R386" s="43" t="s">
        <v>354</v>
      </c>
      <c r="S386" s="52"/>
      <c r="T386" s="27" t="str">
        <f t="shared" si="39"/>
        <v>&lt;4.29</v>
      </c>
      <c r="U386" s="27" t="str">
        <f t="shared" si="39"/>
        <v>&lt;4.48</v>
      </c>
      <c r="V386" s="28" t="str">
        <f t="shared" si="38"/>
        <v>&lt;8.8</v>
      </c>
      <c r="W386" s="29" t="str">
        <f t="shared" si="36"/>
        <v/>
      </c>
    </row>
    <row r="387" spans="1:23" x14ac:dyDescent="0.4">
      <c r="A387" s="158">
        <f t="shared" si="34"/>
        <v>381</v>
      </c>
      <c r="B387" s="158" t="s">
        <v>630</v>
      </c>
      <c r="C387" s="32" t="s">
        <v>630</v>
      </c>
      <c r="D387" s="220" t="s">
        <v>631</v>
      </c>
      <c r="E387" s="46" t="s">
        <v>872</v>
      </c>
      <c r="F387" s="159"/>
      <c r="G387" s="107" t="s">
        <v>173</v>
      </c>
      <c r="H387" s="18" t="s">
        <v>655</v>
      </c>
      <c r="I387" s="46" t="s">
        <v>174</v>
      </c>
      <c r="J387" s="46" t="s">
        <v>461</v>
      </c>
      <c r="K387" s="46" t="s">
        <v>863</v>
      </c>
      <c r="L387" s="160" t="s">
        <v>180</v>
      </c>
      <c r="M387" s="221" t="s">
        <v>864</v>
      </c>
      <c r="N387" s="222" t="s">
        <v>457</v>
      </c>
      <c r="O387" s="161">
        <v>44272</v>
      </c>
      <c r="P387" s="162">
        <v>44274</v>
      </c>
      <c r="Q387" s="42" t="s">
        <v>875</v>
      </c>
      <c r="R387" s="43" t="s">
        <v>876</v>
      </c>
      <c r="S387" s="52"/>
      <c r="T387" s="27" t="str">
        <f t="shared" si="39"/>
        <v>&lt;2.7</v>
      </c>
      <c r="U387" s="27" t="str">
        <f t="shared" si="39"/>
        <v>&lt;3.88</v>
      </c>
      <c r="V387" s="28" t="str">
        <f t="shared" si="38"/>
        <v>&lt;6.6</v>
      </c>
      <c r="W387" s="29" t="str">
        <f t="shared" si="36"/>
        <v/>
      </c>
    </row>
    <row r="388" spans="1:23" x14ac:dyDescent="0.4">
      <c r="A388" s="158">
        <f t="shared" si="34"/>
        <v>382</v>
      </c>
      <c r="B388" s="158" t="s">
        <v>630</v>
      </c>
      <c r="C388" s="32" t="s">
        <v>630</v>
      </c>
      <c r="D388" s="220" t="s">
        <v>631</v>
      </c>
      <c r="E388" s="46" t="s">
        <v>872</v>
      </c>
      <c r="F388" s="159"/>
      <c r="G388" s="107" t="s">
        <v>173</v>
      </c>
      <c r="H388" s="220" t="s">
        <v>655</v>
      </c>
      <c r="I388" s="46" t="s">
        <v>174</v>
      </c>
      <c r="J388" s="46" t="s">
        <v>461</v>
      </c>
      <c r="K388" s="46" t="s">
        <v>863</v>
      </c>
      <c r="L388" s="160" t="s">
        <v>180</v>
      </c>
      <c r="M388" s="221" t="s">
        <v>864</v>
      </c>
      <c r="N388" s="222" t="s">
        <v>457</v>
      </c>
      <c r="O388" s="161">
        <v>44272</v>
      </c>
      <c r="P388" s="162">
        <v>44274</v>
      </c>
      <c r="Q388" s="42" t="s">
        <v>877</v>
      </c>
      <c r="R388" s="43">
        <v>12.9</v>
      </c>
      <c r="S388" s="52"/>
      <c r="T388" s="27" t="str">
        <f t="shared" si="39"/>
        <v>&lt;3.46</v>
      </c>
      <c r="U388" s="27">
        <f t="shared" si="39"/>
        <v>12.9</v>
      </c>
      <c r="V388" s="28">
        <f t="shared" si="38"/>
        <v>13</v>
      </c>
      <c r="W388" s="29" t="str">
        <f t="shared" si="36"/>
        <v/>
      </c>
    </row>
    <row r="389" spans="1:23" x14ac:dyDescent="0.4">
      <c r="A389" s="158">
        <f t="shared" si="34"/>
        <v>383</v>
      </c>
      <c r="B389" s="158" t="s">
        <v>630</v>
      </c>
      <c r="C389" s="32" t="s">
        <v>630</v>
      </c>
      <c r="D389" s="18" t="s">
        <v>631</v>
      </c>
      <c r="E389" s="158" t="s">
        <v>872</v>
      </c>
      <c r="F389" s="32"/>
      <c r="G389" s="107" t="s">
        <v>173</v>
      </c>
      <c r="H389" s="18" t="s">
        <v>655</v>
      </c>
      <c r="I389" s="158" t="s">
        <v>174</v>
      </c>
      <c r="J389" s="158" t="s">
        <v>461</v>
      </c>
      <c r="K389" s="158" t="s">
        <v>863</v>
      </c>
      <c r="L389" s="34" t="s">
        <v>180</v>
      </c>
      <c r="M389" s="112" t="s">
        <v>864</v>
      </c>
      <c r="N389" s="36" t="s">
        <v>457</v>
      </c>
      <c r="O389" s="37">
        <v>44272</v>
      </c>
      <c r="P389" s="38">
        <v>44274</v>
      </c>
      <c r="Q389" s="42" t="s">
        <v>219</v>
      </c>
      <c r="R389" s="43" t="s">
        <v>502</v>
      </c>
      <c r="S389" s="45"/>
      <c r="T389" s="27" t="str">
        <f t="shared" si="39"/>
        <v>&lt;3.91</v>
      </c>
      <c r="U389" s="27" t="str">
        <f t="shared" si="39"/>
        <v>&lt;3.06</v>
      </c>
      <c r="V389" s="28" t="str">
        <f t="shared" si="38"/>
        <v>&lt;7</v>
      </c>
      <c r="W389" s="29" t="str">
        <f t="shared" si="36"/>
        <v/>
      </c>
    </row>
    <row r="390" spans="1:23" x14ac:dyDescent="0.4">
      <c r="A390" s="158">
        <f t="shared" si="34"/>
        <v>384</v>
      </c>
      <c r="B390" s="158" t="s">
        <v>630</v>
      </c>
      <c r="C390" s="32" t="s">
        <v>630</v>
      </c>
      <c r="D390" s="18" t="s">
        <v>631</v>
      </c>
      <c r="E390" s="158" t="s">
        <v>872</v>
      </c>
      <c r="F390" s="32"/>
      <c r="G390" s="107" t="s">
        <v>173</v>
      </c>
      <c r="H390" s="18" t="s">
        <v>655</v>
      </c>
      <c r="I390" s="158" t="s">
        <v>174</v>
      </c>
      <c r="J390" s="158" t="s">
        <v>461</v>
      </c>
      <c r="K390" s="158" t="s">
        <v>863</v>
      </c>
      <c r="L390" s="34" t="s">
        <v>180</v>
      </c>
      <c r="M390" s="112" t="s">
        <v>864</v>
      </c>
      <c r="N390" s="36" t="s">
        <v>457</v>
      </c>
      <c r="O390" s="37">
        <v>44272</v>
      </c>
      <c r="P390" s="38">
        <v>44274</v>
      </c>
      <c r="Q390" s="42" t="s">
        <v>878</v>
      </c>
      <c r="R390" s="43" t="s">
        <v>241</v>
      </c>
      <c r="S390" s="45"/>
      <c r="T390" s="27" t="str">
        <f t="shared" si="39"/>
        <v>&lt;2.87</v>
      </c>
      <c r="U390" s="27" t="str">
        <f t="shared" si="39"/>
        <v>&lt;3.61</v>
      </c>
      <c r="V390" s="28" t="str">
        <f t="shared" si="38"/>
        <v>&lt;6.5</v>
      </c>
      <c r="W390" s="53"/>
    </row>
    <row r="391" spans="1:23" x14ac:dyDescent="0.4">
      <c r="A391" s="158">
        <f t="shared" si="34"/>
        <v>385</v>
      </c>
      <c r="B391" s="158" t="s">
        <v>630</v>
      </c>
      <c r="C391" s="32" t="s">
        <v>630</v>
      </c>
      <c r="D391" s="18" t="s">
        <v>631</v>
      </c>
      <c r="E391" s="158" t="s">
        <v>879</v>
      </c>
      <c r="F391" s="32"/>
      <c r="G391" s="107" t="s">
        <v>173</v>
      </c>
      <c r="H391" s="18" t="s">
        <v>655</v>
      </c>
      <c r="I391" s="158" t="s">
        <v>174</v>
      </c>
      <c r="J391" s="158" t="s">
        <v>461</v>
      </c>
      <c r="K391" s="158" t="s">
        <v>863</v>
      </c>
      <c r="L391" s="34" t="s">
        <v>180</v>
      </c>
      <c r="M391" s="112" t="s">
        <v>864</v>
      </c>
      <c r="N391" s="36" t="s">
        <v>457</v>
      </c>
      <c r="O391" s="37">
        <v>44273</v>
      </c>
      <c r="P391" s="38">
        <v>44274</v>
      </c>
      <c r="Q391" s="42" t="s">
        <v>585</v>
      </c>
      <c r="R391" s="43" t="s">
        <v>880</v>
      </c>
      <c r="S391" s="45"/>
      <c r="T391" s="27" t="str">
        <f t="shared" si="39"/>
        <v>&lt;3.07</v>
      </c>
      <c r="U391" s="27" t="str">
        <f t="shared" si="39"/>
        <v>&lt;3.68</v>
      </c>
      <c r="V391" s="28" t="str">
        <f t="shared" si="38"/>
        <v>&lt;6.8</v>
      </c>
      <c r="W391" s="53"/>
    </row>
    <row r="392" spans="1:23" x14ac:dyDescent="0.4">
      <c r="A392" s="158">
        <f t="shared" si="34"/>
        <v>386</v>
      </c>
      <c r="B392" s="158" t="s">
        <v>630</v>
      </c>
      <c r="C392" s="32" t="s">
        <v>630</v>
      </c>
      <c r="D392" s="18" t="s">
        <v>631</v>
      </c>
      <c r="E392" s="158" t="s">
        <v>866</v>
      </c>
      <c r="F392" s="32"/>
      <c r="G392" s="107" t="s">
        <v>173</v>
      </c>
      <c r="H392" s="18" t="s">
        <v>655</v>
      </c>
      <c r="I392" s="158" t="s">
        <v>174</v>
      </c>
      <c r="J392" s="158" t="s">
        <v>461</v>
      </c>
      <c r="K392" s="158" t="s">
        <v>881</v>
      </c>
      <c r="L392" s="34" t="s">
        <v>180</v>
      </c>
      <c r="M392" s="112" t="s">
        <v>864</v>
      </c>
      <c r="N392" s="36" t="s">
        <v>457</v>
      </c>
      <c r="O392" s="37">
        <v>44270</v>
      </c>
      <c r="P392" s="38">
        <v>44274</v>
      </c>
      <c r="Q392" s="42" t="s">
        <v>882</v>
      </c>
      <c r="R392" s="43" t="s">
        <v>883</v>
      </c>
      <c r="S392" s="45"/>
      <c r="T392" s="27" t="str">
        <f t="shared" si="39"/>
        <v>&lt;3.09</v>
      </c>
      <c r="U392" s="27" t="str">
        <f t="shared" si="39"/>
        <v>&lt;4.15</v>
      </c>
      <c r="V392" s="28" t="str">
        <f t="shared" si="38"/>
        <v>&lt;7.2</v>
      </c>
      <c r="W392" s="53"/>
    </row>
    <row r="393" spans="1:23" x14ac:dyDescent="0.4">
      <c r="A393" s="158">
        <f t="shared" ref="A393:A447" si="40">A392+1</f>
        <v>387</v>
      </c>
      <c r="B393" s="158" t="s">
        <v>630</v>
      </c>
      <c r="C393" s="32" t="s">
        <v>630</v>
      </c>
      <c r="D393" s="18" t="s">
        <v>631</v>
      </c>
      <c r="E393" s="158" t="s">
        <v>862</v>
      </c>
      <c r="F393" s="32"/>
      <c r="G393" s="107" t="s">
        <v>173</v>
      </c>
      <c r="H393" s="18" t="s">
        <v>655</v>
      </c>
      <c r="I393" s="158" t="s">
        <v>174</v>
      </c>
      <c r="J393" s="158" t="s">
        <v>461</v>
      </c>
      <c r="K393" s="158" t="s">
        <v>881</v>
      </c>
      <c r="L393" s="34" t="s">
        <v>180</v>
      </c>
      <c r="M393" s="112" t="s">
        <v>864</v>
      </c>
      <c r="N393" s="36" t="s">
        <v>457</v>
      </c>
      <c r="O393" s="37">
        <v>44271</v>
      </c>
      <c r="P393" s="38">
        <v>44274</v>
      </c>
      <c r="Q393" s="42" t="s">
        <v>884</v>
      </c>
      <c r="R393" s="43" t="s">
        <v>327</v>
      </c>
      <c r="S393" s="45"/>
      <c r="T393" s="27" t="str">
        <f t="shared" si="39"/>
        <v>&lt;2.47</v>
      </c>
      <c r="U393" s="27" t="str">
        <f t="shared" si="39"/>
        <v>&lt;3.47</v>
      </c>
      <c r="V393" s="28" t="str">
        <f t="shared" si="38"/>
        <v>&lt;5.9</v>
      </c>
      <c r="W393" s="53"/>
    </row>
    <row r="394" spans="1:23" x14ac:dyDescent="0.4">
      <c r="A394" s="158">
        <f t="shared" si="40"/>
        <v>388</v>
      </c>
      <c r="B394" s="158" t="s">
        <v>630</v>
      </c>
      <c r="C394" s="32" t="s">
        <v>630</v>
      </c>
      <c r="D394" s="18" t="s">
        <v>631</v>
      </c>
      <c r="E394" s="158" t="s">
        <v>885</v>
      </c>
      <c r="F394" s="32"/>
      <c r="G394" s="107" t="s">
        <v>173</v>
      </c>
      <c r="H394" s="18" t="s">
        <v>655</v>
      </c>
      <c r="I394" s="158" t="s">
        <v>886</v>
      </c>
      <c r="J394" s="158" t="s">
        <v>461</v>
      </c>
      <c r="K394" s="158" t="s">
        <v>887</v>
      </c>
      <c r="L394" s="34" t="s">
        <v>187</v>
      </c>
      <c r="M394" s="112" t="s">
        <v>864</v>
      </c>
      <c r="N394" s="36" t="s">
        <v>457</v>
      </c>
      <c r="O394" s="37">
        <v>44274</v>
      </c>
      <c r="P394" s="38">
        <v>44274</v>
      </c>
      <c r="Q394" s="42" t="s">
        <v>888</v>
      </c>
      <c r="R394" s="43" t="s">
        <v>889</v>
      </c>
      <c r="S394" s="45"/>
      <c r="T394" s="27" t="str">
        <f t="shared" si="39"/>
        <v>&lt;5.75</v>
      </c>
      <c r="U394" s="27" t="str">
        <f t="shared" si="39"/>
        <v>&lt;6.77</v>
      </c>
      <c r="V394" s="28" t="str">
        <f t="shared" si="38"/>
        <v>&lt;13</v>
      </c>
      <c r="W394" s="53"/>
    </row>
    <row r="395" spans="1:23" x14ac:dyDescent="0.4">
      <c r="A395" s="158">
        <f t="shared" si="40"/>
        <v>389</v>
      </c>
      <c r="B395" s="158" t="s">
        <v>630</v>
      </c>
      <c r="C395" s="32" t="s">
        <v>630</v>
      </c>
      <c r="D395" s="18" t="s">
        <v>631</v>
      </c>
      <c r="E395" s="158" t="s">
        <v>851</v>
      </c>
      <c r="F395" s="32"/>
      <c r="G395" s="107" t="s">
        <v>173</v>
      </c>
      <c r="H395" s="18" t="s">
        <v>655</v>
      </c>
      <c r="I395" s="158" t="s">
        <v>890</v>
      </c>
      <c r="J395" s="158" t="s">
        <v>891</v>
      </c>
      <c r="K395" s="158" t="s">
        <v>648</v>
      </c>
      <c r="L395" s="34" t="s">
        <v>187</v>
      </c>
      <c r="M395" s="112" t="s">
        <v>864</v>
      </c>
      <c r="N395" s="36" t="s">
        <v>358</v>
      </c>
      <c r="O395" s="37">
        <v>44270</v>
      </c>
      <c r="P395" s="38">
        <v>44274</v>
      </c>
      <c r="Q395" s="42" t="s">
        <v>254</v>
      </c>
      <c r="R395" s="43">
        <v>6.42</v>
      </c>
      <c r="S395" s="45"/>
      <c r="T395" s="27" t="str">
        <f t="shared" si="39"/>
        <v>&lt;3.86</v>
      </c>
      <c r="U395" s="27">
        <f t="shared" si="39"/>
        <v>6.42</v>
      </c>
      <c r="V395" s="28">
        <f t="shared" si="38"/>
        <v>6.4</v>
      </c>
      <c r="W395" s="53"/>
    </row>
    <row r="396" spans="1:23" x14ac:dyDescent="0.4">
      <c r="A396" s="158">
        <f t="shared" si="40"/>
        <v>390</v>
      </c>
      <c r="B396" s="158" t="s">
        <v>630</v>
      </c>
      <c r="C396" s="32" t="s">
        <v>630</v>
      </c>
      <c r="D396" s="18" t="s">
        <v>631</v>
      </c>
      <c r="E396" s="158" t="s">
        <v>892</v>
      </c>
      <c r="F396" s="32"/>
      <c r="G396" s="107" t="s">
        <v>173</v>
      </c>
      <c r="H396" s="18" t="s">
        <v>655</v>
      </c>
      <c r="I396" s="158" t="s">
        <v>893</v>
      </c>
      <c r="J396" s="158" t="s">
        <v>891</v>
      </c>
      <c r="K396" s="158" t="s">
        <v>648</v>
      </c>
      <c r="L396" s="34" t="s">
        <v>187</v>
      </c>
      <c r="M396" s="112" t="s">
        <v>864</v>
      </c>
      <c r="N396" s="36" t="s">
        <v>457</v>
      </c>
      <c r="O396" s="37">
        <v>44267</v>
      </c>
      <c r="P396" s="38">
        <v>44274</v>
      </c>
      <c r="Q396" s="42" t="s">
        <v>894</v>
      </c>
      <c r="R396" s="43" t="s">
        <v>754</v>
      </c>
      <c r="S396" s="45"/>
      <c r="T396" s="27" t="str">
        <f t="shared" ref="T396:U447" si="41">IF(Q396="","",IF(NOT(ISERROR(Q396*1)),ROUNDDOWN(Q396*1,2-INT(LOG(ABS(Q396*1)))),IFERROR("&lt;"&amp;ROUNDDOWN(IF(SUBSTITUTE(Q396,"&lt;","")*1&lt;=50,SUBSTITUTE(Q396,"&lt;","")*1,""),2-INT(LOG(ABS(SUBSTITUTE(Q396,"&lt;","")*1)))),IF(Q396="-",Q396,"入力形式が間違っています"))))</f>
        <v>&lt;3.27</v>
      </c>
      <c r="U396" s="27" t="str">
        <f t="shared" si="41"/>
        <v>&lt;4.69</v>
      </c>
      <c r="V396" s="28" t="str">
        <f t="shared" si="38"/>
        <v>&lt;8</v>
      </c>
      <c r="W396" s="53"/>
    </row>
    <row r="397" spans="1:23" x14ac:dyDescent="0.4">
      <c r="A397" s="158">
        <f t="shared" si="40"/>
        <v>391</v>
      </c>
      <c r="B397" s="158" t="s">
        <v>630</v>
      </c>
      <c r="C397" s="32" t="s">
        <v>630</v>
      </c>
      <c r="D397" s="18" t="s">
        <v>631</v>
      </c>
      <c r="E397" s="158" t="s">
        <v>842</v>
      </c>
      <c r="F397" s="32" t="s">
        <v>895</v>
      </c>
      <c r="G397" s="107" t="s">
        <v>37</v>
      </c>
      <c r="H397" s="18" t="s">
        <v>38</v>
      </c>
      <c r="I397" s="158" t="s">
        <v>896</v>
      </c>
      <c r="J397" s="158" t="s">
        <v>40</v>
      </c>
      <c r="K397" s="158"/>
      <c r="L397" s="34" t="s">
        <v>41</v>
      </c>
      <c r="M397" s="112" t="s">
        <v>840</v>
      </c>
      <c r="N397" s="36" t="s">
        <v>43</v>
      </c>
      <c r="O397" s="37">
        <v>44266</v>
      </c>
      <c r="P397" s="38">
        <v>44279</v>
      </c>
      <c r="Q397" s="42" t="s">
        <v>897</v>
      </c>
      <c r="R397" s="43">
        <v>39.299999999999997</v>
      </c>
      <c r="S397" s="45"/>
      <c r="T397" s="27" t="str">
        <f t="shared" si="41"/>
        <v>&lt;3.17</v>
      </c>
      <c r="U397" s="27">
        <f t="shared" si="41"/>
        <v>39.299999999999997</v>
      </c>
      <c r="V397" s="28">
        <f t="shared" si="38"/>
        <v>39</v>
      </c>
      <c r="W397" s="53"/>
    </row>
    <row r="398" spans="1:23" x14ac:dyDescent="0.4">
      <c r="A398" s="158">
        <f t="shared" si="40"/>
        <v>392</v>
      </c>
      <c r="B398" s="158" t="s">
        <v>630</v>
      </c>
      <c r="C398" s="32" t="s">
        <v>630</v>
      </c>
      <c r="D398" s="18" t="s">
        <v>631</v>
      </c>
      <c r="E398" s="158" t="s">
        <v>842</v>
      </c>
      <c r="F398" s="32" t="s">
        <v>898</v>
      </c>
      <c r="G398" s="107" t="s">
        <v>37</v>
      </c>
      <c r="H398" s="18" t="s">
        <v>38</v>
      </c>
      <c r="I398" s="158" t="s">
        <v>718</v>
      </c>
      <c r="J398" s="158" t="s">
        <v>40</v>
      </c>
      <c r="K398" s="158"/>
      <c r="L398" s="34" t="s">
        <v>41</v>
      </c>
      <c r="M398" s="112" t="s">
        <v>899</v>
      </c>
      <c r="N398" s="36" t="s">
        <v>43</v>
      </c>
      <c r="O398" s="37">
        <v>44267</v>
      </c>
      <c r="P398" s="38">
        <v>44279</v>
      </c>
      <c r="Q398" s="42" t="s">
        <v>871</v>
      </c>
      <c r="R398" s="43" t="s">
        <v>502</v>
      </c>
      <c r="S398" s="45"/>
      <c r="T398" s="27" t="str">
        <f t="shared" si="41"/>
        <v>&lt;2.69</v>
      </c>
      <c r="U398" s="27" t="str">
        <f t="shared" si="41"/>
        <v>&lt;3.06</v>
      </c>
      <c r="V398" s="28" t="str">
        <f t="shared" si="38"/>
        <v>&lt;5.8</v>
      </c>
      <c r="W398" s="53"/>
    </row>
    <row r="399" spans="1:23" x14ac:dyDescent="0.4">
      <c r="A399" s="158">
        <f t="shared" si="40"/>
        <v>393</v>
      </c>
      <c r="B399" s="158" t="s">
        <v>630</v>
      </c>
      <c r="C399" s="32" t="s">
        <v>630</v>
      </c>
      <c r="D399" s="18" t="s">
        <v>631</v>
      </c>
      <c r="E399" s="158" t="s">
        <v>842</v>
      </c>
      <c r="F399" s="32" t="s">
        <v>898</v>
      </c>
      <c r="G399" s="107" t="s">
        <v>37</v>
      </c>
      <c r="H399" s="18" t="s">
        <v>38</v>
      </c>
      <c r="I399" s="158" t="s">
        <v>718</v>
      </c>
      <c r="J399" s="158" t="s">
        <v>40</v>
      </c>
      <c r="K399" s="158"/>
      <c r="L399" s="34" t="s">
        <v>41</v>
      </c>
      <c r="M399" s="112" t="s">
        <v>899</v>
      </c>
      <c r="N399" s="36" t="s">
        <v>43</v>
      </c>
      <c r="O399" s="37">
        <v>44267</v>
      </c>
      <c r="P399" s="38">
        <v>44279</v>
      </c>
      <c r="Q399" s="42" t="s">
        <v>900</v>
      </c>
      <c r="R399" s="43" t="s">
        <v>901</v>
      </c>
      <c r="S399" s="45"/>
      <c r="T399" s="27" t="str">
        <f t="shared" si="41"/>
        <v>&lt;3.15</v>
      </c>
      <c r="U399" s="27" t="str">
        <f t="shared" si="41"/>
        <v>&lt;2.25</v>
      </c>
      <c r="V399" s="28" t="str">
        <f t="shared" si="38"/>
        <v>&lt;5.4</v>
      </c>
      <c r="W399" s="53"/>
    </row>
    <row r="400" spans="1:23" x14ac:dyDescent="0.4">
      <c r="A400" s="158">
        <f t="shared" si="40"/>
        <v>394</v>
      </c>
      <c r="B400" s="158" t="s">
        <v>630</v>
      </c>
      <c r="C400" s="32" t="s">
        <v>630</v>
      </c>
      <c r="D400" s="18" t="s">
        <v>631</v>
      </c>
      <c r="E400" s="158" t="s">
        <v>902</v>
      </c>
      <c r="F400" s="32" t="s">
        <v>903</v>
      </c>
      <c r="G400" s="107" t="s">
        <v>37</v>
      </c>
      <c r="H400" s="18" t="s">
        <v>38</v>
      </c>
      <c r="I400" s="158" t="s">
        <v>718</v>
      </c>
      <c r="J400" s="158" t="s">
        <v>40</v>
      </c>
      <c r="K400" s="158"/>
      <c r="L400" s="34" t="s">
        <v>41</v>
      </c>
      <c r="M400" s="112" t="s">
        <v>899</v>
      </c>
      <c r="N400" s="36" t="s">
        <v>43</v>
      </c>
      <c r="O400" s="37">
        <v>44271</v>
      </c>
      <c r="P400" s="38">
        <v>44279</v>
      </c>
      <c r="Q400" s="42" t="s">
        <v>904</v>
      </c>
      <c r="R400" s="43" t="s">
        <v>494</v>
      </c>
      <c r="S400" s="45"/>
      <c r="T400" s="27" t="str">
        <f t="shared" si="41"/>
        <v>&lt;2.6</v>
      </c>
      <c r="U400" s="27" t="str">
        <f t="shared" si="41"/>
        <v>&lt;3.05</v>
      </c>
      <c r="V400" s="28" t="str">
        <f t="shared" si="38"/>
        <v>&lt;5.7</v>
      </c>
      <c r="W400" s="53"/>
    </row>
    <row r="401" spans="1:23" x14ac:dyDescent="0.4">
      <c r="A401" s="158">
        <f t="shared" si="40"/>
        <v>395</v>
      </c>
      <c r="B401" s="158" t="s">
        <v>630</v>
      </c>
      <c r="C401" s="32" t="s">
        <v>630</v>
      </c>
      <c r="D401" s="18" t="s">
        <v>631</v>
      </c>
      <c r="E401" s="158" t="s">
        <v>842</v>
      </c>
      <c r="F401" s="32" t="s">
        <v>905</v>
      </c>
      <c r="G401" s="107" t="s">
        <v>37</v>
      </c>
      <c r="H401" s="18" t="s">
        <v>38</v>
      </c>
      <c r="I401" s="158" t="s">
        <v>718</v>
      </c>
      <c r="J401" s="158" t="s">
        <v>40</v>
      </c>
      <c r="K401" s="158"/>
      <c r="L401" s="34" t="s">
        <v>41</v>
      </c>
      <c r="M401" s="112" t="s">
        <v>899</v>
      </c>
      <c r="N401" s="36" t="s">
        <v>43</v>
      </c>
      <c r="O401" s="37">
        <v>44269</v>
      </c>
      <c r="P401" s="38">
        <v>44279</v>
      </c>
      <c r="Q401" s="42" t="s">
        <v>871</v>
      </c>
      <c r="R401" s="43" t="s">
        <v>906</v>
      </c>
      <c r="S401" s="45"/>
      <c r="T401" s="27" t="str">
        <f t="shared" si="41"/>
        <v>&lt;2.69</v>
      </c>
      <c r="U401" s="27" t="str">
        <f t="shared" si="41"/>
        <v>&lt;3.33</v>
      </c>
      <c r="V401" s="28" t="str">
        <f t="shared" si="38"/>
        <v>&lt;6</v>
      </c>
      <c r="W401" s="53"/>
    </row>
    <row r="402" spans="1:23" x14ac:dyDescent="0.4">
      <c r="A402" s="158">
        <f t="shared" si="40"/>
        <v>396</v>
      </c>
      <c r="B402" s="158" t="s">
        <v>630</v>
      </c>
      <c r="C402" s="32" t="s">
        <v>630</v>
      </c>
      <c r="D402" s="18" t="s">
        <v>631</v>
      </c>
      <c r="E402" s="158" t="s">
        <v>835</v>
      </c>
      <c r="F402" s="32" t="s">
        <v>907</v>
      </c>
      <c r="G402" s="107" t="s">
        <v>37</v>
      </c>
      <c r="H402" s="18" t="s">
        <v>38</v>
      </c>
      <c r="I402" s="158" t="s">
        <v>718</v>
      </c>
      <c r="J402" s="158" t="s">
        <v>40</v>
      </c>
      <c r="K402" s="158"/>
      <c r="L402" s="34" t="s">
        <v>41</v>
      </c>
      <c r="M402" s="112" t="s">
        <v>899</v>
      </c>
      <c r="N402" s="36" t="s">
        <v>43</v>
      </c>
      <c r="O402" s="37">
        <v>44264</v>
      </c>
      <c r="P402" s="38">
        <v>44279</v>
      </c>
      <c r="Q402" s="42" t="s">
        <v>908</v>
      </c>
      <c r="R402" s="43" t="s">
        <v>909</v>
      </c>
      <c r="S402" s="45"/>
      <c r="T402" s="27" t="str">
        <f t="shared" si="41"/>
        <v>&lt;2.79</v>
      </c>
      <c r="U402" s="27" t="str">
        <f t="shared" si="41"/>
        <v>&lt;2.24</v>
      </c>
      <c r="V402" s="28" t="str">
        <f t="shared" si="38"/>
        <v>&lt;5</v>
      </c>
      <c r="W402" s="53"/>
    </row>
    <row r="403" spans="1:23" x14ac:dyDescent="0.4">
      <c r="A403" s="158">
        <f t="shared" si="40"/>
        <v>397</v>
      </c>
      <c r="B403" s="158" t="s">
        <v>630</v>
      </c>
      <c r="C403" s="32" t="s">
        <v>630</v>
      </c>
      <c r="D403" s="18" t="s">
        <v>631</v>
      </c>
      <c r="E403" s="158" t="s">
        <v>835</v>
      </c>
      <c r="F403" s="32" t="s">
        <v>907</v>
      </c>
      <c r="G403" s="107" t="s">
        <v>621</v>
      </c>
      <c r="H403" s="18" t="s">
        <v>38</v>
      </c>
      <c r="I403" s="158" t="s">
        <v>839</v>
      </c>
      <c r="J403" s="158" t="s">
        <v>40</v>
      </c>
      <c r="K403" s="158"/>
      <c r="L403" s="34" t="s">
        <v>41</v>
      </c>
      <c r="M403" s="112" t="s">
        <v>899</v>
      </c>
      <c r="N403" s="36" t="s">
        <v>43</v>
      </c>
      <c r="O403" s="37">
        <v>44267</v>
      </c>
      <c r="P403" s="38">
        <v>44279</v>
      </c>
      <c r="Q403" s="42" t="s">
        <v>258</v>
      </c>
      <c r="R403" s="43" t="s">
        <v>848</v>
      </c>
      <c r="S403" s="45"/>
      <c r="T403" s="27" t="str">
        <f t="shared" si="41"/>
        <v>&lt;3.44</v>
      </c>
      <c r="U403" s="27" t="str">
        <f t="shared" si="41"/>
        <v>&lt;3.6</v>
      </c>
      <c r="V403" s="28" t="str">
        <f t="shared" si="38"/>
        <v>&lt;7</v>
      </c>
      <c r="W403" s="53"/>
    </row>
    <row r="404" spans="1:23" x14ac:dyDescent="0.4">
      <c r="A404" s="158">
        <f t="shared" si="40"/>
        <v>398</v>
      </c>
      <c r="B404" s="158" t="s">
        <v>630</v>
      </c>
      <c r="C404" s="32" t="s">
        <v>630</v>
      </c>
      <c r="D404" s="18" t="s">
        <v>631</v>
      </c>
      <c r="E404" s="158" t="s">
        <v>835</v>
      </c>
      <c r="F404" s="32" t="s">
        <v>910</v>
      </c>
      <c r="G404" s="107" t="s">
        <v>621</v>
      </c>
      <c r="H404" s="18" t="s">
        <v>38</v>
      </c>
      <c r="I404" s="158" t="s">
        <v>839</v>
      </c>
      <c r="J404" s="158" t="s">
        <v>40</v>
      </c>
      <c r="K404" s="158"/>
      <c r="L404" s="34" t="s">
        <v>41</v>
      </c>
      <c r="M404" s="112" t="s">
        <v>899</v>
      </c>
      <c r="N404" s="36" t="s">
        <v>43</v>
      </c>
      <c r="O404" s="37">
        <v>44267</v>
      </c>
      <c r="P404" s="38">
        <v>44279</v>
      </c>
      <c r="Q404" s="42" t="s">
        <v>911</v>
      </c>
      <c r="R404" s="43" t="s">
        <v>258</v>
      </c>
      <c r="S404" s="45"/>
      <c r="T404" s="27" t="str">
        <f t="shared" si="41"/>
        <v>&lt;2.31</v>
      </c>
      <c r="U404" s="27" t="str">
        <f t="shared" si="41"/>
        <v>&lt;3.44</v>
      </c>
      <c r="V404" s="28" t="str">
        <f t="shared" si="38"/>
        <v>&lt;5.8</v>
      </c>
      <c r="W404" s="53"/>
    </row>
    <row r="405" spans="1:23" x14ac:dyDescent="0.4">
      <c r="A405" s="158">
        <f t="shared" si="40"/>
        <v>399</v>
      </c>
      <c r="B405" s="158" t="s">
        <v>630</v>
      </c>
      <c r="C405" s="32" t="s">
        <v>630</v>
      </c>
      <c r="D405" s="18" t="s">
        <v>631</v>
      </c>
      <c r="E405" s="158" t="s">
        <v>912</v>
      </c>
      <c r="F405" s="32" t="s">
        <v>913</v>
      </c>
      <c r="G405" s="107" t="s">
        <v>621</v>
      </c>
      <c r="H405" s="18" t="s">
        <v>38</v>
      </c>
      <c r="I405" s="158" t="s">
        <v>839</v>
      </c>
      <c r="J405" s="158" t="s">
        <v>40</v>
      </c>
      <c r="K405" s="158"/>
      <c r="L405" s="34" t="s">
        <v>41</v>
      </c>
      <c r="M405" s="112" t="s">
        <v>899</v>
      </c>
      <c r="N405" s="36" t="s">
        <v>43</v>
      </c>
      <c r="O405" s="37">
        <v>44261</v>
      </c>
      <c r="P405" s="38">
        <v>44279</v>
      </c>
      <c r="Q405" s="42" t="s">
        <v>882</v>
      </c>
      <c r="R405" s="43" t="s">
        <v>914</v>
      </c>
      <c r="S405" s="45"/>
      <c r="T405" s="27" t="str">
        <f t="shared" si="41"/>
        <v>&lt;3.09</v>
      </c>
      <c r="U405" s="27" t="str">
        <f t="shared" si="41"/>
        <v>&lt;2.52</v>
      </c>
      <c r="V405" s="28" t="str">
        <f t="shared" si="38"/>
        <v>&lt;5.6</v>
      </c>
      <c r="W405" s="53"/>
    </row>
    <row r="406" spans="1:23" x14ac:dyDescent="0.4">
      <c r="A406" s="158">
        <f t="shared" si="40"/>
        <v>400</v>
      </c>
      <c r="B406" s="158" t="s">
        <v>630</v>
      </c>
      <c r="C406" s="32" t="s">
        <v>630</v>
      </c>
      <c r="D406" s="18" t="s">
        <v>631</v>
      </c>
      <c r="E406" s="158" t="s">
        <v>912</v>
      </c>
      <c r="F406" s="32" t="s">
        <v>915</v>
      </c>
      <c r="G406" s="107" t="s">
        <v>621</v>
      </c>
      <c r="H406" s="18" t="s">
        <v>38</v>
      </c>
      <c r="I406" s="158" t="s">
        <v>839</v>
      </c>
      <c r="J406" s="158" t="s">
        <v>40</v>
      </c>
      <c r="K406" s="158"/>
      <c r="L406" s="34" t="s">
        <v>41</v>
      </c>
      <c r="M406" s="112" t="s">
        <v>899</v>
      </c>
      <c r="N406" s="36" t="s">
        <v>43</v>
      </c>
      <c r="O406" s="37">
        <v>44262</v>
      </c>
      <c r="P406" s="38">
        <v>44279</v>
      </c>
      <c r="Q406" s="42" t="s">
        <v>916</v>
      </c>
      <c r="R406" s="43" t="s">
        <v>917</v>
      </c>
      <c r="S406" s="45"/>
      <c r="T406" s="27" t="str">
        <f t="shared" si="41"/>
        <v>&lt;2.97</v>
      </c>
      <c r="U406" s="27" t="str">
        <f t="shared" si="41"/>
        <v>&lt;3.8</v>
      </c>
      <c r="V406" s="28" t="str">
        <f t="shared" si="38"/>
        <v>&lt;6.8</v>
      </c>
      <c r="W406" s="53"/>
    </row>
    <row r="407" spans="1:23" x14ac:dyDescent="0.4">
      <c r="A407" s="158">
        <f t="shared" si="40"/>
        <v>401</v>
      </c>
      <c r="B407" s="158" t="s">
        <v>630</v>
      </c>
      <c r="C407" s="32" t="s">
        <v>630</v>
      </c>
      <c r="D407" s="18" t="s">
        <v>631</v>
      </c>
      <c r="E407" s="158" t="s">
        <v>918</v>
      </c>
      <c r="F407" s="32"/>
      <c r="G407" s="107" t="s">
        <v>37</v>
      </c>
      <c r="H407" s="18" t="s">
        <v>66</v>
      </c>
      <c r="I407" s="158" t="s">
        <v>859</v>
      </c>
      <c r="J407" s="158" t="s">
        <v>853</v>
      </c>
      <c r="K407" s="158" t="s">
        <v>854</v>
      </c>
      <c r="L407" s="34" t="s">
        <v>855</v>
      </c>
      <c r="M407" s="112" t="s">
        <v>856</v>
      </c>
      <c r="N407" s="36" t="s">
        <v>43</v>
      </c>
      <c r="O407" s="37">
        <v>44278</v>
      </c>
      <c r="P407" s="38">
        <v>44280</v>
      </c>
      <c r="Q407" s="42" t="s">
        <v>540</v>
      </c>
      <c r="R407" s="43" t="s">
        <v>587</v>
      </c>
      <c r="S407" s="45"/>
      <c r="T407" s="27" t="str">
        <f t="shared" si="41"/>
        <v>&lt;7.1</v>
      </c>
      <c r="U407" s="27" t="str">
        <f t="shared" si="41"/>
        <v>&lt;6.3</v>
      </c>
      <c r="V407" s="28" t="str">
        <f t="shared" si="38"/>
        <v>&lt;13</v>
      </c>
      <c r="W407" s="53"/>
    </row>
    <row r="408" spans="1:23" x14ac:dyDescent="0.4">
      <c r="A408" s="158">
        <f t="shared" si="40"/>
        <v>402</v>
      </c>
      <c r="B408" s="158" t="s">
        <v>630</v>
      </c>
      <c r="C408" s="32" t="s">
        <v>630</v>
      </c>
      <c r="D408" s="18" t="s">
        <v>631</v>
      </c>
      <c r="E408" s="158" t="s">
        <v>872</v>
      </c>
      <c r="F408" s="32"/>
      <c r="G408" s="107" t="s">
        <v>173</v>
      </c>
      <c r="H408" s="18" t="s">
        <v>655</v>
      </c>
      <c r="I408" s="158" t="s">
        <v>174</v>
      </c>
      <c r="J408" s="158" t="s">
        <v>461</v>
      </c>
      <c r="K408" s="158" t="s">
        <v>863</v>
      </c>
      <c r="L408" s="34" t="s">
        <v>180</v>
      </c>
      <c r="M408" s="112" t="s">
        <v>864</v>
      </c>
      <c r="N408" s="36" t="s">
        <v>457</v>
      </c>
      <c r="O408" s="37">
        <v>44277</v>
      </c>
      <c r="P408" s="38">
        <v>44281</v>
      </c>
      <c r="Q408" s="42" t="s">
        <v>919</v>
      </c>
      <c r="R408" s="43">
        <v>22.1</v>
      </c>
      <c r="S408" s="45"/>
      <c r="T408" s="27" t="str">
        <f t="shared" si="41"/>
        <v>&lt;3.02</v>
      </c>
      <c r="U408" s="27">
        <f t="shared" si="41"/>
        <v>22.1</v>
      </c>
      <c r="V408" s="28">
        <f t="shared" si="38"/>
        <v>22</v>
      </c>
      <c r="W408" s="53"/>
    </row>
    <row r="409" spans="1:23" x14ac:dyDescent="0.4">
      <c r="A409" s="158">
        <f t="shared" si="40"/>
        <v>403</v>
      </c>
      <c r="B409" s="158" t="s">
        <v>630</v>
      </c>
      <c r="C409" s="32" t="s">
        <v>630</v>
      </c>
      <c r="D409" s="18" t="s">
        <v>631</v>
      </c>
      <c r="E409" s="158" t="s">
        <v>872</v>
      </c>
      <c r="F409" s="32"/>
      <c r="G409" s="107" t="s">
        <v>173</v>
      </c>
      <c r="H409" s="18" t="s">
        <v>655</v>
      </c>
      <c r="I409" s="158" t="s">
        <v>174</v>
      </c>
      <c r="J409" s="158" t="s">
        <v>461</v>
      </c>
      <c r="K409" s="158" t="s">
        <v>863</v>
      </c>
      <c r="L409" s="34" t="s">
        <v>180</v>
      </c>
      <c r="M409" s="112" t="s">
        <v>864</v>
      </c>
      <c r="N409" s="36" t="s">
        <v>457</v>
      </c>
      <c r="O409" s="37">
        <v>44277</v>
      </c>
      <c r="P409" s="38">
        <v>44281</v>
      </c>
      <c r="Q409" s="42" t="s">
        <v>880</v>
      </c>
      <c r="R409" s="43">
        <v>17.399999999999999</v>
      </c>
      <c r="S409" s="45"/>
      <c r="T409" s="27" t="str">
        <f t="shared" si="41"/>
        <v>&lt;3.68</v>
      </c>
      <c r="U409" s="27">
        <f t="shared" si="41"/>
        <v>17.399999999999999</v>
      </c>
      <c r="V409" s="28">
        <f t="shared" si="38"/>
        <v>17</v>
      </c>
      <c r="W409" s="53"/>
    </row>
    <row r="410" spans="1:23" x14ac:dyDescent="0.4">
      <c r="A410" s="158">
        <f t="shared" si="40"/>
        <v>404</v>
      </c>
      <c r="B410" s="158" t="s">
        <v>630</v>
      </c>
      <c r="C410" s="32" t="s">
        <v>630</v>
      </c>
      <c r="D410" s="18" t="s">
        <v>631</v>
      </c>
      <c r="E410" s="158" t="s">
        <v>872</v>
      </c>
      <c r="F410" s="32"/>
      <c r="G410" s="107" t="s">
        <v>173</v>
      </c>
      <c r="H410" s="18" t="s">
        <v>655</v>
      </c>
      <c r="I410" s="158" t="s">
        <v>174</v>
      </c>
      <c r="J410" s="158" t="s">
        <v>461</v>
      </c>
      <c r="K410" s="158" t="s">
        <v>863</v>
      </c>
      <c r="L410" s="34" t="s">
        <v>180</v>
      </c>
      <c r="M410" s="112" t="s">
        <v>864</v>
      </c>
      <c r="N410" s="36" t="s">
        <v>457</v>
      </c>
      <c r="O410" s="37">
        <v>44277</v>
      </c>
      <c r="P410" s="38">
        <v>44281</v>
      </c>
      <c r="Q410" s="42" t="s">
        <v>288</v>
      </c>
      <c r="R410" s="43">
        <v>12.9</v>
      </c>
      <c r="S410" s="45"/>
      <c r="T410" s="27" t="str">
        <f t="shared" si="41"/>
        <v>&lt;3.34</v>
      </c>
      <c r="U410" s="27">
        <f t="shared" si="41"/>
        <v>12.9</v>
      </c>
      <c r="V410" s="28">
        <f t="shared" si="38"/>
        <v>13</v>
      </c>
      <c r="W410" s="53"/>
    </row>
    <row r="411" spans="1:23" x14ac:dyDescent="0.4">
      <c r="A411" s="158">
        <f t="shared" si="40"/>
        <v>405</v>
      </c>
      <c r="B411" s="158" t="s">
        <v>630</v>
      </c>
      <c r="C411" s="32" t="s">
        <v>630</v>
      </c>
      <c r="D411" s="18" t="s">
        <v>631</v>
      </c>
      <c r="E411" s="158" t="s">
        <v>920</v>
      </c>
      <c r="F411" s="32"/>
      <c r="G411" s="107" t="s">
        <v>173</v>
      </c>
      <c r="H411" s="18" t="s">
        <v>655</v>
      </c>
      <c r="I411" s="158" t="s">
        <v>174</v>
      </c>
      <c r="J411" s="158" t="s">
        <v>461</v>
      </c>
      <c r="K411" s="158" t="s">
        <v>863</v>
      </c>
      <c r="L411" s="34" t="s">
        <v>180</v>
      </c>
      <c r="M411" s="112" t="s">
        <v>864</v>
      </c>
      <c r="N411" s="36" t="s">
        <v>457</v>
      </c>
      <c r="O411" s="37">
        <v>44278</v>
      </c>
      <c r="P411" s="38">
        <v>44281</v>
      </c>
      <c r="Q411" s="42" t="s">
        <v>921</v>
      </c>
      <c r="R411" s="43" t="s">
        <v>696</v>
      </c>
      <c r="S411" s="45"/>
      <c r="T411" s="27" t="str">
        <f t="shared" si="41"/>
        <v>&lt;2.88</v>
      </c>
      <c r="U411" s="27" t="str">
        <f t="shared" si="41"/>
        <v>&lt;3.63</v>
      </c>
      <c r="V411" s="28" t="str">
        <f t="shared" si="38"/>
        <v>&lt;6.5</v>
      </c>
      <c r="W411" s="53"/>
    </row>
    <row r="412" spans="1:23" x14ac:dyDescent="0.4">
      <c r="A412" s="158">
        <f t="shared" si="40"/>
        <v>406</v>
      </c>
      <c r="B412" s="158" t="s">
        <v>630</v>
      </c>
      <c r="C412" s="32" t="s">
        <v>630</v>
      </c>
      <c r="D412" s="18" t="s">
        <v>631</v>
      </c>
      <c r="E412" s="158" t="s">
        <v>920</v>
      </c>
      <c r="F412" s="32"/>
      <c r="G412" s="107" t="s">
        <v>173</v>
      </c>
      <c r="H412" s="18" t="s">
        <v>655</v>
      </c>
      <c r="I412" s="158" t="s">
        <v>174</v>
      </c>
      <c r="J412" s="158" t="s">
        <v>461</v>
      </c>
      <c r="K412" s="158" t="s">
        <v>863</v>
      </c>
      <c r="L412" s="34" t="s">
        <v>180</v>
      </c>
      <c r="M412" s="112" t="s">
        <v>864</v>
      </c>
      <c r="N412" s="36" t="s">
        <v>457</v>
      </c>
      <c r="O412" s="37">
        <v>44278</v>
      </c>
      <c r="P412" s="38">
        <v>44281</v>
      </c>
      <c r="Q412" s="42" t="s">
        <v>922</v>
      </c>
      <c r="R412" s="43" t="s">
        <v>539</v>
      </c>
      <c r="S412" s="45"/>
      <c r="T412" s="27" t="str">
        <f t="shared" si="41"/>
        <v>&lt;3.21</v>
      </c>
      <c r="U412" s="27" t="str">
        <f t="shared" si="41"/>
        <v>&lt;3.84</v>
      </c>
      <c r="V412" s="28" t="str">
        <f t="shared" si="38"/>
        <v>&lt;7.1</v>
      </c>
      <c r="W412" s="53"/>
    </row>
    <row r="413" spans="1:23" x14ac:dyDescent="0.4">
      <c r="A413" s="158">
        <f t="shared" si="40"/>
        <v>407</v>
      </c>
      <c r="B413" s="158" t="s">
        <v>630</v>
      </c>
      <c r="C413" s="32" t="s">
        <v>630</v>
      </c>
      <c r="D413" s="18" t="s">
        <v>631</v>
      </c>
      <c r="E413" s="158" t="s">
        <v>920</v>
      </c>
      <c r="F413" s="32"/>
      <c r="G413" s="107" t="s">
        <v>173</v>
      </c>
      <c r="H413" s="18" t="s">
        <v>655</v>
      </c>
      <c r="I413" s="158" t="s">
        <v>174</v>
      </c>
      <c r="J413" s="158" t="s">
        <v>461</v>
      </c>
      <c r="K413" s="158" t="s">
        <v>863</v>
      </c>
      <c r="L413" s="34" t="s">
        <v>180</v>
      </c>
      <c r="M413" s="112" t="s">
        <v>864</v>
      </c>
      <c r="N413" s="36" t="s">
        <v>457</v>
      </c>
      <c r="O413" s="37">
        <v>44278</v>
      </c>
      <c r="P413" s="38">
        <v>44281</v>
      </c>
      <c r="Q413" s="42" t="s">
        <v>333</v>
      </c>
      <c r="R413" s="43" t="s">
        <v>216</v>
      </c>
      <c r="S413" s="45"/>
      <c r="T413" s="27" t="str">
        <f t="shared" si="41"/>
        <v>&lt;4.29</v>
      </c>
      <c r="U413" s="27" t="str">
        <f t="shared" si="41"/>
        <v>&lt;4.52</v>
      </c>
      <c r="V413" s="28" t="str">
        <f t="shared" si="38"/>
        <v>&lt;8.8</v>
      </c>
      <c r="W413" s="53"/>
    </row>
    <row r="414" spans="1:23" x14ac:dyDescent="0.4">
      <c r="A414" s="158">
        <f t="shared" si="40"/>
        <v>408</v>
      </c>
      <c r="B414" s="158" t="s">
        <v>630</v>
      </c>
      <c r="C414" s="32" t="s">
        <v>630</v>
      </c>
      <c r="D414" s="18" t="s">
        <v>631</v>
      </c>
      <c r="E414" s="158" t="s">
        <v>923</v>
      </c>
      <c r="F414" s="32"/>
      <c r="G414" s="107" t="s">
        <v>173</v>
      </c>
      <c r="H414" s="18" t="s">
        <v>655</v>
      </c>
      <c r="I414" s="158" t="s">
        <v>174</v>
      </c>
      <c r="J414" s="158" t="s">
        <v>461</v>
      </c>
      <c r="K414" s="158" t="s">
        <v>863</v>
      </c>
      <c r="L414" s="34" t="s">
        <v>180</v>
      </c>
      <c r="M414" s="112" t="s">
        <v>864</v>
      </c>
      <c r="N414" s="36" t="s">
        <v>457</v>
      </c>
      <c r="O414" s="37">
        <v>44278</v>
      </c>
      <c r="P414" s="38">
        <v>44281</v>
      </c>
      <c r="Q414" s="42" t="s">
        <v>499</v>
      </c>
      <c r="R414" s="43" t="s">
        <v>838</v>
      </c>
      <c r="S414" s="45"/>
      <c r="T414" s="27" t="str">
        <f t="shared" si="41"/>
        <v>&lt;3.48</v>
      </c>
      <c r="U414" s="27" t="str">
        <f t="shared" si="41"/>
        <v>&lt;3.67</v>
      </c>
      <c r="V414" s="28" t="str">
        <f t="shared" si="38"/>
        <v>&lt;7.2</v>
      </c>
      <c r="W414" s="53"/>
    </row>
    <row r="415" spans="1:23" x14ac:dyDescent="0.4">
      <c r="A415" s="158">
        <f t="shared" si="40"/>
        <v>409</v>
      </c>
      <c r="B415" s="158" t="s">
        <v>630</v>
      </c>
      <c r="C415" s="32" t="s">
        <v>630</v>
      </c>
      <c r="D415" s="18" t="s">
        <v>631</v>
      </c>
      <c r="E415" s="158" t="s">
        <v>923</v>
      </c>
      <c r="F415" s="32"/>
      <c r="G415" s="107" t="s">
        <v>173</v>
      </c>
      <c r="H415" s="18" t="s">
        <v>655</v>
      </c>
      <c r="I415" s="158" t="s">
        <v>174</v>
      </c>
      <c r="J415" s="158" t="s">
        <v>461</v>
      </c>
      <c r="K415" s="158" t="s">
        <v>863</v>
      </c>
      <c r="L415" s="34" t="s">
        <v>180</v>
      </c>
      <c r="M415" s="112" t="s">
        <v>864</v>
      </c>
      <c r="N415" s="36" t="s">
        <v>457</v>
      </c>
      <c r="O415" s="37">
        <v>44278</v>
      </c>
      <c r="P415" s="38">
        <v>44281</v>
      </c>
      <c r="Q415" s="42" t="s">
        <v>496</v>
      </c>
      <c r="R415" s="43" t="s">
        <v>690</v>
      </c>
      <c r="S415" s="45"/>
      <c r="T415" s="27" t="str">
        <f t="shared" si="41"/>
        <v>&lt;3.22</v>
      </c>
      <c r="U415" s="27" t="str">
        <f t="shared" si="41"/>
        <v>&lt;4.51</v>
      </c>
      <c r="V415" s="28" t="str">
        <f t="shared" si="38"/>
        <v>&lt;7.7</v>
      </c>
      <c r="W415" s="53"/>
    </row>
    <row r="416" spans="1:23" x14ac:dyDescent="0.4">
      <c r="A416" s="158">
        <f t="shared" si="40"/>
        <v>410</v>
      </c>
      <c r="B416" s="158" t="s">
        <v>630</v>
      </c>
      <c r="C416" s="32" t="s">
        <v>630</v>
      </c>
      <c r="D416" s="18" t="s">
        <v>631</v>
      </c>
      <c r="E416" s="158" t="s">
        <v>923</v>
      </c>
      <c r="F416" s="32"/>
      <c r="G416" s="107" t="s">
        <v>173</v>
      </c>
      <c r="H416" s="18" t="s">
        <v>655</v>
      </c>
      <c r="I416" s="158" t="s">
        <v>174</v>
      </c>
      <c r="J416" s="158" t="s">
        <v>461</v>
      </c>
      <c r="K416" s="158" t="s">
        <v>863</v>
      </c>
      <c r="L416" s="34" t="s">
        <v>180</v>
      </c>
      <c r="M416" s="112" t="s">
        <v>864</v>
      </c>
      <c r="N416" s="36" t="s">
        <v>457</v>
      </c>
      <c r="O416" s="37">
        <v>44278</v>
      </c>
      <c r="P416" s="38">
        <v>44281</v>
      </c>
      <c r="Q416" s="42" t="s">
        <v>498</v>
      </c>
      <c r="R416" s="43" t="s">
        <v>880</v>
      </c>
      <c r="S416" s="45"/>
      <c r="T416" s="27" t="str">
        <f t="shared" si="41"/>
        <v>&lt;3.76</v>
      </c>
      <c r="U416" s="27" t="str">
        <f t="shared" si="41"/>
        <v>&lt;3.68</v>
      </c>
      <c r="V416" s="28" t="str">
        <f t="shared" si="38"/>
        <v>&lt;7.4</v>
      </c>
      <c r="W416" s="53"/>
    </row>
    <row r="417" spans="1:23" x14ac:dyDescent="0.4">
      <c r="A417" s="158">
        <f t="shared" si="40"/>
        <v>411</v>
      </c>
      <c r="B417" s="158" t="s">
        <v>630</v>
      </c>
      <c r="C417" s="32" t="s">
        <v>630</v>
      </c>
      <c r="D417" s="18" t="s">
        <v>631</v>
      </c>
      <c r="E417" s="158" t="s">
        <v>923</v>
      </c>
      <c r="F417" s="32"/>
      <c r="G417" s="107" t="s">
        <v>173</v>
      </c>
      <c r="H417" s="18" t="s">
        <v>655</v>
      </c>
      <c r="I417" s="158" t="s">
        <v>174</v>
      </c>
      <c r="J417" s="158" t="s">
        <v>461</v>
      </c>
      <c r="K417" s="158" t="s">
        <v>863</v>
      </c>
      <c r="L417" s="34" t="s">
        <v>180</v>
      </c>
      <c r="M417" s="112" t="s">
        <v>864</v>
      </c>
      <c r="N417" s="36" t="s">
        <v>457</v>
      </c>
      <c r="O417" s="37">
        <v>44278</v>
      </c>
      <c r="P417" s="38">
        <v>44281</v>
      </c>
      <c r="Q417" s="42" t="s">
        <v>878</v>
      </c>
      <c r="R417" s="43" t="s">
        <v>288</v>
      </c>
      <c r="S417" s="45"/>
      <c r="T417" s="27" t="str">
        <f t="shared" si="41"/>
        <v>&lt;2.87</v>
      </c>
      <c r="U417" s="27" t="str">
        <f t="shared" si="41"/>
        <v>&lt;3.34</v>
      </c>
      <c r="V417" s="28" t="str">
        <f t="shared" si="38"/>
        <v>&lt;6.2</v>
      </c>
      <c r="W417" s="53"/>
    </row>
    <row r="418" spans="1:23" x14ac:dyDescent="0.4">
      <c r="A418" s="158">
        <f t="shared" si="40"/>
        <v>412</v>
      </c>
      <c r="B418" s="158" t="s">
        <v>630</v>
      </c>
      <c r="C418" s="32" t="s">
        <v>630</v>
      </c>
      <c r="D418" s="18" t="s">
        <v>631</v>
      </c>
      <c r="E418" s="158" t="s">
        <v>923</v>
      </c>
      <c r="F418" s="32"/>
      <c r="G418" s="107" t="s">
        <v>173</v>
      </c>
      <c r="H418" s="18" t="s">
        <v>655</v>
      </c>
      <c r="I418" s="158" t="s">
        <v>174</v>
      </c>
      <c r="J418" s="158" t="s">
        <v>461</v>
      </c>
      <c r="K418" s="158" t="s">
        <v>863</v>
      </c>
      <c r="L418" s="34" t="s">
        <v>180</v>
      </c>
      <c r="M418" s="112" t="s">
        <v>864</v>
      </c>
      <c r="N418" s="36" t="s">
        <v>457</v>
      </c>
      <c r="O418" s="37">
        <v>44278</v>
      </c>
      <c r="P418" s="38">
        <v>44281</v>
      </c>
      <c r="Q418" s="42" t="s">
        <v>496</v>
      </c>
      <c r="R418" s="43" t="s">
        <v>848</v>
      </c>
      <c r="S418" s="45"/>
      <c r="T418" s="27" t="str">
        <f t="shared" si="41"/>
        <v>&lt;3.22</v>
      </c>
      <c r="U418" s="27" t="str">
        <f t="shared" si="41"/>
        <v>&lt;3.6</v>
      </c>
      <c r="V418" s="28" t="str">
        <f t="shared" si="38"/>
        <v>&lt;6.8</v>
      </c>
      <c r="W418" s="53"/>
    </row>
    <row r="419" spans="1:23" x14ac:dyDescent="0.4">
      <c r="A419" s="158">
        <f t="shared" si="40"/>
        <v>413</v>
      </c>
      <c r="B419" s="158" t="s">
        <v>630</v>
      </c>
      <c r="C419" s="32" t="s">
        <v>630</v>
      </c>
      <c r="D419" s="18" t="s">
        <v>631</v>
      </c>
      <c r="E419" s="158" t="s">
        <v>923</v>
      </c>
      <c r="F419" s="32"/>
      <c r="G419" s="107" t="s">
        <v>173</v>
      </c>
      <c r="H419" s="18" t="s">
        <v>655</v>
      </c>
      <c r="I419" s="158" t="s">
        <v>174</v>
      </c>
      <c r="J419" s="158" t="s">
        <v>461</v>
      </c>
      <c r="K419" s="158" t="s">
        <v>863</v>
      </c>
      <c r="L419" s="34" t="s">
        <v>180</v>
      </c>
      <c r="M419" s="112" t="s">
        <v>864</v>
      </c>
      <c r="N419" s="36" t="s">
        <v>457</v>
      </c>
      <c r="O419" s="37">
        <v>44278</v>
      </c>
      <c r="P419" s="38">
        <v>44281</v>
      </c>
      <c r="Q419" s="42" t="s">
        <v>924</v>
      </c>
      <c r="R419" s="43" t="s">
        <v>925</v>
      </c>
      <c r="S419" s="45"/>
      <c r="T419" s="27" t="str">
        <f t="shared" si="41"/>
        <v>&lt;2.43</v>
      </c>
      <c r="U419" s="27" t="str">
        <f t="shared" si="41"/>
        <v>&lt;5.46</v>
      </c>
      <c r="V419" s="28" t="str">
        <f t="shared" si="38"/>
        <v>&lt;7.9</v>
      </c>
      <c r="W419" s="53"/>
    </row>
    <row r="420" spans="1:23" x14ac:dyDescent="0.4">
      <c r="A420" s="158">
        <f t="shared" si="40"/>
        <v>414</v>
      </c>
      <c r="B420" s="158" t="s">
        <v>630</v>
      </c>
      <c r="C420" s="32" t="s">
        <v>630</v>
      </c>
      <c r="D420" s="18" t="s">
        <v>631</v>
      </c>
      <c r="E420" s="158" t="s">
        <v>885</v>
      </c>
      <c r="F420" s="32"/>
      <c r="G420" s="107" t="s">
        <v>173</v>
      </c>
      <c r="H420" s="18" t="s">
        <v>655</v>
      </c>
      <c r="I420" s="158" t="s">
        <v>174</v>
      </c>
      <c r="J420" s="158" t="s">
        <v>461</v>
      </c>
      <c r="K420" s="158" t="s">
        <v>863</v>
      </c>
      <c r="L420" s="34" t="s">
        <v>180</v>
      </c>
      <c r="M420" s="112" t="s">
        <v>864</v>
      </c>
      <c r="N420" s="36" t="s">
        <v>457</v>
      </c>
      <c r="O420" s="37">
        <v>44281</v>
      </c>
      <c r="P420" s="38">
        <v>44281</v>
      </c>
      <c r="Q420" s="42" t="s">
        <v>926</v>
      </c>
      <c r="R420" s="43" t="s">
        <v>927</v>
      </c>
      <c r="S420" s="45"/>
      <c r="T420" s="27" t="str">
        <f t="shared" si="41"/>
        <v>&lt;3.73</v>
      </c>
      <c r="U420" s="27" t="str">
        <f t="shared" si="41"/>
        <v>&lt;4</v>
      </c>
      <c r="V420" s="28" t="str">
        <f t="shared" si="38"/>
        <v>&lt;7.7</v>
      </c>
      <c r="W420" s="53"/>
    </row>
    <row r="421" spans="1:23" x14ac:dyDescent="0.4">
      <c r="A421" s="158">
        <f t="shared" si="40"/>
        <v>415</v>
      </c>
      <c r="B421" s="158" t="s">
        <v>630</v>
      </c>
      <c r="C421" s="32" t="s">
        <v>630</v>
      </c>
      <c r="D421" s="18" t="s">
        <v>631</v>
      </c>
      <c r="E421" s="158" t="s">
        <v>885</v>
      </c>
      <c r="F421" s="32"/>
      <c r="G421" s="107" t="s">
        <v>173</v>
      </c>
      <c r="H421" s="18" t="s">
        <v>655</v>
      </c>
      <c r="I421" s="158" t="s">
        <v>174</v>
      </c>
      <c r="J421" s="158" t="s">
        <v>461</v>
      </c>
      <c r="K421" s="158" t="s">
        <v>863</v>
      </c>
      <c r="L421" s="34" t="s">
        <v>180</v>
      </c>
      <c r="M421" s="112" t="s">
        <v>864</v>
      </c>
      <c r="N421" s="36" t="s">
        <v>457</v>
      </c>
      <c r="O421" s="37">
        <v>44281</v>
      </c>
      <c r="P421" s="38">
        <v>44281</v>
      </c>
      <c r="Q421" s="42" t="s">
        <v>928</v>
      </c>
      <c r="R421" s="43" t="s">
        <v>500</v>
      </c>
      <c r="S421" s="45"/>
      <c r="T421" s="27" t="str">
        <f t="shared" si="41"/>
        <v>&lt;2.81</v>
      </c>
      <c r="U421" s="27" t="str">
        <f t="shared" si="41"/>
        <v>&lt;3.77</v>
      </c>
      <c r="V421" s="28" t="str">
        <f t="shared" si="38"/>
        <v>&lt;6.6</v>
      </c>
      <c r="W421" s="53"/>
    </row>
    <row r="422" spans="1:23" x14ac:dyDescent="0.4">
      <c r="A422" s="158">
        <f t="shared" si="40"/>
        <v>416</v>
      </c>
      <c r="B422" s="158" t="s">
        <v>630</v>
      </c>
      <c r="C422" s="32" t="s">
        <v>630</v>
      </c>
      <c r="D422" s="18" t="s">
        <v>631</v>
      </c>
      <c r="E422" s="158" t="s">
        <v>885</v>
      </c>
      <c r="F422" s="32"/>
      <c r="G422" s="107" t="s">
        <v>173</v>
      </c>
      <c r="H422" s="18" t="s">
        <v>655</v>
      </c>
      <c r="I422" s="158" t="s">
        <v>174</v>
      </c>
      <c r="J422" s="158" t="s">
        <v>461</v>
      </c>
      <c r="K422" s="158" t="s">
        <v>863</v>
      </c>
      <c r="L422" s="34" t="s">
        <v>180</v>
      </c>
      <c r="M422" s="112" t="s">
        <v>864</v>
      </c>
      <c r="N422" s="36" t="s">
        <v>457</v>
      </c>
      <c r="O422" s="37">
        <v>44281</v>
      </c>
      <c r="P422" s="38">
        <v>44281</v>
      </c>
      <c r="Q422" s="42" t="s">
        <v>929</v>
      </c>
      <c r="R422" s="43" t="s">
        <v>499</v>
      </c>
      <c r="S422" s="45"/>
      <c r="T422" s="27" t="str">
        <f t="shared" si="41"/>
        <v>&lt;3.01</v>
      </c>
      <c r="U422" s="27" t="str">
        <f t="shared" si="41"/>
        <v>&lt;3.48</v>
      </c>
      <c r="V422" s="28" t="str">
        <f t="shared" si="38"/>
        <v>&lt;6.5</v>
      </c>
      <c r="W422" s="53"/>
    </row>
    <row r="423" spans="1:23" x14ac:dyDescent="0.4">
      <c r="A423" s="158">
        <f t="shared" si="40"/>
        <v>417</v>
      </c>
      <c r="B423" s="158" t="s">
        <v>630</v>
      </c>
      <c r="C423" s="32" t="s">
        <v>630</v>
      </c>
      <c r="D423" s="18" t="s">
        <v>631</v>
      </c>
      <c r="E423" s="158" t="s">
        <v>885</v>
      </c>
      <c r="F423" s="32"/>
      <c r="G423" s="107" t="s">
        <v>173</v>
      </c>
      <c r="H423" s="18" t="s">
        <v>655</v>
      </c>
      <c r="I423" s="158" t="s">
        <v>174</v>
      </c>
      <c r="J423" s="158" t="s">
        <v>461</v>
      </c>
      <c r="K423" s="158" t="s">
        <v>863</v>
      </c>
      <c r="L423" s="34" t="s">
        <v>180</v>
      </c>
      <c r="M423" s="112" t="s">
        <v>864</v>
      </c>
      <c r="N423" s="36" t="s">
        <v>457</v>
      </c>
      <c r="O423" s="37">
        <v>44281</v>
      </c>
      <c r="P423" s="38">
        <v>44281</v>
      </c>
      <c r="Q423" s="42" t="s">
        <v>930</v>
      </c>
      <c r="R423" s="43" t="s">
        <v>931</v>
      </c>
      <c r="S423" s="45"/>
      <c r="T423" s="27" t="str">
        <f t="shared" si="41"/>
        <v>&lt;3.95</v>
      </c>
      <c r="U423" s="27" t="str">
        <f t="shared" si="41"/>
        <v>&lt;3.69</v>
      </c>
      <c r="V423" s="28" t="str">
        <f t="shared" si="38"/>
        <v>&lt;7.6</v>
      </c>
      <c r="W423" s="53"/>
    </row>
    <row r="424" spans="1:23" x14ac:dyDescent="0.4">
      <c r="A424" s="158">
        <f t="shared" si="40"/>
        <v>418</v>
      </c>
      <c r="B424" s="158" t="s">
        <v>630</v>
      </c>
      <c r="C424" s="32" t="s">
        <v>630</v>
      </c>
      <c r="D424" s="18" t="s">
        <v>631</v>
      </c>
      <c r="E424" s="158" t="s">
        <v>885</v>
      </c>
      <c r="F424" s="32"/>
      <c r="G424" s="107" t="s">
        <v>173</v>
      </c>
      <c r="H424" s="18" t="s">
        <v>655</v>
      </c>
      <c r="I424" s="158" t="s">
        <v>174</v>
      </c>
      <c r="J424" s="158" t="s">
        <v>461</v>
      </c>
      <c r="K424" s="158" t="s">
        <v>863</v>
      </c>
      <c r="L424" s="34" t="s">
        <v>180</v>
      </c>
      <c r="M424" s="112" t="s">
        <v>864</v>
      </c>
      <c r="N424" s="36" t="s">
        <v>457</v>
      </c>
      <c r="O424" s="37">
        <v>44281</v>
      </c>
      <c r="P424" s="38">
        <v>44281</v>
      </c>
      <c r="Q424" s="42" t="s">
        <v>911</v>
      </c>
      <c r="R424" s="43" t="s">
        <v>932</v>
      </c>
      <c r="S424" s="45"/>
      <c r="T424" s="27" t="str">
        <f t="shared" si="41"/>
        <v>&lt;2.31</v>
      </c>
      <c r="U424" s="27" t="str">
        <f t="shared" si="41"/>
        <v>&lt;2.51</v>
      </c>
      <c r="V424" s="28" t="str">
        <f t="shared" si="38"/>
        <v>&lt;4.8</v>
      </c>
      <c r="W424" s="53"/>
    </row>
    <row r="425" spans="1:23" x14ac:dyDescent="0.4">
      <c r="A425" s="158">
        <f t="shared" si="40"/>
        <v>419</v>
      </c>
      <c r="B425" s="158" t="s">
        <v>630</v>
      </c>
      <c r="C425" s="32" t="s">
        <v>630</v>
      </c>
      <c r="D425" s="18" t="s">
        <v>631</v>
      </c>
      <c r="E425" s="158" t="s">
        <v>885</v>
      </c>
      <c r="F425" s="32"/>
      <c r="G425" s="107" t="s">
        <v>173</v>
      </c>
      <c r="H425" s="18" t="s">
        <v>655</v>
      </c>
      <c r="I425" s="158" t="s">
        <v>174</v>
      </c>
      <c r="J425" s="158" t="s">
        <v>461</v>
      </c>
      <c r="K425" s="158" t="s">
        <v>863</v>
      </c>
      <c r="L425" s="34" t="s">
        <v>180</v>
      </c>
      <c r="M425" s="112" t="s">
        <v>864</v>
      </c>
      <c r="N425" s="36" t="s">
        <v>457</v>
      </c>
      <c r="O425" s="37">
        <v>44281</v>
      </c>
      <c r="P425" s="38">
        <v>44281</v>
      </c>
      <c r="Q425" s="42" t="s">
        <v>933</v>
      </c>
      <c r="R425" s="43" t="s">
        <v>590</v>
      </c>
      <c r="S425" s="45"/>
      <c r="T425" s="27" t="str">
        <f t="shared" si="41"/>
        <v>&lt;3.14</v>
      </c>
      <c r="U425" s="27" t="str">
        <f t="shared" si="41"/>
        <v>&lt;3.65</v>
      </c>
      <c r="V425" s="28" t="str">
        <f t="shared" si="38"/>
        <v>&lt;6.8</v>
      </c>
      <c r="W425" s="53"/>
    </row>
    <row r="426" spans="1:23" x14ac:dyDescent="0.4">
      <c r="A426" s="158">
        <f t="shared" si="40"/>
        <v>420</v>
      </c>
      <c r="B426" s="158" t="s">
        <v>630</v>
      </c>
      <c r="C426" s="32" t="s">
        <v>630</v>
      </c>
      <c r="D426" s="18" t="s">
        <v>631</v>
      </c>
      <c r="E426" s="158" t="s">
        <v>885</v>
      </c>
      <c r="F426" s="32"/>
      <c r="G426" s="107" t="s">
        <v>173</v>
      </c>
      <c r="H426" s="18" t="s">
        <v>655</v>
      </c>
      <c r="I426" s="158" t="s">
        <v>174</v>
      </c>
      <c r="J426" s="158" t="s">
        <v>461</v>
      </c>
      <c r="K426" s="158" t="s">
        <v>863</v>
      </c>
      <c r="L426" s="34" t="s">
        <v>180</v>
      </c>
      <c r="M426" s="112" t="s">
        <v>864</v>
      </c>
      <c r="N426" s="36" t="s">
        <v>457</v>
      </c>
      <c r="O426" s="37">
        <v>44281</v>
      </c>
      <c r="P426" s="38">
        <v>44281</v>
      </c>
      <c r="Q426" s="42" t="s">
        <v>589</v>
      </c>
      <c r="R426" s="43" t="s">
        <v>933</v>
      </c>
      <c r="S426" s="45"/>
      <c r="T426" s="27" t="str">
        <f t="shared" si="41"/>
        <v>&lt;3.72</v>
      </c>
      <c r="U426" s="27" t="str">
        <f t="shared" si="41"/>
        <v>&lt;3.14</v>
      </c>
      <c r="V426" s="28" t="str">
        <f t="shared" si="38"/>
        <v>&lt;6.9</v>
      </c>
      <c r="W426" s="53"/>
    </row>
    <row r="427" spans="1:23" x14ac:dyDescent="0.4">
      <c r="A427" s="158">
        <f t="shared" si="40"/>
        <v>421</v>
      </c>
      <c r="B427" s="158" t="s">
        <v>630</v>
      </c>
      <c r="C427" s="32" t="s">
        <v>630</v>
      </c>
      <c r="D427" s="18" t="s">
        <v>631</v>
      </c>
      <c r="E427" s="158" t="s">
        <v>885</v>
      </c>
      <c r="F427" s="32"/>
      <c r="G427" s="107" t="s">
        <v>173</v>
      </c>
      <c r="H427" s="18" t="s">
        <v>655</v>
      </c>
      <c r="I427" s="158" t="s">
        <v>174</v>
      </c>
      <c r="J427" s="158" t="s">
        <v>461</v>
      </c>
      <c r="K427" s="158" t="s">
        <v>863</v>
      </c>
      <c r="L427" s="34" t="s">
        <v>180</v>
      </c>
      <c r="M427" s="112" t="s">
        <v>864</v>
      </c>
      <c r="N427" s="36" t="s">
        <v>457</v>
      </c>
      <c r="O427" s="37">
        <v>44281</v>
      </c>
      <c r="P427" s="38">
        <v>44281</v>
      </c>
      <c r="Q427" s="42" t="s">
        <v>934</v>
      </c>
      <c r="R427" s="43" t="s">
        <v>326</v>
      </c>
      <c r="S427" s="45"/>
      <c r="T427" s="27" t="str">
        <f t="shared" si="41"/>
        <v>&lt;3.03</v>
      </c>
      <c r="U427" s="27" t="str">
        <f t="shared" si="41"/>
        <v>&lt;4.36</v>
      </c>
      <c r="V427" s="28" t="str">
        <f t="shared" si="38"/>
        <v>&lt;7.4</v>
      </c>
      <c r="W427" s="53"/>
    </row>
    <row r="428" spans="1:23" x14ac:dyDescent="0.4">
      <c r="A428" s="158">
        <f t="shared" si="40"/>
        <v>422</v>
      </c>
      <c r="B428" s="158" t="s">
        <v>630</v>
      </c>
      <c r="C428" s="32" t="s">
        <v>630</v>
      </c>
      <c r="D428" s="18" t="s">
        <v>631</v>
      </c>
      <c r="E428" s="158" t="s">
        <v>885</v>
      </c>
      <c r="F428" s="32"/>
      <c r="G428" s="107" t="s">
        <v>173</v>
      </c>
      <c r="H428" s="18" t="s">
        <v>655</v>
      </c>
      <c r="I428" s="158" t="s">
        <v>174</v>
      </c>
      <c r="J428" s="158" t="s">
        <v>461</v>
      </c>
      <c r="K428" s="158" t="s">
        <v>863</v>
      </c>
      <c r="L428" s="34" t="s">
        <v>180</v>
      </c>
      <c r="M428" s="112" t="s">
        <v>864</v>
      </c>
      <c r="N428" s="36" t="s">
        <v>457</v>
      </c>
      <c r="O428" s="37">
        <v>44281</v>
      </c>
      <c r="P428" s="38">
        <v>44281</v>
      </c>
      <c r="Q428" s="42" t="s">
        <v>935</v>
      </c>
      <c r="R428" s="43" t="s">
        <v>936</v>
      </c>
      <c r="S428" s="45"/>
      <c r="T428" s="27" t="str">
        <f t="shared" si="41"/>
        <v>&lt;2.53</v>
      </c>
      <c r="U428" s="27" t="str">
        <f t="shared" si="41"/>
        <v>&lt;3.9</v>
      </c>
      <c r="V428" s="28" t="str">
        <f t="shared" si="38"/>
        <v>&lt;6.4</v>
      </c>
      <c r="W428" s="53"/>
    </row>
    <row r="429" spans="1:23" x14ac:dyDescent="0.4">
      <c r="A429" s="158">
        <f t="shared" si="40"/>
        <v>423</v>
      </c>
      <c r="B429" s="158" t="s">
        <v>630</v>
      </c>
      <c r="C429" s="32" t="s">
        <v>630</v>
      </c>
      <c r="D429" s="18" t="s">
        <v>631</v>
      </c>
      <c r="E429" s="158" t="s">
        <v>937</v>
      </c>
      <c r="F429" s="32"/>
      <c r="G429" s="107" t="s">
        <v>173</v>
      </c>
      <c r="H429" s="18" t="s">
        <v>655</v>
      </c>
      <c r="I429" s="158" t="s">
        <v>174</v>
      </c>
      <c r="J429" s="158" t="s">
        <v>461</v>
      </c>
      <c r="K429" s="158" t="s">
        <v>863</v>
      </c>
      <c r="L429" s="34" t="s">
        <v>180</v>
      </c>
      <c r="M429" s="112" t="s">
        <v>864</v>
      </c>
      <c r="N429" s="36" t="s">
        <v>457</v>
      </c>
      <c r="O429" s="37">
        <v>44278</v>
      </c>
      <c r="P429" s="38">
        <v>44281</v>
      </c>
      <c r="Q429" s="42" t="s">
        <v>938</v>
      </c>
      <c r="R429" s="43" t="s">
        <v>877</v>
      </c>
      <c r="S429" s="45"/>
      <c r="T429" s="27" t="str">
        <f t="shared" si="41"/>
        <v>&lt;2.62</v>
      </c>
      <c r="U429" s="27" t="str">
        <f t="shared" si="41"/>
        <v>&lt;3.46</v>
      </c>
      <c r="V429" s="28" t="str">
        <f t="shared" si="38"/>
        <v>&lt;6.1</v>
      </c>
      <c r="W429" s="53"/>
    </row>
    <row r="430" spans="1:23" x14ac:dyDescent="0.4">
      <c r="A430" s="158">
        <f t="shared" si="40"/>
        <v>424</v>
      </c>
      <c r="B430" s="158" t="s">
        <v>630</v>
      </c>
      <c r="C430" s="32" t="s">
        <v>630</v>
      </c>
      <c r="D430" s="18" t="s">
        <v>631</v>
      </c>
      <c r="E430" s="158" t="s">
        <v>937</v>
      </c>
      <c r="F430" s="32"/>
      <c r="G430" s="107" t="s">
        <v>173</v>
      </c>
      <c r="H430" s="18" t="s">
        <v>655</v>
      </c>
      <c r="I430" s="158" t="s">
        <v>174</v>
      </c>
      <c r="J430" s="158" t="s">
        <v>461</v>
      </c>
      <c r="K430" s="158" t="s">
        <v>863</v>
      </c>
      <c r="L430" s="34" t="s">
        <v>180</v>
      </c>
      <c r="M430" s="112" t="s">
        <v>864</v>
      </c>
      <c r="N430" s="36" t="s">
        <v>457</v>
      </c>
      <c r="O430" s="37">
        <v>44281</v>
      </c>
      <c r="P430" s="38">
        <v>44281</v>
      </c>
      <c r="Q430" s="42" t="s">
        <v>499</v>
      </c>
      <c r="R430" s="43" t="s">
        <v>333</v>
      </c>
      <c r="S430" s="45"/>
      <c r="T430" s="27" t="str">
        <f t="shared" si="41"/>
        <v>&lt;3.48</v>
      </c>
      <c r="U430" s="27" t="str">
        <f t="shared" si="41"/>
        <v>&lt;4.29</v>
      </c>
      <c r="V430" s="28" t="str">
        <f t="shared" si="38"/>
        <v>&lt;7.8</v>
      </c>
      <c r="W430" s="53"/>
    </row>
    <row r="431" spans="1:23" x14ac:dyDescent="0.4">
      <c r="A431" s="158">
        <f t="shared" si="40"/>
        <v>425</v>
      </c>
      <c r="B431" s="158" t="s">
        <v>630</v>
      </c>
      <c r="C431" s="32" t="s">
        <v>630</v>
      </c>
      <c r="D431" s="18" t="s">
        <v>631</v>
      </c>
      <c r="E431" s="158" t="s">
        <v>937</v>
      </c>
      <c r="F431" s="32"/>
      <c r="G431" s="107" t="s">
        <v>173</v>
      </c>
      <c r="H431" s="18" t="s">
        <v>655</v>
      </c>
      <c r="I431" s="158" t="s">
        <v>174</v>
      </c>
      <c r="J431" s="158" t="s">
        <v>461</v>
      </c>
      <c r="K431" s="158" t="s">
        <v>863</v>
      </c>
      <c r="L431" s="34" t="s">
        <v>180</v>
      </c>
      <c r="M431" s="112" t="s">
        <v>864</v>
      </c>
      <c r="N431" s="36" t="s">
        <v>457</v>
      </c>
      <c r="O431" s="37">
        <v>44281</v>
      </c>
      <c r="P431" s="38">
        <v>44281</v>
      </c>
      <c r="Q431" s="42" t="s">
        <v>936</v>
      </c>
      <c r="R431" s="43" t="s">
        <v>939</v>
      </c>
      <c r="S431" s="45"/>
      <c r="T431" s="27" t="str">
        <f t="shared" si="41"/>
        <v>&lt;3.9</v>
      </c>
      <c r="U431" s="27" t="str">
        <f t="shared" si="41"/>
        <v>&lt;4.39</v>
      </c>
      <c r="V431" s="28" t="str">
        <f t="shared" si="38"/>
        <v>&lt;8.3</v>
      </c>
      <c r="W431" s="53"/>
    </row>
    <row r="432" spans="1:23" x14ac:dyDescent="0.4">
      <c r="A432" s="158">
        <f t="shared" si="40"/>
        <v>426</v>
      </c>
      <c r="B432" s="158" t="s">
        <v>630</v>
      </c>
      <c r="C432" s="32" t="s">
        <v>630</v>
      </c>
      <c r="D432" s="18" t="s">
        <v>631</v>
      </c>
      <c r="E432" s="158" t="s">
        <v>937</v>
      </c>
      <c r="F432" s="32"/>
      <c r="G432" s="107" t="s">
        <v>173</v>
      </c>
      <c r="H432" s="18" t="s">
        <v>655</v>
      </c>
      <c r="I432" s="158" t="s">
        <v>174</v>
      </c>
      <c r="J432" s="158" t="s">
        <v>461</v>
      </c>
      <c r="K432" s="158" t="s">
        <v>863</v>
      </c>
      <c r="L432" s="34" t="s">
        <v>180</v>
      </c>
      <c r="M432" s="112" t="s">
        <v>864</v>
      </c>
      <c r="N432" s="36" t="s">
        <v>457</v>
      </c>
      <c r="O432" s="37">
        <v>44281</v>
      </c>
      <c r="P432" s="38">
        <v>44281</v>
      </c>
      <c r="Q432" s="42" t="s">
        <v>229</v>
      </c>
      <c r="R432" s="43" t="s">
        <v>241</v>
      </c>
      <c r="S432" s="45"/>
      <c r="T432" s="27" t="str">
        <f t="shared" si="41"/>
        <v>&lt;4.58</v>
      </c>
      <c r="U432" s="27" t="str">
        <f t="shared" si="41"/>
        <v>&lt;3.61</v>
      </c>
      <c r="V432" s="28" t="str">
        <f t="shared" si="38"/>
        <v>&lt;8.2</v>
      </c>
      <c r="W432" s="53"/>
    </row>
    <row r="433" spans="1:23" x14ac:dyDescent="0.4">
      <c r="A433" s="158">
        <f t="shared" si="40"/>
        <v>427</v>
      </c>
      <c r="B433" s="158" t="s">
        <v>630</v>
      </c>
      <c r="C433" s="32" t="s">
        <v>630</v>
      </c>
      <c r="D433" s="18" t="s">
        <v>631</v>
      </c>
      <c r="E433" s="158" t="s">
        <v>940</v>
      </c>
      <c r="F433" s="32"/>
      <c r="G433" s="107" t="s">
        <v>173</v>
      </c>
      <c r="H433" s="18" t="s">
        <v>655</v>
      </c>
      <c r="I433" s="158" t="s">
        <v>174</v>
      </c>
      <c r="J433" s="158" t="s">
        <v>461</v>
      </c>
      <c r="K433" s="158" t="s">
        <v>881</v>
      </c>
      <c r="L433" s="34" t="s">
        <v>187</v>
      </c>
      <c r="M433" s="112" t="s">
        <v>864</v>
      </c>
      <c r="N433" s="36" t="s">
        <v>457</v>
      </c>
      <c r="O433" s="37">
        <v>44277</v>
      </c>
      <c r="P433" s="38">
        <v>44281</v>
      </c>
      <c r="Q433" s="42" t="s">
        <v>922</v>
      </c>
      <c r="R433" s="43">
        <v>5.12</v>
      </c>
      <c r="S433" s="45"/>
      <c r="T433" s="27" t="str">
        <f t="shared" si="41"/>
        <v>&lt;3.21</v>
      </c>
      <c r="U433" s="27">
        <f t="shared" si="41"/>
        <v>5.12</v>
      </c>
      <c r="V433" s="28">
        <f t="shared" si="38"/>
        <v>5.0999999999999996</v>
      </c>
      <c r="W433" s="53"/>
    </row>
    <row r="434" spans="1:23" x14ac:dyDescent="0.4">
      <c r="A434" s="158">
        <f t="shared" si="40"/>
        <v>428</v>
      </c>
      <c r="B434" s="158" t="s">
        <v>630</v>
      </c>
      <c r="C434" s="32" t="s">
        <v>630</v>
      </c>
      <c r="D434" s="18" t="s">
        <v>631</v>
      </c>
      <c r="E434" s="158" t="s">
        <v>941</v>
      </c>
      <c r="F434" s="32"/>
      <c r="G434" s="107" t="s">
        <v>173</v>
      </c>
      <c r="H434" s="18" t="s">
        <v>655</v>
      </c>
      <c r="I434" s="158" t="s">
        <v>174</v>
      </c>
      <c r="J434" s="158" t="s">
        <v>461</v>
      </c>
      <c r="K434" s="158" t="s">
        <v>881</v>
      </c>
      <c r="L434" s="34" t="s">
        <v>180</v>
      </c>
      <c r="M434" s="112" t="s">
        <v>864</v>
      </c>
      <c r="N434" s="36" t="s">
        <v>457</v>
      </c>
      <c r="O434" s="37">
        <v>44280</v>
      </c>
      <c r="P434" s="38">
        <v>44281</v>
      </c>
      <c r="Q434" s="42" t="s">
        <v>942</v>
      </c>
      <c r="R434" s="43" t="s">
        <v>494</v>
      </c>
      <c r="S434" s="45"/>
      <c r="T434" s="27" t="str">
        <f t="shared" si="41"/>
        <v>&lt;2.89</v>
      </c>
      <c r="U434" s="27" t="str">
        <f t="shared" si="41"/>
        <v>&lt;3.05</v>
      </c>
      <c r="V434" s="28" t="str">
        <f t="shared" si="38"/>
        <v>&lt;5.9</v>
      </c>
      <c r="W434" s="53"/>
    </row>
    <row r="435" spans="1:23" x14ac:dyDescent="0.4">
      <c r="A435" s="158">
        <f t="shared" si="40"/>
        <v>429</v>
      </c>
      <c r="B435" s="158" t="s">
        <v>630</v>
      </c>
      <c r="C435" s="32" t="s">
        <v>630</v>
      </c>
      <c r="D435" s="18" t="s">
        <v>631</v>
      </c>
      <c r="E435" s="158" t="s">
        <v>941</v>
      </c>
      <c r="F435" s="32"/>
      <c r="G435" s="107" t="s">
        <v>173</v>
      </c>
      <c r="H435" s="18" t="s">
        <v>655</v>
      </c>
      <c r="I435" s="158" t="s">
        <v>174</v>
      </c>
      <c r="J435" s="158" t="s">
        <v>461</v>
      </c>
      <c r="K435" s="158" t="s">
        <v>881</v>
      </c>
      <c r="L435" s="34" t="s">
        <v>180</v>
      </c>
      <c r="M435" s="112" t="s">
        <v>864</v>
      </c>
      <c r="N435" s="36" t="s">
        <v>457</v>
      </c>
      <c r="O435" s="37">
        <v>44280</v>
      </c>
      <c r="P435" s="38">
        <v>44281</v>
      </c>
      <c r="Q435" s="42" t="s">
        <v>354</v>
      </c>
      <c r="R435" s="43" t="s">
        <v>943</v>
      </c>
      <c r="S435" s="45"/>
      <c r="T435" s="27" t="str">
        <f t="shared" si="41"/>
        <v>&lt;4.48</v>
      </c>
      <c r="U435" s="27" t="str">
        <f t="shared" si="41"/>
        <v>&lt;3.7</v>
      </c>
      <c r="V435" s="28" t="str">
        <f t="shared" si="38"/>
        <v>&lt;8.2</v>
      </c>
      <c r="W435" s="53"/>
    </row>
    <row r="436" spans="1:23" x14ac:dyDescent="0.4">
      <c r="A436" s="158">
        <f t="shared" si="40"/>
        <v>430</v>
      </c>
      <c r="B436" s="158" t="s">
        <v>630</v>
      </c>
      <c r="C436" s="32" t="s">
        <v>630</v>
      </c>
      <c r="D436" s="18" t="s">
        <v>631</v>
      </c>
      <c r="E436" s="158" t="s">
        <v>941</v>
      </c>
      <c r="F436" s="32"/>
      <c r="G436" s="107" t="s">
        <v>173</v>
      </c>
      <c r="H436" s="18" t="s">
        <v>655</v>
      </c>
      <c r="I436" s="158" t="s">
        <v>174</v>
      </c>
      <c r="J436" s="158" t="s">
        <v>461</v>
      </c>
      <c r="K436" s="158" t="s">
        <v>881</v>
      </c>
      <c r="L436" s="34" t="s">
        <v>180</v>
      </c>
      <c r="M436" s="112" t="s">
        <v>864</v>
      </c>
      <c r="N436" s="36" t="s">
        <v>457</v>
      </c>
      <c r="O436" s="37">
        <v>44280</v>
      </c>
      <c r="P436" s="38">
        <v>44281</v>
      </c>
      <c r="Q436" s="42" t="s">
        <v>944</v>
      </c>
      <c r="R436" s="43" t="s">
        <v>339</v>
      </c>
      <c r="S436" s="45"/>
      <c r="T436" s="27" t="str">
        <f t="shared" si="41"/>
        <v>&lt;2.91</v>
      </c>
      <c r="U436" s="27" t="str">
        <f t="shared" si="41"/>
        <v>&lt;3.66</v>
      </c>
      <c r="V436" s="28" t="str">
        <f t="shared" si="38"/>
        <v>&lt;6.6</v>
      </c>
      <c r="W436" s="53"/>
    </row>
    <row r="437" spans="1:23" x14ac:dyDescent="0.4">
      <c r="A437" s="158">
        <f t="shared" si="40"/>
        <v>431</v>
      </c>
      <c r="B437" s="158" t="s">
        <v>630</v>
      </c>
      <c r="C437" s="32" t="s">
        <v>630</v>
      </c>
      <c r="D437" s="18" t="s">
        <v>631</v>
      </c>
      <c r="E437" s="158" t="s">
        <v>885</v>
      </c>
      <c r="F437" s="32"/>
      <c r="G437" s="107" t="s">
        <v>173</v>
      </c>
      <c r="H437" s="18" t="s">
        <v>655</v>
      </c>
      <c r="I437" s="158" t="s">
        <v>945</v>
      </c>
      <c r="J437" s="158" t="s">
        <v>461</v>
      </c>
      <c r="K437" s="158" t="s">
        <v>648</v>
      </c>
      <c r="L437" s="34" t="s">
        <v>187</v>
      </c>
      <c r="M437" s="112" t="s">
        <v>864</v>
      </c>
      <c r="N437" s="36" t="s">
        <v>457</v>
      </c>
      <c r="O437" s="37">
        <v>44280</v>
      </c>
      <c r="P437" s="38">
        <v>44281</v>
      </c>
      <c r="Q437" s="42" t="s">
        <v>340</v>
      </c>
      <c r="R437" s="43" t="s">
        <v>946</v>
      </c>
      <c r="S437" s="45"/>
      <c r="T437" s="27" t="str">
        <f t="shared" si="41"/>
        <v>&lt;2.99</v>
      </c>
      <c r="U437" s="27" t="str">
        <f t="shared" si="41"/>
        <v>&lt;3.71</v>
      </c>
      <c r="V437" s="28" t="str">
        <f t="shared" ref="V437:V447" si="42">IFERROR(IF(AND(T437="",U437=""),"",IF(AND(T437="-",U437="-"),IF(S437="","Cs合計を入力してください",S437),IF(NOT(ISERROR(T437*1+U437*1)),ROUND(T437+U437, 1-INT(LOG(ABS(T437+U437)))),IF(NOT(ISERROR(T437*1)),ROUND(T437, 1-INT(LOG(ABS(T437)))),IF(NOT(ISERROR(U437*1)),ROUND(U437, 1-INT(LOG(ABS(U437)))),IF(ISERROR(T437*1+U437*1),"&lt;"&amp;ROUND(IF(T437="-",0,SUBSTITUTE(T437,"&lt;",""))*1+IF(U437="-",0,SUBSTITUTE(U437,"&lt;",""))*1,1-INT(LOG(ABS(IF(T437="-",0,SUBSTITUTE(T437,"&lt;",""))*1+IF(U437="-",0,SUBSTITUTE(U437,"&lt;",""))*1)))))))))),"入力形式が間違っています")</f>
        <v>&lt;6.7</v>
      </c>
      <c r="W437" s="53"/>
    </row>
    <row r="438" spans="1:23" x14ac:dyDescent="0.4">
      <c r="A438" s="158">
        <f t="shared" si="40"/>
        <v>432</v>
      </c>
      <c r="B438" s="158" t="s">
        <v>630</v>
      </c>
      <c r="C438" s="32" t="s">
        <v>630</v>
      </c>
      <c r="D438" s="18" t="s">
        <v>631</v>
      </c>
      <c r="E438" s="158" t="s">
        <v>868</v>
      </c>
      <c r="F438" s="32"/>
      <c r="G438" s="107" t="s">
        <v>173</v>
      </c>
      <c r="H438" s="18" t="s">
        <v>655</v>
      </c>
      <c r="I438" s="158" t="s">
        <v>945</v>
      </c>
      <c r="J438" s="158" t="s">
        <v>891</v>
      </c>
      <c r="K438" s="158" t="s">
        <v>648</v>
      </c>
      <c r="L438" s="34" t="s">
        <v>187</v>
      </c>
      <c r="M438" s="112" t="s">
        <v>864</v>
      </c>
      <c r="N438" s="36" t="s">
        <v>457</v>
      </c>
      <c r="O438" s="37">
        <v>44280</v>
      </c>
      <c r="P438" s="38">
        <v>44281</v>
      </c>
      <c r="Q438" s="42" t="s">
        <v>880</v>
      </c>
      <c r="R438" s="43" t="s">
        <v>232</v>
      </c>
      <c r="S438" s="45"/>
      <c r="T438" s="27" t="str">
        <f t="shared" si="41"/>
        <v>&lt;3.68</v>
      </c>
      <c r="U438" s="27" t="str">
        <f t="shared" si="41"/>
        <v>&lt;3.96</v>
      </c>
      <c r="V438" s="28" t="str">
        <f t="shared" si="42"/>
        <v>&lt;7.6</v>
      </c>
      <c r="W438" s="53"/>
    </row>
    <row r="439" spans="1:23" x14ac:dyDescent="0.4">
      <c r="A439" s="158">
        <f t="shared" si="40"/>
        <v>433</v>
      </c>
      <c r="B439" s="158" t="s">
        <v>630</v>
      </c>
      <c r="C439" s="32" t="s">
        <v>630</v>
      </c>
      <c r="D439" s="18" t="s">
        <v>631</v>
      </c>
      <c r="E439" s="158" t="s">
        <v>937</v>
      </c>
      <c r="F439" s="32"/>
      <c r="G439" s="107" t="s">
        <v>173</v>
      </c>
      <c r="H439" s="18" t="s">
        <v>655</v>
      </c>
      <c r="I439" s="158" t="s">
        <v>945</v>
      </c>
      <c r="J439" s="158" t="s">
        <v>891</v>
      </c>
      <c r="K439" s="158" t="s">
        <v>648</v>
      </c>
      <c r="L439" s="34" t="s">
        <v>187</v>
      </c>
      <c r="M439" s="112" t="s">
        <v>864</v>
      </c>
      <c r="N439" s="36" t="s">
        <v>457</v>
      </c>
      <c r="O439" s="37">
        <v>44280</v>
      </c>
      <c r="P439" s="38">
        <v>44281</v>
      </c>
      <c r="Q439" s="42" t="s">
        <v>947</v>
      </c>
      <c r="R439" s="43" t="s">
        <v>948</v>
      </c>
      <c r="S439" s="45"/>
      <c r="T439" s="27" t="str">
        <f t="shared" si="41"/>
        <v>&lt;4.04</v>
      </c>
      <c r="U439" s="27" t="str">
        <f t="shared" si="41"/>
        <v>&lt;4.56</v>
      </c>
      <c r="V439" s="28" t="str">
        <f t="shared" si="42"/>
        <v>&lt;8.6</v>
      </c>
      <c r="W439" s="53"/>
    </row>
    <row r="440" spans="1:23" x14ac:dyDescent="0.4">
      <c r="A440" s="158">
        <f t="shared" si="40"/>
        <v>434</v>
      </c>
      <c r="B440" s="158" t="s">
        <v>630</v>
      </c>
      <c r="C440" s="32" t="s">
        <v>630</v>
      </c>
      <c r="D440" s="18" t="s">
        <v>631</v>
      </c>
      <c r="E440" s="158" t="s">
        <v>949</v>
      </c>
      <c r="F440" s="32" t="s">
        <v>950</v>
      </c>
      <c r="G440" s="107" t="s">
        <v>621</v>
      </c>
      <c r="H440" s="18" t="s">
        <v>38</v>
      </c>
      <c r="I440" s="158" t="s">
        <v>839</v>
      </c>
      <c r="J440" s="158" t="s">
        <v>40</v>
      </c>
      <c r="K440" s="158"/>
      <c r="L440" s="34" t="s">
        <v>41</v>
      </c>
      <c r="M440" s="112" t="s">
        <v>951</v>
      </c>
      <c r="N440" s="36" t="s">
        <v>43</v>
      </c>
      <c r="O440" s="37">
        <v>44265</v>
      </c>
      <c r="P440" s="38">
        <v>44284</v>
      </c>
      <c r="Q440" s="42" t="s">
        <v>865</v>
      </c>
      <c r="R440" s="43" t="s">
        <v>952</v>
      </c>
      <c r="S440" s="45"/>
      <c r="T440" s="27" t="str">
        <f t="shared" si="41"/>
        <v>&lt;3.64</v>
      </c>
      <c r="U440" s="27" t="str">
        <f t="shared" si="41"/>
        <v>&lt;4.6</v>
      </c>
      <c r="V440" s="28" t="str">
        <f t="shared" si="42"/>
        <v>&lt;8.2</v>
      </c>
      <c r="W440" s="53"/>
    </row>
    <row r="441" spans="1:23" x14ac:dyDescent="0.4">
      <c r="A441" s="158">
        <f t="shared" si="40"/>
        <v>435</v>
      </c>
      <c r="B441" s="158" t="s">
        <v>630</v>
      </c>
      <c r="C441" s="32" t="s">
        <v>630</v>
      </c>
      <c r="D441" s="18" t="s">
        <v>631</v>
      </c>
      <c r="E441" s="158" t="s">
        <v>949</v>
      </c>
      <c r="F441" s="32" t="s">
        <v>953</v>
      </c>
      <c r="G441" s="107" t="s">
        <v>621</v>
      </c>
      <c r="H441" s="18" t="s">
        <v>38</v>
      </c>
      <c r="I441" s="158" t="s">
        <v>839</v>
      </c>
      <c r="J441" s="158" t="s">
        <v>40</v>
      </c>
      <c r="K441" s="158"/>
      <c r="L441" s="34" t="s">
        <v>41</v>
      </c>
      <c r="M441" s="112" t="s">
        <v>951</v>
      </c>
      <c r="N441" s="36" t="s">
        <v>43</v>
      </c>
      <c r="O441" s="37">
        <v>44266</v>
      </c>
      <c r="P441" s="38">
        <v>44284</v>
      </c>
      <c r="Q441" s="42" t="s">
        <v>758</v>
      </c>
      <c r="R441" s="43" t="s">
        <v>707</v>
      </c>
      <c r="S441" s="45"/>
      <c r="T441" s="27" t="str">
        <f t="shared" si="41"/>
        <v>&lt;6.35</v>
      </c>
      <c r="U441" s="27" t="str">
        <f t="shared" si="41"/>
        <v>&lt;6.05</v>
      </c>
      <c r="V441" s="28" t="str">
        <f t="shared" si="42"/>
        <v>&lt;12</v>
      </c>
      <c r="W441" s="53"/>
    </row>
    <row r="442" spans="1:23" x14ac:dyDescent="0.4">
      <c r="A442" s="158">
        <f t="shared" si="40"/>
        <v>436</v>
      </c>
      <c r="B442" s="158" t="s">
        <v>630</v>
      </c>
      <c r="C442" s="32" t="s">
        <v>630</v>
      </c>
      <c r="D442" s="18" t="s">
        <v>631</v>
      </c>
      <c r="E442" s="158" t="s">
        <v>902</v>
      </c>
      <c r="F442" s="32" t="s">
        <v>954</v>
      </c>
      <c r="G442" s="107" t="s">
        <v>621</v>
      </c>
      <c r="H442" s="18" t="s">
        <v>38</v>
      </c>
      <c r="I442" s="158" t="s">
        <v>839</v>
      </c>
      <c r="J442" s="158" t="s">
        <v>40</v>
      </c>
      <c r="K442" s="158"/>
      <c r="L442" s="34" t="s">
        <v>41</v>
      </c>
      <c r="M442" s="112" t="s">
        <v>951</v>
      </c>
      <c r="N442" s="36" t="s">
        <v>43</v>
      </c>
      <c r="O442" s="37">
        <v>44266</v>
      </c>
      <c r="P442" s="38">
        <v>44284</v>
      </c>
      <c r="Q442" s="42" t="s">
        <v>955</v>
      </c>
      <c r="R442" s="43">
        <v>5.83</v>
      </c>
      <c r="S442" s="45"/>
      <c r="T442" s="27" t="str">
        <f t="shared" si="41"/>
        <v>&lt;5.8</v>
      </c>
      <c r="U442" s="27">
        <f t="shared" si="41"/>
        <v>5.83</v>
      </c>
      <c r="V442" s="28">
        <f t="shared" si="42"/>
        <v>5.8</v>
      </c>
      <c r="W442" s="53"/>
    </row>
    <row r="443" spans="1:23" x14ac:dyDescent="0.4">
      <c r="A443" s="158">
        <f t="shared" si="40"/>
        <v>437</v>
      </c>
      <c r="B443" s="158" t="s">
        <v>630</v>
      </c>
      <c r="C443" s="32" t="s">
        <v>630</v>
      </c>
      <c r="D443" s="18" t="s">
        <v>631</v>
      </c>
      <c r="E443" s="158" t="s">
        <v>956</v>
      </c>
      <c r="F443" s="32" t="s">
        <v>954</v>
      </c>
      <c r="G443" s="107" t="s">
        <v>621</v>
      </c>
      <c r="H443" s="18" t="s">
        <v>38</v>
      </c>
      <c r="I443" s="158" t="s">
        <v>839</v>
      </c>
      <c r="J443" s="158" t="s">
        <v>40</v>
      </c>
      <c r="K443" s="158"/>
      <c r="L443" s="34" t="s">
        <v>41</v>
      </c>
      <c r="M443" s="112" t="s">
        <v>951</v>
      </c>
      <c r="N443" s="36" t="s">
        <v>43</v>
      </c>
      <c r="O443" s="37">
        <v>44265</v>
      </c>
      <c r="P443" s="38">
        <v>44284</v>
      </c>
      <c r="Q443" s="42" t="s">
        <v>957</v>
      </c>
      <c r="R443" s="43" t="s">
        <v>710</v>
      </c>
      <c r="S443" s="45"/>
      <c r="T443" s="27" t="str">
        <f t="shared" si="41"/>
        <v>&lt;6.33</v>
      </c>
      <c r="U443" s="27" t="str">
        <f t="shared" si="41"/>
        <v>&lt;5.83</v>
      </c>
      <c r="V443" s="28" t="str">
        <f t="shared" si="42"/>
        <v>&lt;12</v>
      </c>
      <c r="W443" s="53"/>
    </row>
    <row r="444" spans="1:23" x14ac:dyDescent="0.4">
      <c r="A444" s="158">
        <f t="shared" si="40"/>
        <v>438</v>
      </c>
      <c r="B444" s="158" t="s">
        <v>630</v>
      </c>
      <c r="C444" s="32" t="s">
        <v>630</v>
      </c>
      <c r="D444" s="18" t="s">
        <v>631</v>
      </c>
      <c r="E444" s="158" t="s">
        <v>956</v>
      </c>
      <c r="F444" s="32" t="s">
        <v>958</v>
      </c>
      <c r="G444" s="107" t="s">
        <v>621</v>
      </c>
      <c r="H444" s="18" t="s">
        <v>38</v>
      </c>
      <c r="I444" s="158" t="s">
        <v>839</v>
      </c>
      <c r="J444" s="158" t="s">
        <v>40</v>
      </c>
      <c r="K444" s="158"/>
      <c r="L444" s="34" t="s">
        <v>41</v>
      </c>
      <c r="M444" s="112" t="s">
        <v>951</v>
      </c>
      <c r="N444" s="36" t="s">
        <v>43</v>
      </c>
      <c r="O444" s="37">
        <v>44269</v>
      </c>
      <c r="P444" s="38">
        <v>44284</v>
      </c>
      <c r="Q444" s="42" t="s">
        <v>959</v>
      </c>
      <c r="R444" s="43" t="s">
        <v>547</v>
      </c>
      <c r="S444" s="45"/>
      <c r="T444" s="27" t="str">
        <f t="shared" si="41"/>
        <v>&lt;6.16</v>
      </c>
      <c r="U444" s="27" t="str">
        <f t="shared" si="41"/>
        <v>&lt;4.87</v>
      </c>
      <c r="V444" s="28" t="str">
        <f t="shared" si="42"/>
        <v>&lt;11</v>
      </c>
      <c r="W444" s="53"/>
    </row>
    <row r="445" spans="1:23" x14ac:dyDescent="0.4">
      <c r="A445" s="158">
        <f t="shared" si="40"/>
        <v>439</v>
      </c>
      <c r="B445" s="158" t="s">
        <v>630</v>
      </c>
      <c r="C445" s="32" t="s">
        <v>630</v>
      </c>
      <c r="D445" s="18" t="s">
        <v>631</v>
      </c>
      <c r="E445" s="158" t="s">
        <v>835</v>
      </c>
      <c r="F445" s="32" t="s">
        <v>960</v>
      </c>
      <c r="G445" s="107" t="s">
        <v>621</v>
      </c>
      <c r="H445" s="18" t="s">
        <v>38</v>
      </c>
      <c r="I445" s="158" t="s">
        <v>839</v>
      </c>
      <c r="J445" s="158" t="s">
        <v>40</v>
      </c>
      <c r="K445" s="158"/>
      <c r="L445" s="34" t="s">
        <v>41</v>
      </c>
      <c r="M445" s="112" t="s">
        <v>961</v>
      </c>
      <c r="N445" s="36" t="s">
        <v>43</v>
      </c>
      <c r="O445" s="37">
        <v>44274</v>
      </c>
      <c r="P445" s="38">
        <v>44286</v>
      </c>
      <c r="Q445" s="42" t="s">
        <v>321</v>
      </c>
      <c r="R445" s="43" t="s">
        <v>962</v>
      </c>
      <c r="S445" s="45"/>
      <c r="T445" s="27" t="str">
        <f t="shared" si="41"/>
        <v>&lt;5.29</v>
      </c>
      <c r="U445" s="27" t="str">
        <f t="shared" si="41"/>
        <v>&lt;4.07</v>
      </c>
      <c r="V445" s="28" t="str">
        <f t="shared" si="42"/>
        <v>&lt;9.4</v>
      </c>
      <c r="W445" s="53"/>
    </row>
    <row r="446" spans="1:23" x14ac:dyDescent="0.4">
      <c r="A446" s="158">
        <f t="shared" si="40"/>
        <v>440</v>
      </c>
      <c r="B446" s="158" t="s">
        <v>630</v>
      </c>
      <c r="C446" s="32" t="s">
        <v>630</v>
      </c>
      <c r="D446" s="18" t="s">
        <v>631</v>
      </c>
      <c r="E446" s="158" t="s">
        <v>835</v>
      </c>
      <c r="F446" s="32" t="s">
        <v>960</v>
      </c>
      <c r="G446" s="107" t="s">
        <v>621</v>
      </c>
      <c r="H446" s="18" t="s">
        <v>38</v>
      </c>
      <c r="I446" s="158" t="s">
        <v>718</v>
      </c>
      <c r="J446" s="158" t="s">
        <v>40</v>
      </c>
      <c r="K446" s="158"/>
      <c r="L446" s="34" t="s">
        <v>41</v>
      </c>
      <c r="M446" s="112" t="s">
        <v>961</v>
      </c>
      <c r="N446" s="36" t="s">
        <v>43</v>
      </c>
      <c r="O446" s="37">
        <v>44274</v>
      </c>
      <c r="P446" s="38">
        <v>44286</v>
      </c>
      <c r="Q446" s="42" t="s">
        <v>963</v>
      </c>
      <c r="R446" s="43" t="s">
        <v>964</v>
      </c>
      <c r="S446" s="45"/>
      <c r="T446" s="27" t="str">
        <f t="shared" si="41"/>
        <v>&lt;5.04</v>
      </c>
      <c r="U446" s="27" t="str">
        <f t="shared" si="41"/>
        <v>&lt;3.98</v>
      </c>
      <c r="V446" s="28" t="str">
        <f t="shared" si="42"/>
        <v>&lt;9</v>
      </c>
      <c r="W446" s="53"/>
    </row>
    <row r="447" spans="1:23" x14ac:dyDescent="0.4">
      <c r="A447" s="158">
        <f t="shared" si="40"/>
        <v>441</v>
      </c>
      <c r="B447" s="158" t="s">
        <v>630</v>
      </c>
      <c r="C447" s="32" t="s">
        <v>630</v>
      </c>
      <c r="D447" s="18" t="s">
        <v>631</v>
      </c>
      <c r="E447" s="158" t="s">
        <v>965</v>
      </c>
      <c r="F447" s="32"/>
      <c r="G447" s="107" t="s">
        <v>621</v>
      </c>
      <c r="H447" s="18" t="s">
        <v>38</v>
      </c>
      <c r="I447" s="158" t="s">
        <v>966</v>
      </c>
      <c r="J447" s="158" t="s">
        <v>228</v>
      </c>
      <c r="K447" s="158"/>
      <c r="L447" s="34" t="s">
        <v>41</v>
      </c>
      <c r="M447" s="112" t="s">
        <v>967</v>
      </c>
      <c r="N447" s="36" t="s">
        <v>43</v>
      </c>
      <c r="O447" s="37">
        <v>44280</v>
      </c>
      <c r="P447" s="38">
        <v>44286</v>
      </c>
      <c r="Q447" s="42" t="s">
        <v>544</v>
      </c>
      <c r="R447" s="43" t="s">
        <v>968</v>
      </c>
      <c r="S447" s="45"/>
      <c r="T447" s="27" t="str">
        <f t="shared" si="41"/>
        <v>&lt;7.7</v>
      </c>
      <c r="U447" s="27" t="str">
        <f t="shared" si="41"/>
        <v>&lt;6.66</v>
      </c>
      <c r="V447" s="28" t="str">
        <f t="shared" si="42"/>
        <v>&lt;14</v>
      </c>
      <c r="W447" s="53"/>
    </row>
    <row r="448" spans="1:23" x14ac:dyDescent="0.4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224"/>
      <c r="M448" s="7"/>
      <c r="N448" s="7"/>
      <c r="O448" s="6"/>
      <c r="P448" s="6"/>
      <c r="Q448" s="6"/>
    </row>
    <row r="449" spans="1:17" x14ac:dyDescent="0.4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224"/>
      <c r="M449" s="7"/>
      <c r="N449" s="7"/>
      <c r="O449" s="6"/>
      <c r="P449" s="6"/>
      <c r="Q449" s="6"/>
    </row>
    <row r="450" spans="1:17" x14ac:dyDescent="0.4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224"/>
      <c r="M450" s="7"/>
      <c r="N450" s="7"/>
      <c r="O450" s="6"/>
      <c r="P450" s="6"/>
      <c r="Q450" s="6"/>
    </row>
    <row r="451" spans="1:17" x14ac:dyDescent="0.4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224"/>
      <c r="M451" s="7"/>
      <c r="N451" s="7"/>
      <c r="O451" s="6"/>
      <c r="P451" s="6"/>
      <c r="Q451" s="6"/>
    </row>
    <row r="452" spans="1:17" x14ac:dyDescent="0.4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224"/>
      <c r="M452" s="7"/>
      <c r="N452" s="7"/>
      <c r="O452" s="6"/>
      <c r="P452" s="6"/>
      <c r="Q452" s="6"/>
    </row>
    <row r="453" spans="1:17" x14ac:dyDescent="0.4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224"/>
      <c r="M453" s="7"/>
      <c r="N453" s="7"/>
      <c r="O453" s="6"/>
      <c r="P453" s="6"/>
      <c r="Q453" s="6"/>
    </row>
    <row r="454" spans="1:17" x14ac:dyDescent="0.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224"/>
      <c r="M454" s="7"/>
      <c r="N454" s="7"/>
      <c r="O454" s="6"/>
      <c r="P454" s="6"/>
      <c r="Q454" s="6"/>
    </row>
    <row r="455" spans="1:17" x14ac:dyDescent="0.4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224"/>
      <c r="M455" s="7"/>
      <c r="N455" s="7"/>
      <c r="O455" s="6"/>
      <c r="P455" s="6"/>
      <c r="Q455" s="6"/>
    </row>
    <row r="456" spans="1:17" x14ac:dyDescent="0.4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224"/>
      <c r="M456" s="7"/>
      <c r="N456" s="7"/>
      <c r="O456" s="6"/>
      <c r="P456" s="6"/>
      <c r="Q456" s="6"/>
    </row>
    <row r="457" spans="1:17" x14ac:dyDescent="0.4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224"/>
      <c r="M457" s="7"/>
      <c r="N457" s="7"/>
      <c r="O457" s="6"/>
      <c r="P457" s="6"/>
      <c r="Q457" s="6"/>
    </row>
    <row r="458" spans="1:17" x14ac:dyDescent="0.4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224"/>
      <c r="M458" s="7"/>
      <c r="N458" s="7"/>
      <c r="O458" s="6"/>
      <c r="P458" s="6"/>
      <c r="Q458" s="6"/>
    </row>
    <row r="459" spans="1:17" x14ac:dyDescent="0.4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224"/>
      <c r="M459" s="7"/>
      <c r="N459" s="7"/>
      <c r="O459" s="6"/>
      <c r="P459" s="6"/>
      <c r="Q459" s="6"/>
    </row>
    <row r="460" spans="1:17" x14ac:dyDescent="0.4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224"/>
      <c r="M460" s="7"/>
      <c r="N460" s="7"/>
      <c r="O460" s="6"/>
      <c r="P460" s="6"/>
      <c r="Q460" s="6"/>
    </row>
    <row r="461" spans="1:17" x14ac:dyDescent="0.4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224"/>
      <c r="M461" s="7"/>
      <c r="N461" s="7"/>
      <c r="O461" s="6"/>
      <c r="P461" s="6"/>
      <c r="Q461" s="6"/>
    </row>
    <row r="462" spans="1:17" x14ac:dyDescent="0.4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224"/>
      <c r="M462" s="7"/>
      <c r="N462" s="7"/>
      <c r="O462" s="6"/>
      <c r="P462" s="6"/>
      <c r="Q462" s="6"/>
    </row>
    <row r="463" spans="1:17" x14ac:dyDescent="0.4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224"/>
      <c r="M463" s="7"/>
      <c r="N463" s="7"/>
      <c r="O463" s="6"/>
      <c r="P463" s="6"/>
      <c r="Q463" s="6"/>
    </row>
    <row r="464" spans="1:17" x14ac:dyDescent="0.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224"/>
      <c r="M464" s="7"/>
      <c r="N464" s="7"/>
      <c r="O464" s="6"/>
      <c r="P464" s="6"/>
      <c r="Q464" s="6"/>
    </row>
    <row r="465" spans="1:17" x14ac:dyDescent="0.4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224"/>
      <c r="M465" s="7"/>
      <c r="N465" s="7"/>
      <c r="O465" s="6"/>
      <c r="P465" s="6"/>
      <c r="Q465" s="6"/>
    </row>
    <row r="466" spans="1:17" x14ac:dyDescent="0.4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224"/>
      <c r="M466" s="7"/>
      <c r="N466" s="7"/>
      <c r="O466" s="6"/>
      <c r="P466" s="6"/>
      <c r="Q466" s="6"/>
    </row>
    <row r="467" spans="1:17" x14ac:dyDescent="0.4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224"/>
      <c r="M467" s="7"/>
      <c r="N467" s="7"/>
      <c r="O467" s="6"/>
      <c r="P467" s="6"/>
      <c r="Q467" s="6"/>
    </row>
    <row r="468" spans="1:17" x14ac:dyDescent="0.4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224"/>
      <c r="M468" s="7"/>
      <c r="N468" s="7"/>
      <c r="O468" s="6"/>
      <c r="P468" s="6"/>
      <c r="Q468" s="6"/>
    </row>
    <row r="469" spans="1:17" x14ac:dyDescent="0.4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224"/>
      <c r="M469" s="7"/>
      <c r="N469" s="7"/>
      <c r="O469" s="6"/>
      <c r="P469" s="6"/>
      <c r="Q469" s="6"/>
    </row>
    <row r="470" spans="1:17" x14ac:dyDescent="0.4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224"/>
      <c r="M470" s="7"/>
      <c r="N470" s="7"/>
      <c r="O470" s="6"/>
      <c r="P470" s="6"/>
      <c r="Q470" s="6"/>
    </row>
    <row r="471" spans="1:17" x14ac:dyDescent="0.4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224"/>
      <c r="M471" s="7"/>
      <c r="N471" s="7"/>
      <c r="O471" s="6"/>
      <c r="P471" s="6"/>
      <c r="Q471" s="6"/>
    </row>
    <row r="472" spans="1:17" x14ac:dyDescent="0.4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224"/>
      <c r="M472" s="7"/>
      <c r="N472" s="7"/>
      <c r="O472" s="6"/>
      <c r="P472" s="6"/>
      <c r="Q472" s="6"/>
    </row>
    <row r="473" spans="1:17" x14ac:dyDescent="0.4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224"/>
      <c r="M473" s="7"/>
      <c r="N473" s="7"/>
      <c r="O473" s="6"/>
      <c r="P473" s="6"/>
      <c r="Q473" s="6"/>
    </row>
    <row r="474" spans="1:17" x14ac:dyDescent="0.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224"/>
      <c r="M474" s="7"/>
      <c r="N474" s="7"/>
      <c r="O474" s="6"/>
      <c r="P474" s="6"/>
      <c r="Q474" s="6"/>
    </row>
    <row r="475" spans="1:17" x14ac:dyDescent="0.4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224"/>
      <c r="M475" s="7"/>
      <c r="N475" s="7"/>
      <c r="O475" s="6"/>
      <c r="P475" s="6"/>
      <c r="Q475" s="6"/>
    </row>
    <row r="476" spans="1:17" x14ac:dyDescent="0.4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224"/>
      <c r="M476" s="7"/>
      <c r="N476" s="7"/>
      <c r="O476" s="6"/>
      <c r="P476" s="6"/>
      <c r="Q476" s="6"/>
    </row>
    <row r="477" spans="1:17" x14ac:dyDescent="0.4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224"/>
      <c r="M477" s="7"/>
      <c r="N477" s="7"/>
      <c r="O477" s="6"/>
      <c r="P477" s="6"/>
      <c r="Q477" s="6"/>
    </row>
    <row r="478" spans="1:17" x14ac:dyDescent="0.4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224"/>
      <c r="M478" s="7"/>
      <c r="N478" s="7"/>
      <c r="O478" s="6"/>
      <c r="P478" s="6"/>
      <c r="Q478" s="6"/>
    </row>
    <row r="479" spans="1:17" x14ac:dyDescent="0.4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224"/>
      <c r="M479" s="7"/>
      <c r="N479" s="7"/>
      <c r="O479" s="6"/>
      <c r="P479" s="6"/>
      <c r="Q479" s="6"/>
    </row>
    <row r="480" spans="1:17" x14ac:dyDescent="0.4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224"/>
      <c r="M480" s="7"/>
      <c r="N480" s="7"/>
      <c r="O480" s="6"/>
      <c r="P480" s="6"/>
      <c r="Q480" s="6"/>
    </row>
    <row r="481" spans="1:17" x14ac:dyDescent="0.4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224"/>
      <c r="M481" s="7"/>
      <c r="N481" s="7"/>
      <c r="O481" s="6"/>
      <c r="P481" s="6"/>
      <c r="Q481" s="6"/>
    </row>
    <row r="482" spans="1:17" x14ac:dyDescent="0.4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224"/>
      <c r="M482" s="7"/>
      <c r="N482" s="7"/>
      <c r="O482" s="6"/>
      <c r="P482" s="6"/>
      <c r="Q482" s="6"/>
    </row>
    <row r="483" spans="1:17" x14ac:dyDescent="0.4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224"/>
      <c r="M483" s="7"/>
      <c r="N483" s="7"/>
      <c r="O483" s="6"/>
      <c r="P483" s="6"/>
      <c r="Q483" s="6"/>
    </row>
    <row r="484" spans="1:17" x14ac:dyDescent="0.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224"/>
      <c r="M484" s="7"/>
      <c r="N484" s="7"/>
      <c r="O484" s="6"/>
      <c r="P484" s="6"/>
      <c r="Q484" s="6"/>
    </row>
    <row r="485" spans="1:17" x14ac:dyDescent="0.4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224"/>
      <c r="M485" s="7"/>
      <c r="N485" s="7"/>
      <c r="O485" s="6"/>
      <c r="P485" s="6"/>
      <c r="Q485" s="6"/>
    </row>
    <row r="486" spans="1:17" x14ac:dyDescent="0.4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224"/>
      <c r="M486" s="7"/>
      <c r="N486" s="7"/>
      <c r="O486" s="6"/>
      <c r="P486" s="6"/>
      <c r="Q486" s="6"/>
    </row>
    <row r="487" spans="1:17" x14ac:dyDescent="0.4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224"/>
      <c r="M487" s="7"/>
      <c r="N487" s="7"/>
      <c r="O487" s="6"/>
      <c r="P487" s="6"/>
      <c r="Q487" s="6"/>
    </row>
    <row r="488" spans="1:17" x14ac:dyDescent="0.4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224"/>
      <c r="M488" s="7"/>
      <c r="N488" s="7"/>
      <c r="O488" s="6"/>
      <c r="P488" s="6"/>
      <c r="Q488" s="6"/>
    </row>
    <row r="489" spans="1:17" x14ac:dyDescent="0.4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224"/>
      <c r="M489" s="7"/>
      <c r="N489" s="7"/>
      <c r="O489" s="6"/>
      <c r="P489" s="6"/>
      <c r="Q489" s="6"/>
    </row>
    <row r="490" spans="1:17" x14ac:dyDescent="0.4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224"/>
      <c r="M490" s="7"/>
      <c r="N490" s="7"/>
      <c r="O490" s="6"/>
      <c r="P490" s="6"/>
      <c r="Q490" s="6"/>
    </row>
    <row r="491" spans="1:17" x14ac:dyDescent="0.4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224"/>
      <c r="M491" s="7"/>
      <c r="N491" s="7"/>
      <c r="O491" s="6"/>
      <c r="P491" s="6"/>
      <c r="Q491" s="6"/>
    </row>
    <row r="492" spans="1:17" x14ac:dyDescent="0.4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224"/>
      <c r="M492" s="7"/>
      <c r="N492" s="7"/>
      <c r="O492" s="6"/>
      <c r="P492" s="6"/>
      <c r="Q492" s="6"/>
    </row>
    <row r="493" spans="1:17" x14ac:dyDescent="0.4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224"/>
      <c r="M493" s="7"/>
      <c r="N493" s="7"/>
      <c r="O493" s="6"/>
      <c r="P493" s="6"/>
      <c r="Q493" s="6"/>
    </row>
    <row r="494" spans="1:17" x14ac:dyDescent="0.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224"/>
      <c r="M494" s="7"/>
      <c r="N494" s="7"/>
      <c r="O494" s="6"/>
      <c r="P494" s="6"/>
      <c r="Q494" s="6"/>
    </row>
    <row r="495" spans="1:17" x14ac:dyDescent="0.4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224"/>
      <c r="M495" s="7"/>
      <c r="N495" s="7"/>
      <c r="O495" s="6"/>
      <c r="P495" s="6"/>
      <c r="Q495" s="6"/>
    </row>
    <row r="496" spans="1:17" x14ac:dyDescent="0.4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224"/>
      <c r="M496" s="7"/>
      <c r="N496" s="7"/>
      <c r="O496" s="6"/>
      <c r="P496" s="6"/>
      <c r="Q496" s="6"/>
    </row>
    <row r="497" spans="1:17" x14ac:dyDescent="0.4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224"/>
      <c r="M497" s="7"/>
      <c r="N497" s="7"/>
      <c r="O497" s="6"/>
      <c r="P497" s="6"/>
      <c r="Q497" s="6"/>
    </row>
    <row r="498" spans="1:17" x14ac:dyDescent="0.4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224"/>
      <c r="M498" s="7"/>
      <c r="N498" s="7"/>
      <c r="O498" s="6"/>
      <c r="P498" s="6"/>
      <c r="Q498" s="6"/>
    </row>
    <row r="499" spans="1:17" x14ac:dyDescent="0.4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224"/>
      <c r="M499" s="7"/>
      <c r="N499" s="7"/>
      <c r="O499" s="6"/>
      <c r="P499" s="6"/>
      <c r="Q499" s="6"/>
    </row>
    <row r="500" spans="1:17" x14ac:dyDescent="0.4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224"/>
      <c r="M500" s="7"/>
      <c r="N500" s="7"/>
      <c r="O500" s="6"/>
      <c r="P500" s="6"/>
      <c r="Q500" s="6"/>
    </row>
    <row r="501" spans="1:17" x14ac:dyDescent="0.4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224"/>
      <c r="M501" s="7"/>
      <c r="N501" s="7"/>
      <c r="O501" s="6"/>
      <c r="P501" s="6"/>
      <c r="Q501" s="6"/>
    </row>
    <row r="502" spans="1:17" x14ac:dyDescent="0.4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224"/>
      <c r="M502" s="7"/>
      <c r="N502" s="7"/>
      <c r="O502" s="6"/>
      <c r="P502" s="6"/>
      <c r="Q502" s="6"/>
    </row>
    <row r="503" spans="1:17" x14ac:dyDescent="0.4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224"/>
      <c r="M503" s="7"/>
      <c r="N503" s="7"/>
      <c r="O503" s="6"/>
      <c r="P503" s="6"/>
      <c r="Q503" s="6"/>
    </row>
    <row r="504" spans="1:17" x14ac:dyDescent="0.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224"/>
      <c r="M504" s="7"/>
      <c r="N504" s="7"/>
      <c r="O504" s="6"/>
      <c r="P504" s="6"/>
      <c r="Q504" s="6"/>
    </row>
    <row r="505" spans="1:17" x14ac:dyDescent="0.4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224"/>
      <c r="M505" s="7"/>
      <c r="N505" s="7"/>
      <c r="O505" s="6"/>
      <c r="P505" s="6"/>
      <c r="Q505" s="6"/>
    </row>
    <row r="506" spans="1:17" x14ac:dyDescent="0.4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224"/>
      <c r="M506" s="7"/>
      <c r="N506" s="7"/>
      <c r="O506" s="6"/>
      <c r="P506" s="6"/>
      <c r="Q506" s="6"/>
    </row>
    <row r="507" spans="1:17" x14ac:dyDescent="0.4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224"/>
      <c r="M507" s="7"/>
      <c r="N507" s="7"/>
      <c r="O507" s="6"/>
      <c r="P507" s="6"/>
      <c r="Q507" s="6"/>
    </row>
    <row r="508" spans="1:17" x14ac:dyDescent="0.4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224"/>
      <c r="M508" s="7"/>
      <c r="N508" s="7"/>
      <c r="O508" s="6"/>
      <c r="P508" s="6"/>
      <c r="Q508" s="6"/>
    </row>
    <row r="509" spans="1:17" x14ac:dyDescent="0.4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224"/>
      <c r="M509" s="7"/>
      <c r="N509" s="7"/>
      <c r="O509" s="6"/>
      <c r="P509" s="6"/>
      <c r="Q509" s="6"/>
    </row>
    <row r="510" spans="1:17" x14ac:dyDescent="0.4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224"/>
      <c r="M510" s="7"/>
      <c r="N510" s="7"/>
      <c r="O510" s="6"/>
      <c r="P510" s="6"/>
      <c r="Q510" s="6"/>
    </row>
    <row r="511" spans="1:17" x14ac:dyDescent="0.4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224"/>
      <c r="M511" s="7"/>
      <c r="N511" s="7"/>
      <c r="O511" s="6"/>
      <c r="P511" s="6"/>
      <c r="Q511" s="6"/>
    </row>
    <row r="512" spans="1:17" x14ac:dyDescent="0.4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224"/>
      <c r="M512" s="7"/>
      <c r="N512" s="7"/>
      <c r="O512" s="6"/>
      <c r="P512" s="6"/>
      <c r="Q512" s="6"/>
    </row>
    <row r="513" spans="1:17" x14ac:dyDescent="0.4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224"/>
      <c r="M513" s="7"/>
      <c r="N513" s="7"/>
      <c r="O513" s="6"/>
      <c r="P513" s="6"/>
      <c r="Q513" s="6"/>
    </row>
    <row r="514" spans="1:17" x14ac:dyDescent="0.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224"/>
      <c r="M514" s="7"/>
      <c r="N514" s="7"/>
      <c r="O514" s="6"/>
      <c r="P514" s="6"/>
      <c r="Q514" s="6"/>
    </row>
    <row r="515" spans="1:17" x14ac:dyDescent="0.4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224"/>
      <c r="M515" s="7"/>
      <c r="N515" s="7"/>
      <c r="O515" s="6"/>
      <c r="P515" s="6"/>
      <c r="Q515" s="6"/>
    </row>
    <row r="516" spans="1:17" x14ac:dyDescent="0.4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224"/>
      <c r="M516" s="7"/>
      <c r="N516" s="7"/>
      <c r="O516" s="6"/>
      <c r="P516" s="6"/>
      <c r="Q516" s="6"/>
    </row>
    <row r="517" spans="1:17" x14ac:dyDescent="0.4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224"/>
      <c r="M517" s="7"/>
      <c r="N517" s="7"/>
      <c r="O517" s="6"/>
      <c r="P517" s="6"/>
      <c r="Q517" s="6"/>
    </row>
    <row r="518" spans="1:17" x14ac:dyDescent="0.4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224"/>
      <c r="M518" s="7"/>
      <c r="N518" s="7"/>
      <c r="O518" s="6"/>
      <c r="P518" s="6"/>
      <c r="Q518" s="6"/>
    </row>
    <row r="519" spans="1:17" x14ac:dyDescent="0.4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224"/>
      <c r="M519" s="7"/>
      <c r="N519" s="7"/>
      <c r="O519" s="6"/>
      <c r="P519" s="6"/>
      <c r="Q519" s="6"/>
    </row>
    <row r="520" spans="1:17" x14ac:dyDescent="0.4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224"/>
      <c r="M520" s="7"/>
      <c r="N520" s="7"/>
      <c r="O520" s="6"/>
      <c r="P520" s="6"/>
      <c r="Q520" s="6"/>
    </row>
    <row r="521" spans="1:17" x14ac:dyDescent="0.4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224"/>
      <c r="M521" s="7"/>
      <c r="N521" s="7"/>
      <c r="O521" s="6"/>
      <c r="P521" s="6"/>
      <c r="Q521" s="6"/>
    </row>
    <row r="522" spans="1:17" x14ac:dyDescent="0.4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224"/>
      <c r="M522" s="7"/>
      <c r="N522" s="7"/>
      <c r="O522" s="6"/>
      <c r="P522" s="6"/>
      <c r="Q522" s="6"/>
    </row>
    <row r="523" spans="1:17" x14ac:dyDescent="0.4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224"/>
      <c r="M523" s="7"/>
      <c r="N523" s="7"/>
      <c r="O523" s="6"/>
      <c r="P523" s="6"/>
      <c r="Q523" s="6"/>
    </row>
    <row r="524" spans="1:17" x14ac:dyDescent="0.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224"/>
      <c r="M524" s="7"/>
      <c r="N524" s="7"/>
      <c r="O524" s="6"/>
      <c r="P524" s="6"/>
      <c r="Q524" s="6"/>
    </row>
    <row r="525" spans="1:17" x14ac:dyDescent="0.4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224"/>
      <c r="M525" s="7"/>
      <c r="N525" s="7"/>
      <c r="O525" s="6"/>
      <c r="P525" s="6"/>
      <c r="Q525" s="6"/>
    </row>
    <row r="526" spans="1:17" x14ac:dyDescent="0.4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224"/>
      <c r="M526" s="7"/>
      <c r="N526" s="7"/>
      <c r="O526" s="6"/>
      <c r="P526" s="6"/>
      <c r="Q526" s="6"/>
    </row>
    <row r="527" spans="1:17" x14ac:dyDescent="0.4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224"/>
      <c r="M527" s="7"/>
      <c r="N527" s="7"/>
      <c r="O527" s="6"/>
      <c r="P527" s="6"/>
      <c r="Q527" s="6"/>
    </row>
    <row r="528" spans="1:17" x14ac:dyDescent="0.4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224"/>
      <c r="M528" s="7"/>
      <c r="N528" s="7"/>
      <c r="O528" s="6"/>
      <c r="P528" s="6"/>
      <c r="Q528" s="6"/>
    </row>
    <row r="529" spans="1:17" x14ac:dyDescent="0.4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224"/>
      <c r="M529" s="7"/>
      <c r="N529" s="7"/>
      <c r="O529" s="6"/>
      <c r="P529" s="6"/>
      <c r="Q529" s="6"/>
    </row>
    <row r="530" spans="1:17" x14ac:dyDescent="0.4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224"/>
      <c r="M530" s="7"/>
      <c r="N530" s="7"/>
      <c r="O530" s="6"/>
      <c r="P530" s="6"/>
      <c r="Q530" s="6"/>
    </row>
    <row r="531" spans="1:17" x14ac:dyDescent="0.4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224"/>
      <c r="M531" s="7"/>
      <c r="N531" s="7"/>
      <c r="O531" s="6"/>
      <c r="P531" s="6"/>
      <c r="Q531" s="6"/>
    </row>
    <row r="532" spans="1:17" x14ac:dyDescent="0.4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224"/>
      <c r="M532" s="7"/>
      <c r="N532" s="7"/>
      <c r="O532" s="6"/>
      <c r="P532" s="6"/>
      <c r="Q532" s="6"/>
    </row>
    <row r="533" spans="1:17" x14ac:dyDescent="0.4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224"/>
      <c r="M533" s="7"/>
      <c r="N533" s="7"/>
      <c r="O533" s="6"/>
      <c r="P533" s="6"/>
      <c r="Q533" s="6"/>
    </row>
    <row r="534" spans="1:17" x14ac:dyDescent="0.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224"/>
      <c r="M534" s="7"/>
      <c r="N534" s="7"/>
      <c r="O534" s="6"/>
      <c r="P534" s="6"/>
      <c r="Q534" s="6"/>
    </row>
    <row r="535" spans="1:17" x14ac:dyDescent="0.4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224"/>
      <c r="M535" s="7"/>
      <c r="N535" s="7"/>
      <c r="O535" s="6"/>
      <c r="P535" s="6"/>
      <c r="Q535" s="6"/>
    </row>
    <row r="536" spans="1:17" x14ac:dyDescent="0.4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224"/>
      <c r="M536" s="7"/>
      <c r="N536" s="7"/>
      <c r="O536" s="6"/>
      <c r="P536" s="6"/>
      <c r="Q536" s="6"/>
    </row>
    <row r="537" spans="1:17" x14ac:dyDescent="0.4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224"/>
      <c r="M537" s="7"/>
      <c r="N537" s="7"/>
      <c r="O537" s="6"/>
      <c r="P537" s="6"/>
      <c r="Q537" s="6"/>
    </row>
    <row r="538" spans="1:17" x14ac:dyDescent="0.4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224"/>
      <c r="M538" s="7"/>
      <c r="N538" s="7"/>
      <c r="O538" s="6"/>
      <c r="P538" s="6"/>
      <c r="Q538" s="6"/>
    </row>
    <row r="539" spans="1:17" x14ac:dyDescent="0.4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224"/>
      <c r="M539" s="7"/>
      <c r="N539" s="7"/>
      <c r="O539" s="6"/>
      <c r="P539" s="6"/>
      <c r="Q539" s="6"/>
    </row>
    <row r="540" spans="1:17" x14ac:dyDescent="0.4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224"/>
      <c r="M540" s="7"/>
      <c r="N540" s="7"/>
      <c r="O540" s="6"/>
      <c r="P540" s="6"/>
      <c r="Q540" s="6"/>
    </row>
    <row r="541" spans="1:17" x14ac:dyDescent="0.4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224"/>
      <c r="M541" s="7"/>
      <c r="N541" s="7"/>
      <c r="O541" s="6"/>
      <c r="P541" s="6"/>
      <c r="Q541" s="6"/>
    </row>
    <row r="542" spans="1:17" x14ac:dyDescent="0.4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224"/>
      <c r="M542" s="7"/>
      <c r="N542" s="7"/>
      <c r="O542" s="6"/>
      <c r="P542" s="6"/>
      <c r="Q542" s="6"/>
    </row>
    <row r="543" spans="1:17" x14ac:dyDescent="0.4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224"/>
      <c r="M543" s="7"/>
      <c r="N543" s="7"/>
      <c r="O543" s="6"/>
      <c r="P543" s="6"/>
      <c r="Q543" s="6"/>
    </row>
    <row r="544" spans="1:17" x14ac:dyDescent="0.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224"/>
      <c r="M544" s="7"/>
      <c r="N544" s="7"/>
      <c r="O544" s="6"/>
      <c r="P544" s="6"/>
      <c r="Q544" s="6"/>
    </row>
    <row r="545" spans="1:17" x14ac:dyDescent="0.4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224"/>
      <c r="M545" s="7"/>
      <c r="N545" s="7"/>
      <c r="O545" s="6"/>
      <c r="P545" s="6"/>
      <c r="Q545" s="6"/>
    </row>
    <row r="546" spans="1:17" x14ac:dyDescent="0.4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224"/>
      <c r="M546" s="7"/>
      <c r="N546" s="7"/>
      <c r="O546" s="6"/>
      <c r="P546" s="6"/>
      <c r="Q546" s="6"/>
    </row>
    <row r="547" spans="1:17" x14ac:dyDescent="0.4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224"/>
      <c r="M547" s="7"/>
      <c r="N547" s="7"/>
      <c r="O547" s="6"/>
      <c r="P547" s="6"/>
      <c r="Q547" s="6"/>
    </row>
    <row r="548" spans="1:17" x14ac:dyDescent="0.4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224"/>
      <c r="M548" s="7"/>
      <c r="N548" s="7"/>
      <c r="O548" s="6"/>
      <c r="P548" s="6"/>
      <c r="Q548" s="6"/>
    </row>
    <row r="549" spans="1:17" x14ac:dyDescent="0.4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224"/>
      <c r="M549" s="7"/>
      <c r="N549" s="7"/>
      <c r="O549" s="6"/>
      <c r="P549" s="6"/>
      <c r="Q549" s="6"/>
    </row>
    <row r="550" spans="1:17" x14ac:dyDescent="0.4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224"/>
      <c r="M550" s="7"/>
      <c r="N550" s="7"/>
      <c r="O550" s="6"/>
      <c r="P550" s="6"/>
      <c r="Q550" s="6"/>
    </row>
    <row r="551" spans="1:17" x14ac:dyDescent="0.4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224"/>
      <c r="M551" s="7"/>
      <c r="N551" s="7"/>
      <c r="O551" s="6"/>
      <c r="P551" s="6"/>
      <c r="Q551" s="6"/>
    </row>
    <row r="552" spans="1:17" x14ac:dyDescent="0.4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224"/>
      <c r="M552" s="7"/>
      <c r="N552" s="7"/>
      <c r="O552" s="6"/>
      <c r="P552" s="6"/>
      <c r="Q552" s="6"/>
    </row>
    <row r="553" spans="1:17" x14ac:dyDescent="0.4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224"/>
      <c r="M553" s="7"/>
      <c r="N553" s="7"/>
      <c r="O553" s="6"/>
      <c r="P553" s="6"/>
      <c r="Q553" s="6"/>
    </row>
    <row r="554" spans="1:17" x14ac:dyDescent="0.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224"/>
      <c r="M554" s="7"/>
      <c r="N554" s="7"/>
      <c r="O554" s="6"/>
      <c r="P554" s="6"/>
      <c r="Q554" s="6"/>
    </row>
    <row r="555" spans="1:17" x14ac:dyDescent="0.4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224"/>
      <c r="M555" s="7"/>
      <c r="N555" s="7"/>
      <c r="O555" s="6"/>
      <c r="P555" s="6"/>
      <c r="Q555" s="6"/>
    </row>
    <row r="556" spans="1:17" x14ac:dyDescent="0.4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224"/>
      <c r="M556" s="7"/>
      <c r="N556" s="7"/>
      <c r="O556" s="6"/>
      <c r="P556" s="6"/>
      <c r="Q556" s="6"/>
    </row>
    <row r="557" spans="1:17" x14ac:dyDescent="0.4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224"/>
      <c r="M557" s="7"/>
      <c r="N557" s="7"/>
      <c r="O557" s="6"/>
      <c r="P557" s="6"/>
      <c r="Q557" s="6"/>
    </row>
    <row r="558" spans="1:17" x14ac:dyDescent="0.4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224"/>
      <c r="M558" s="7"/>
      <c r="N558" s="7"/>
      <c r="O558" s="6"/>
      <c r="P558" s="6"/>
      <c r="Q558" s="6"/>
    </row>
    <row r="559" spans="1:17" x14ac:dyDescent="0.4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224"/>
      <c r="M559" s="7"/>
      <c r="N559" s="7"/>
      <c r="O559" s="6"/>
      <c r="P559" s="6"/>
      <c r="Q559" s="6"/>
    </row>
    <row r="560" spans="1:17" x14ac:dyDescent="0.4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224"/>
      <c r="M560" s="7"/>
      <c r="N560" s="7"/>
      <c r="O560" s="6"/>
      <c r="P560" s="6"/>
      <c r="Q560" s="6"/>
    </row>
    <row r="561" spans="1:17" x14ac:dyDescent="0.4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224"/>
      <c r="M561" s="7"/>
      <c r="N561" s="7"/>
      <c r="O561" s="6"/>
      <c r="P561" s="6"/>
      <c r="Q561" s="6"/>
    </row>
    <row r="562" spans="1:17" x14ac:dyDescent="0.4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224"/>
      <c r="M562" s="7"/>
      <c r="N562" s="7"/>
      <c r="O562" s="6"/>
      <c r="P562" s="6"/>
      <c r="Q562" s="6"/>
    </row>
    <row r="563" spans="1:17" x14ac:dyDescent="0.4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224"/>
      <c r="M563" s="7"/>
      <c r="N563" s="7"/>
      <c r="O563" s="6"/>
      <c r="P563" s="6"/>
      <c r="Q563" s="6"/>
    </row>
    <row r="564" spans="1:17" x14ac:dyDescent="0.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224"/>
      <c r="M564" s="7"/>
      <c r="N564" s="7"/>
      <c r="O564" s="6"/>
      <c r="P564" s="6"/>
      <c r="Q564" s="6"/>
    </row>
    <row r="565" spans="1:17" x14ac:dyDescent="0.4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224"/>
      <c r="M565" s="7"/>
      <c r="N565" s="7"/>
      <c r="O565" s="6"/>
      <c r="P565" s="6"/>
      <c r="Q565" s="6"/>
    </row>
    <row r="566" spans="1:17" x14ac:dyDescent="0.4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224"/>
      <c r="M566" s="7"/>
      <c r="N566" s="7"/>
      <c r="O566" s="6"/>
      <c r="P566" s="6"/>
      <c r="Q566" s="6"/>
    </row>
    <row r="567" spans="1:17" x14ac:dyDescent="0.4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224"/>
      <c r="M567" s="7"/>
      <c r="N567" s="7"/>
      <c r="O567" s="6"/>
      <c r="P567" s="6"/>
      <c r="Q567" s="6"/>
    </row>
    <row r="568" spans="1:17" x14ac:dyDescent="0.4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224"/>
      <c r="M568" s="7"/>
      <c r="N568" s="7"/>
      <c r="O568" s="6"/>
      <c r="P568" s="6"/>
      <c r="Q568" s="6"/>
    </row>
    <row r="569" spans="1:17" x14ac:dyDescent="0.4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224"/>
      <c r="M569" s="7"/>
      <c r="N569" s="7"/>
      <c r="O569" s="6"/>
      <c r="P569" s="6"/>
      <c r="Q569" s="6"/>
    </row>
    <row r="570" spans="1:17" x14ac:dyDescent="0.4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224"/>
      <c r="M570" s="7"/>
      <c r="N570" s="7"/>
      <c r="O570" s="6"/>
      <c r="P570" s="6"/>
      <c r="Q570" s="6"/>
    </row>
    <row r="571" spans="1:17" x14ac:dyDescent="0.4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224"/>
      <c r="M571" s="7"/>
      <c r="N571" s="7"/>
      <c r="O571" s="6"/>
      <c r="P571" s="6"/>
      <c r="Q571" s="6"/>
    </row>
    <row r="572" spans="1:17" x14ac:dyDescent="0.4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224"/>
      <c r="M572" s="7"/>
      <c r="N572" s="7"/>
      <c r="O572" s="6"/>
      <c r="P572" s="6"/>
      <c r="Q572" s="6"/>
    </row>
    <row r="573" spans="1:17" x14ac:dyDescent="0.4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224"/>
      <c r="M573" s="7"/>
      <c r="N573" s="7"/>
      <c r="O573" s="6"/>
      <c r="P573" s="6"/>
      <c r="Q573" s="6"/>
    </row>
    <row r="574" spans="1:17" x14ac:dyDescent="0.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224"/>
      <c r="M574" s="7"/>
      <c r="N574" s="7"/>
      <c r="O574" s="6"/>
      <c r="P574" s="6"/>
      <c r="Q574" s="6"/>
    </row>
    <row r="575" spans="1:17" x14ac:dyDescent="0.4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224"/>
      <c r="M575" s="7"/>
      <c r="N575" s="7"/>
      <c r="O575" s="6"/>
      <c r="P575" s="6"/>
      <c r="Q575" s="6"/>
    </row>
    <row r="576" spans="1:17" x14ac:dyDescent="0.4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224"/>
      <c r="M576" s="7"/>
      <c r="N576" s="7"/>
      <c r="O576" s="6"/>
      <c r="P576" s="6"/>
      <c r="Q576" s="6"/>
    </row>
    <row r="577" spans="1:17" x14ac:dyDescent="0.4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224"/>
      <c r="M577" s="7"/>
      <c r="N577" s="7"/>
      <c r="O577" s="6"/>
      <c r="P577" s="6"/>
      <c r="Q577" s="6"/>
    </row>
    <row r="578" spans="1:17" x14ac:dyDescent="0.4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224"/>
      <c r="M578" s="7"/>
      <c r="N578" s="7"/>
      <c r="O578" s="6"/>
      <c r="P578" s="6"/>
      <c r="Q578" s="6"/>
    </row>
    <row r="579" spans="1:17" x14ac:dyDescent="0.4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224"/>
      <c r="M579" s="7"/>
      <c r="N579" s="7"/>
      <c r="O579" s="6"/>
      <c r="P579" s="6"/>
      <c r="Q579" s="6"/>
    </row>
    <row r="580" spans="1:17" x14ac:dyDescent="0.4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224"/>
      <c r="M580" s="7"/>
      <c r="N580" s="7"/>
      <c r="O580" s="6"/>
      <c r="P580" s="6"/>
      <c r="Q580" s="6"/>
    </row>
    <row r="581" spans="1:17" x14ac:dyDescent="0.4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224"/>
      <c r="M581" s="7"/>
      <c r="N581" s="7"/>
      <c r="O581" s="6"/>
      <c r="P581" s="6"/>
      <c r="Q581" s="6"/>
    </row>
    <row r="582" spans="1:17" x14ac:dyDescent="0.4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224"/>
      <c r="M582" s="7"/>
      <c r="N582" s="7"/>
      <c r="O582" s="6"/>
      <c r="P582" s="6"/>
      <c r="Q582" s="6"/>
    </row>
    <row r="583" spans="1:17" x14ac:dyDescent="0.4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224"/>
      <c r="M583" s="7"/>
      <c r="N583" s="7"/>
      <c r="O583" s="6"/>
      <c r="P583" s="6"/>
      <c r="Q583" s="6"/>
    </row>
    <row r="584" spans="1:17" x14ac:dyDescent="0.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224"/>
      <c r="M584" s="7"/>
      <c r="N584" s="7"/>
      <c r="O584" s="6"/>
      <c r="P584" s="6"/>
      <c r="Q584" s="6"/>
    </row>
    <row r="585" spans="1:17" x14ac:dyDescent="0.4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224"/>
      <c r="M585" s="7"/>
      <c r="N585" s="7"/>
      <c r="O585" s="6"/>
      <c r="P585" s="6"/>
      <c r="Q585" s="6"/>
    </row>
    <row r="586" spans="1:17" x14ac:dyDescent="0.4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224"/>
      <c r="M586" s="7"/>
      <c r="N586" s="7"/>
      <c r="O586" s="6"/>
      <c r="P586" s="6"/>
      <c r="Q586" s="6"/>
    </row>
    <row r="587" spans="1:17" x14ac:dyDescent="0.4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224"/>
      <c r="M587" s="7"/>
      <c r="N587" s="7"/>
      <c r="O587" s="6"/>
      <c r="P587" s="6"/>
      <c r="Q587" s="6"/>
    </row>
    <row r="588" spans="1:17" x14ac:dyDescent="0.4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224"/>
      <c r="M588" s="7"/>
      <c r="N588" s="7"/>
      <c r="O588" s="6"/>
      <c r="P588" s="6"/>
      <c r="Q588" s="6"/>
    </row>
    <row r="589" spans="1:17" x14ac:dyDescent="0.4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224"/>
      <c r="M589" s="7"/>
      <c r="N589" s="7"/>
      <c r="O589" s="6"/>
      <c r="P589" s="6"/>
      <c r="Q589" s="6"/>
    </row>
    <row r="590" spans="1:17" x14ac:dyDescent="0.4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224"/>
      <c r="M590" s="7"/>
      <c r="N590" s="7"/>
      <c r="O590" s="6"/>
      <c r="P590" s="6"/>
      <c r="Q590" s="6"/>
    </row>
    <row r="591" spans="1:17" x14ac:dyDescent="0.4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224"/>
      <c r="M591" s="7"/>
      <c r="N591" s="7"/>
      <c r="O591" s="6"/>
      <c r="P591" s="6"/>
      <c r="Q591" s="6"/>
    </row>
    <row r="592" spans="1:17" x14ac:dyDescent="0.4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224"/>
      <c r="M592" s="7"/>
      <c r="N592" s="7"/>
      <c r="O592" s="6"/>
      <c r="P592" s="6"/>
      <c r="Q592" s="6"/>
    </row>
    <row r="593" spans="1:17" x14ac:dyDescent="0.4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224"/>
      <c r="M593" s="7"/>
      <c r="N593" s="7"/>
      <c r="O593" s="6"/>
      <c r="P593" s="6"/>
      <c r="Q593" s="6"/>
    </row>
    <row r="594" spans="1:17" x14ac:dyDescent="0.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224"/>
      <c r="M594" s="7"/>
      <c r="N594" s="7"/>
      <c r="O594" s="6"/>
      <c r="P594" s="6"/>
      <c r="Q594" s="6"/>
    </row>
    <row r="595" spans="1:17" x14ac:dyDescent="0.4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224"/>
      <c r="M595" s="7"/>
      <c r="N595" s="7"/>
      <c r="O595" s="6"/>
      <c r="P595" s="6"/>
      <c r="Q595" s="6"/>
    </row>
    <row r="596" spans="1:17" x14ac:dyDescent="0.4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224"/>
      <c r="M596" s="7"/>
      <c r="N596" s="7"/>
      <c r="O596" s="6"/>
      <c r="P596" s="6"/>
      <c r="Q596" s="6"/>
    </row>
    <row r="597" spans="1:17" x14ac:dyDescent="0.4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224"/>
      <c r="M597" s="7"/>
      <c r="N597" s="7"/>
      <c r="O597" s="6"/>
      <c r="P597" s="6"/>
      <c r="Q597" s="6"/>
    </row>
    <row r="598" spans="1:17" x14ac:dyDescent="0.4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224"/>
      <c r="M598" s="7"/>
      <c r="N598" s="7"/>
      <c r="O598" s="6"/>
      <c r="P598" s="6"/>
      <c r="Q598" s="6"/>
    </row>
    <row r="599" spans="1:17" x14ac:dyDescent="0.4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224"/>
      <c r="M599" s="7"/>
      <c r="N599" s="7"/>
      <c r="O599" s="6"/>
      <c r="P599" s="6"/>
      <c r="Q599" s="6"/>
    </row>
    <row r="600" spans="1:17" x14ac:dyDescent="0.4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224"/>
      <c r="M600" s="7"/>
      <c r="N600" s="7"/>
      <c r="O600" s="6"/>
      <c r="P600" s="6"/>
      <c r="Q600" s="6"/>
    </row>
    <row r="601" spans="1:17" x14ac:dyDescent="0.4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224"/>
      <c r="M601" s="7"/>
      <c r="N601" s="7"/>
      <c r="O601" s="6"/>
      <c r="P601" s="6"/>
      <c r="Q601" s="6"/>
    </row>
    <row r="602" spans="1:17" x14ac:dyDescent="0.4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224"/>
      <c r="M602" s="7"/>
      <c r="N602" s="7"/>
      <c r="O602" s="6"/>
      <c r="P602" s="6"/>
      <c r="Q602" s="6"/>
    </row>
    <row r="603" spans="1:17" x14ac:dyDescent="0.4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224"/>
      <c r="M603" s="7"/>
      <c r="N603" s="7"/>
      <c r="O603" s="6"/>
      <c r="P603" s="6"/>
      <c r="Q603" s="6"/>
    </row>
    <row r="604" spans="1:17" x14ac:dyDescent="0.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224"/>
      <c r="M604" s="7"/>
      <c r="N604" s="7"/>
      <c r="O604" s="6"/>
      <c r="P604" s="6"/>
      <c r="Q604" s="6"/>
    </row>
    <row r="605" spans="1:17" x14ac:dyDescent="0.4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224"/>
      <c r="M605" s="7"/>
      <c r="N605" s="7"/>
      <c r="O605" s="6"/>
      <c r="P605" s="6"/>
      <c r="Q605" s="6"/>
    </row>
    <row r="606" spans="1:17" x14ac:dyDescent="0.4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224"/>
      <c r="M606" s="7"/>
      <c r="N606" s="7"/>
      <c r="O606" s="6"/>
      <c r="P606" s="6"/>
      <c r="Q606" s="6"/>
    </row>
    <row r="607" spans="1:17" x14ac:dyDescent="0.4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224"/>
      <c r="M607" s="7"/>
      <c r="N607" s="7"/>
      <c r="O607" s="6"/>
      <c r="P607" s="6"/>
      <c r="Q607" s="6"/>
    </row>
    <row r="608" spans="1:17" x14ac:dyDescent="0.4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224"/>
      <c r="M608" s="7"/>
      <c r="N608" s="7"/>
      <c r="O608" s="6"/>
      <c r="P608" s="6"/>
      <c r="Q608" s="6"/>
    </row>
    <row r="609" spans="1:17" x14ac:dyDescent="0.4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224"/>
      <c r="M609" s="7"/>
      <c r="N609" s="7"/>
      <c r="O609" s="6"/>
      <c r="P609" s="6"/>
      <c r="Q609" s="6"/>
    </row>
    <row r="610" spans="1:17" x14ac:dyDescent="0.4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224"/>
      <c r="M610" s="7"/>
      <c r="N610" s="7"/>
      <c r="O610" s="6"/>
      <c r="P610" s="6"/>
      <c r="Q610" s="6"/>
    </row>
    <row r="611" spans="1:17" x14ac:dyDescent="0.4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224"/>
      <c r="M611" s="7"/>
      <c r="N611" s="7"/>
      <c r="O611" s="6"/>
      <c r="P611" s="6"/>
      <c r="Q611" s="6"/>
    </row>
    <row r="612" spans="1:17" x14ac:dyDescent="0.4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224"/>
      <c r="M612" s="7"/>
      <c r="N612" s="7"/>
      <c r="O612" s="6"/>
      <c r="P612" s="6"/>
      <c r="Q612" s="6"/>
    </row>
    <row r="613" spans="1:17" x14ac:dyDescent="0.4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224"/>
      <c r="M613" s="7"/>
      <c r="N613" s="7"/>
      <c r="O613" s="6"/>
      <c r="P613" s="6"/>
      <c r="Q613" s="6"/>
    </row>
    <row r="614" spans="1:17" x14ac:dyDescent="0.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224"/>
      <c r="M614" s="7"/>
      <c r="N614" s="7"/>
      <c r="O614" s="6"/>
      <c r="P614" s="6"/>
      <c r="Q614" s="6"/>
    </row>
    <row r="615" spans="1:17" x14ac:dyDescent="0.4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224"/>
      <c r="M615" s="7"/>
      <c r="N615" s="7"/>
      <c r="O615" s="6"/>
      <c r="P615" s="6"/>
      <c r="Q615" s="6"/>
    </row>
    <row r="616" spans="1:17" x14ac:dyDescent="0.4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224"/>
      <c r="M616" s="7"/>
      <c r="N616" s="7"/>
      <c r="O616" s="6"/>
      <c r="P616" s="6"/>
      <c r="Q616" s="6"/>
    </row>
    <row r="617" spans="1:17" x14ac:dyDescent="0.4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224"/>
      <c r="M617" s="7"/>
      <c r="N617" s="7"/>
      <c r="O617" s="6"/>
      <c r="P617" s="6"/>
      <c r="Q617" s="6"/>
    </row>
    <row r="618" spans="1:17" x14ac:dyDescent="0.4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224"/>
      <c r="M618" s="7"/>
      <c r="N618" s="7"/>
      <c r="O618" s="6"/>
      <c r="P618" s="6"/>
      <c r="Q618" s="6"/>
    </row>
    <row r="619" spans="1:17" x14ac:dyDescent="0.4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224"/>
      <c r="M619" s="7"/>
      <c r="N619" s="7"/>
      <c r="O619" s="6"/>
      <c r="P619" s="6"/>
      <c r="Q619" s="6"/>
    </row>
    <row r="620" spans="1:17" x14ac:dyDescent="0.4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224"/>
      <c r="M620" s="7"/>
      <c r="N620" s="7"/>
      <c r="O620" s="6"/>
      <c r="P620" s="6"/>
      <c r="Q620" s="6"/>
    </row>
    <row r="621" spans="1:17" x14ac:dyDescent="0.4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224"/>
      <c r="M621" s="7"/>
      <c r="N621" s="7"/>
      <c r="O621" s="6"/>
      <c r="P621" s="6"/>
      <c r="Q621" s="6"/>
    </row>
    <row r="622" spans="1:17" x14ac:dyDescent="0.4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224"/>
      <c r="M622" s="7"/>
      <c r="N622" s="7"/>
      <c r="O622" s="6"/>
      <c r="P622" s="6"/>
      <c r="Q622" s="6"/>
    </row>
    <row r="623" spans="1:17" x14ac:dyDescent="0.4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224"/>
      <c r="M623" s="7"/>
      <c r="N623" s="7"/>
      <c r="O623" s="6"/>
      <c r="P623" s="6"/>
      <c r="Q623" s="6"/>
    </row>
    <row r="624" spans="1:17" x14ac:dyDescent="0.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224"/>
      <c r="M624" s="7"/>
      <c r="N624" s="7"/>
      <c r="O624" s="6"/>
      <c r="P624" s="6"/>
      <c r="Q624" s="6"/>
    </row>
    <row r="625" spans="1:17" x14ac:dyDescent="0.4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224"/>
      <c r="M625" s="7"/>
      <c r="N625" s="7"/>
      <c r="O625" s="6"/>
      <c r="P625" s="6"/>
      <c r="Q625" s="6"/>
    </row>
    <row r="626" spans="1:17" x14ac:dyDescent="0.4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224"/>
      <c r="M626" s="7"/>
      <c r="N626" s="7"/>
      <c r="O626" s="6"/>
      <c r="P626" s="6"/>
      <c r="Q626" s="6"/>
    </row>
    <row r="627" spans="1:17" x14ac:dyDescent="0.4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224"/>
      <c r="M627" s="7"/>
      <c r="N627" s="7"/>
      <c r="O627" s="6"/>
      <c r="P627" s="6"/>
      <c r="Q627" s="6"/>
    </row>
    <row r="628" spans="1:17" x14ac:dyDescent="0.4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224"/>
      <c r="M628" s="7"/>
      <c r="N628" s="7"/>
      <c r="O628" s="6"/>
      <c r="P628" s="6"/>
      <c r="Q628" s="6"/>
    </row>
    <row r="629" spans="1:17" x14ac:dyDescent="0.4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224"/>
      <c r="M629" s="7"/>
      <c r="N629" s="7"/>
      <c r="O629" s="6"/>
      <c r="P629" s="6"/>
      <c r="Q629" s="6"/>
    </row>
    <row r="630" spans="1:17" x14ac:dyDescent="0.4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224"/>
      <c r="M630" s="7"/>
      <c r="N630" s="7"/>
      <c r="O630" s="6"/>
      <c r="P630" s="6"/>
      <c r="Q630" s="6"/>
    </row>
    <row r="631" spans="1:17" x14ac:dyDescent="0.4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224"/>
      <c r="M631" s="7"/>
      <c r="N631" s="7"/>
      <c r="O631" s="6"/>
      <c r="P631" s="6"/>
      <c r="Q631" s="6"/>
    </row>
    <row r="632" spans="1:17" x14ac:dyDescent="0.4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224"/>
      <c r="M632" s="7"/>
      <c r="N632" s="7"/>
      <c r="O632" s="6"/>
      <c r="P632" s="6"/>
      <c r="Q632" s="6"/>
    </row>
    <row r="633" spans="1:17" x14ac:dyDescent="0.4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224"/>
      <c r="M633" s="7"/>
      <c r="N633" s="7"/>
      <c r="O633" s="6"/>
      <c r="P633" s="6"/>
      <c r="Q633" s="6"/>
    </row>
    <row r="634" spans="1:17" x14ac:dyDescent="0.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224"/>
      <c r="M634" s="7"/>
      <c r="N634" s="7"/>
      <c r="O634" s="6"/>
      <c r="P634" s="6"/>
      <c r="Q634" s="6"/>
    </row>
    <row r="635" spans="1:17" x14ac:dyDescent="0.4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224"/>
      <c r="M635" s="7"/>
      <c r="N635" s="7"/>
      <c r="O635" s="6"/>
      <c r="P635" s="6"/>
      <c r="Q635" s="6"/>
    </row>
    <row r="636" spans="1:17" x14ac:dyDescent="0.4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224"/>
      <c r="M636" s="7"/>
      <c r="N636" s="7"/>
      <c r="O636" s="6"/>
      <c r="P636" s="6"/>
      <c r="Q636" s="6"/>
    </row>
    <row r="637" spans="1:17" x14ac:dyDescent="0.4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224"/>
      <c r="M637" s="7"/>
      <c r="N637" s="7"/>
      <c r="O637" s="6"/>
      <c r="P637" s="6"/>
      <c r="Q637" s="6"/>
    </row>
    <row r="638" spans="1:17" x14ac:dyDescent="0.4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224"/>
      <c r="M638" s="7"/>
      <c r="N638" s="7"/>
      <c r="O638" s="6"/>
      <c r="P638" s="6"/>
      <c r="Q638" s="6"/>
    </row>
    <row r="639" spans="1:17" x14ac:dyDescent="0.4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224"/>
      <c r="M639" s="7"/>
      <c r="N639" s="7"/>
      <c r="O639" s="6"/>
      <c r="P639" s="6"/>
      <c r="Q639" s="6"/>
    </row>
    <row r="640" spans="1:17" x14ac:dyDescent="0.4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224"/>
      <c r="M640" s="7"/>
      <c r="N640" s="7"/>
      <c r="O640" s="6"/>
      <c r="P640" s="6"/>
      <c r="Q640" s="6"/>
    </row>
    <row r="641" spans="1:17" x14ac:dyDescent="0.4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224"/>
      <c r="M641" s="7"/>
      <c r="N641" s="7"/>
      <c r="O641" s="6"/>
      <c r="P641" s="6"/>
      <c r="Q641" s="6"/>
    </row>
    <row r="642" spans="1:17" x14ac:dyDescent="0.4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224"/>
      <c r="M642" s="7"/>
      <c r="N642" s="7"/>
      <c r="O642" s="6"/>
      <c r="P642" s="6"/>
      <c r="Q642" s="6"/>
    </row>
    <row r="643" spans="1:17" x14ac:dyDescent="0.4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224"/>
      <c r="M643" s="7"/>
      <c r="N643" s="7"/>
      <c r="O643" s="6"/>
      <c r="P643" s="6"/>
      <c r="Q643" s="6"/>
    </row>
    <row r="644" spans="1:17" x14ac:dyDescent="0.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224"/>
      <c r="M644" s="7"/>
      <c r="N644" s="7"/>
      <c r="O644" s="6"/>
      <c r="P644" s="6"/>
      <c r="Q644" s="6"/>
    </row>
    <row r="645" spans="1:17" x14ac:dyDescent="0.4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224"/>
      <c r="M645" s="7"/>
      <c r="N645" s="7"/>
      <c r="O645" s="6"/>
      <c r="P645" s="6"/>
      <c r="Q645" s="6"/>
    </row>
    <row r="646" spans="1:17" x14ac:dyDescent="0.4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224"/>
      <c r="M646" s="7"/>
      <c r="N646" s="7"/>
      <c r="O646" s="6"/>
      <c r="P646" s="6"/>
      <c r="Q646" s="6"/>
    </row>
    <row r="647" spans="1:17" x14ac:dyDescent="0.4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224"/>
      <c r="M647" s="7"/>
      <c r="N647" s="7"/>
      <c r="O647" s="6"/>
      <c r="P647" s="6"/>
      <c r="Q647" s="6"/>
    </row>
    <row r="648" spans="1:17" x14ac:dyDescent="0.4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224"/>
      <c r="M648" s="7"/>
      <c r="N648" s="7"/>
      <c r="O648" s="6"/>
      <c r="P648" s="6"/>
      <c r="Q648" s="6"/>
    </row>
    <row r="649" spans="1:17" x14ac:dyDescent="0.4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224"/>
      <c r="M649" s="7"/>
      <c r="N649" s="7"/>
      <c r="O649" s="6"/>
      <c r="P649" s="6"/>
      <c r="Q649" s="6"/>
    </row>
    <row r="650" spans="1:17" x14ac:dyDescent="0.4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224"/>
      <c r="M650" s="7"/>
      <c r="N650" s="7"/>
      <c r="O650" s="6"/>
      <c r="P650" s="6"/>
      <c r="Q650" s="6"/>
    </row>
    <row r="651" spans="1:17" x14ac:dyDescent="0.4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224"/>
      <c r="M651" s="7"/>
      <c r="N651" s="7"/>
      <c r="O651" s="6"/>
      <c r="P651" s="6"/>
      <c r="Q651" s="6"/>
    </row>
    <row r="652" spans="1:17" x14ac:dyDescent="0.4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224"/>
      <c r="M652" s="7"/>
      <c r="N652" s="7"/>
      <c r="O652" s="6"/>
      <c r="P652" s="6"/>
      <c r="Q652" s="6"/>
    </row>
    <row r="653" spans="1:17" x14ac:dyDescent="0.4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224"/>
      <c r="M653" s="7"/>
      <c r="N653" s="7"/>
      <c r="O653" s="6"/>
      <c r="P653" s="6"/>
      <c r="Q653" s="6"/>
    </row>
    <row r="654" spans="1:17" x14ac:dyDescent="0.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224"/>
      <c r="M654" s="7"/>
      <c r="N654" s="7"/>
      <c r="O654" s="6"/>
      <c r="P654" s="6"/>
      <c r="Q654" s="6"/>
    </row>
    <row r="655" spans="1:17" x14ac:dyDescent="0.4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224"/>
      <c r="M655" s="7"/>
      <c r="N655" s="7"/>
      <c r="O655" s="6"/>
      <c r="P655" s="6"/>
      <c r="Q655" s="6"/>
    </row>
    <row r="656" spans="1:17" x14ac:dyDescent="0.4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224"/>
      <c r="M656" s="7"/>
      <c r="N656" s="7"/>
      <c r="O656" s="6"/>
      <c r="P656" s="6"/>
      <c r="Q656" s="6"/>
    </row>
    <row r="657" spans="1:17" x14ac:dyDescent="0.4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224"/>
      <c r="M657" s="7"/>
      <c r="N657" s="7"/>
      <c r="O657" s="6"/>
      <c r="P657" s="6"/>
      <c r="Q657" s="6"/>
    </row>
    <row r="658" spans="1:17" x14ac:dyDescent="0.4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224"/>
      <c r="M658" s="7"/>
      <c r="N658" s="7"/>
      <c r="O658" s="6"/>
      <c r="P658" s="6"/>
      <c r="Q658" s="6"/>
    </row>
    <row r="659" spans="1:17" x14ac:dyDescent="0.4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224"/>
      <c r="M659" s="7"/>
      <c r="N659" s="7"/>
      <c r="O659" s="6"/>
      <c r="P659" s="6"/>
      <c r="Q659" s="6"/>
    </row>
    <row r="660" spans="1:17" x14ac:dyDescent="0.4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224"/>
      <c r="M660" s="7"/>
      <c r="N660" s="7"/>
      <c r="O660" s="6"/>
      <c r="P660" s="6"/>
      <c r="Q660" s="6"/>
    </row>
    <row r="661" spans="1:17" x14ac:dyDescent="0.4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224"/>
      <c r="M661" s="7"/>
      <c r="N661" s="7"/>
      <c r="O661" s="6"/>
      <c r="P661" s="6"/>
      <c r="Q661" s="6"/>
    </row>
    <row r="662" spans="1:17" x14ac:dyDescent="0.4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224"/>
      <c r="M662" s="7"/>
      <c r="N662" s="7"/>
      <c r="O662" s="6"/>
      <c r="P662" s="6"/>
      <c r="Q662" s="6"/>
    </row>
    <row r="663" spans="1:17" x14ac:dyDescent="0.4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224"/>
      <c r="M663" s="7"/>
      <c r="N663" s="7"/>
      <c r="O663" s="6"/>
      <c r="P663" s="6"/>
      <c r="Q663" s="6"/>
    </row>
    <row r="664" spans="1:17" x14ac:dyDescent="0.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224"/>
      <c r="M664" s="7"/>
      <c r="N664" s="7"/>
      <c r="O664" s="6"/>
      <c r="P664" s="6"/>
      <c r="Q664" s="6"/>
    </row>
    <row r="665" spans="1:17" x14ac:dyDescent="0.4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224"/>
      <c r="M665" s="7"/>
      <c r="N665" s="7"/>
      <c r="O665" s="6"/>
      <c r="P665" s="6"/>
      <c r="Q665" s="6"/>
    </row>
    <row r="666" spans="1:17" x14ac:dyDescent="0.4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224"/>
      <c r="M666" s="7"/>
      <c r="N666" s="7"/>
      <c r="O666" s="6"/>
      <c r="P666" s="6"/>
      <c r="Q666" s="6"/>
    </row>
    <row r="667" spans="1:17" x14ac:dyDescent="0.4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224"/>
      <c r="M667" s="7"/>
      <c r="N667" s="7"/>
      <c r="O667" s="6"/>
      <c r="P667" s="6"/>
      <c r="Q667" s="6"/>
    </row>
    <row r="668" spans="1:17" x14ac:dyDescent="0.4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224"/>
      <c r="M668" s="7"/>
      <c r="N668" s="7"/>
      <c r="O668" s="6"/>
      <c r="P668" s="6"/>
      <c r="Q668" s="6"/>
    </row>
    <row r="669" spans="1:17" x14ac:dyDescent="0.4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224"/>
      <c r="M669" s="7"/>
      <c r="N669" s="7"/>
      <c r="O669" s="6"/>
      <c r="P669" s="6"/>
      <c r="Q669" s="6"/>
    </row>
    <row r="670" spans="1:17" x14ac:dyDescent="0.4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224"/>
      <c r="M670" s="7"/>
      <c r="N670" s="7"/>
      <c r="O670" s="6"/>
      <c r="P670" s="6"/>
      <c r="Q670" s="6"/>
    </row>
    <row r="671" spans="1:17" x14ac:dyDescent="0.4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224"/>
      <c r="M671" s="7"/>
      <c r="N671" s="7"/>
      <c r="O671" s="6"/>
      <c r="P671" s="6"/>
      <c r="Q671" s="6"/>
    </row>
    <row r="672" spans="1:17" x14ac:dyDescent="0.4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224"/>
      <c r="M672" s="7"/>
      <c r="N672" s="7"/>
      <c r="O672" s="6"/>
      <c r="P672" s="6"/>
      <c r="Q672" s="6"/>
    </row>
    <row r="673" spans="1:17" x14ac:dyDescent="0.4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224"/>
      <c r="M673" s="7"/>
      <c r="N673" s="7"/>
      <c r="O673" s="6"/>
      <c r="P673" s="6"/>
      <c r="Q673" s="6"/>
    </row>
    <row r="674" spans="1:17" x14ac:dyDescent="0.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224"/>
      <c r="M674" s="7"/>
      <c r="N674" s="7"/>
      <c r="O674" s="6"/>
      <c r="P674" s="6"/>
      <c r="Q674" s="6"/>
    </row>
    <row r="675" spans="1:17" x14ac:dyDescent="0.4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224"/>
      <c r="M675" s="7"/>
      <c r="N675" s="7"/>
      <c r="O675" s="6"/>
      <c r="P675" s="6"/>
      <c r="Q675" s="6"/>
    </row>
    <row r="676" spans="1:17" x14ac:dyDescent="0.4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224"/>
      <c r="M676" s="7"/>
      <c r="N676" s="7"/>
      <c r="O676" s="6"/>
      <c r="P676" s="6"/>
      <c r="Q676" s="6"/>
    </row>
    <row r="677" spans="1:17" x14ac:dyDescent="0.4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224"/>
      <c r="M677" s="7"/>
      <c r="N677" s="7"/>
      <c r="O677" s="6"/>
      <c r="P677" s="6"/>
      <c r="Q677" s="6"/>
    </row>
    <row r="678" spans="1:17" x14ac:dyDescent="0.4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224"/>
      <c r="M678" s="7"/>
      <c r="N678" s="7"/>
      <c r="O678" s="6"/>
      <c r="P678" s="6"/>
      <c r="Q678" s="6"/>
    </row>
    <row r="679" spans="1:17" x14ac:dyDescent="0.4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224"/>
      <c r="M679" s="7"/>
      <c r="N679" s="7"/>
      <c r="O679" s="6"/>
      <c r="P679" s="6"/>
      <c r="Q679" s="6"/>
    </row>
    <row r="680" spans="1:17" x14ac:dyDescent="0.4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224"/>
      <c r="M680" s="7"/>
      <c r="N680" s="7"/>
      <c r="O680" s="6"/>
      <c r="P680" s="6"/>
      <c r="Q680" s="6"/>
    </row>
    <row r="681" spans="1:17" x14ac:dyDescent="0.4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224"/>
      <c r="M681" s="7"/>
      <c r="N681" s="7"/>
      <c r="O681" s="6"/>
      <c r="P681" s="6"/>
      <c r="Q681" s="6"/>
    </row>
    <row r="682" spans="1:17" x14ac:dyDescent="0.4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224"/>
      <c r="M682" s="7"/>
      <c r="N682" s="7"/>
      <c r="O682" s="6"/>
      <c r="P682" s="6"/>
      <c r="Q682" s="6"/>
    </row>
    <row r="683" spans="1:17" x14ac:dyDescent="0.4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224"/>
      <c r="M683" s="7"/>
      <c r="N683" s="7"/>
      <c r="O683" s="6"/>
      <c r="P683" s="6"/>
      <c r="Q683" s="6"/>
    </row>
    <row r="684" spans="1:17" x14ac:dyDescent="0.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224"/>
      <c r="M684" s="7"/>
      <c r="N684" s="7"/>
      <c r="O684" s="6"/>
      <c r="P684" s="6"/>
      <c r="Q684" s="6"/>
    </row>
    <row r="685" spans="1:17" x14ac:dyDescent="0.4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224"/>
      <c r="M685" s="7"/>
      <c r="N685" s="7"/>
      <c r="O685" s="6"/>
      <c r="P685" s="6"/>
      <c r="Q685" s="6"/>
    </row>
    <row r="686" spans="1:17" x14ac:dyDescent="0.4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224"/>
      <c r="M686" s="7"/>
      <c r="N686" s="7"/>
      <c r="O686" s="6"/>
      <c r="P686" s="6"/>
      <c r="Q686" s="6"/>
    </row>
    <row r="687" spans="1:17" x14ac:dyDescent="0.4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224"/>
      <c r="M687" s="7"/>
      <c r="N687" s="7"/>
      <c r="O687" s="6"/>
      <c r="P687" s="6"/>
      <c r="Q687" s="6"/>
    </row>
    <row r="688" spans="1:17" x14ac:dyDescent="0.4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224"/>
      <c r="M688" s="7"/>
      <c r="N688" s="7"/>
      <c r="O688" s="6"/>
      <c r="P688" s="6"/>
      <c r="Q688" s="6"/>
    </row>
    <row r="689" spans="1:17" x14ac:dyDescent="0.4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224"/>
      <c r="M689" s="7"/>
      <c r="N689" s="7"/>
      <c r="O689" s="6"/>
      <c r="P689" s="6"/>
      <c r="Q689" s="6"/>
    </row>
    <row r="690" spans="1:17" x14ac:dyDescent="0.4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224"/>
      <c r="M690" s="7"/>
      <c r="N690" s="7"/>
      <c r="O690" s="6"/>
      <c r="P690" s="6"/>
      <c r="Q690" s="6"/>
    </row>
    <row r="691" spans="1:17" x14ac:dyDescent="0.4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224"/>
      <c r="M691" s="7"/>
      <c r="N691" s="7"/>
      <c r="O691" s="6"/>
      <c r="P691" s="6"/>
      <c r="Q691" s="6"/>
    </row>
    <row r="692" spans="1:17" x14ac:dyDescent="0.4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224"/>
      <c r="M692" s="7"/>
      <c r="N692" s="7"/>
      <c r="O692" s="6"/>
      <c r="P692" s="6"/>
      <c r="Q692" s="6"/>
    </row>
    <row r="693" spans="1:17" x14ac:dyDescent="0.4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224"/>
      <c r="M693" s="7"/>
      <c r="N693" s="7"/>
      <c r="O693" s="6"/>
      <c r="P693" s="6"/>
      <c r="Q693" s="6"/>
    </row>
    <row r="694" spans="1:17" x14ac:dyDescent="0.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224"/>
      <c r="M694" s="7"/>
      <c r="N694" s="7"/>
      <c r="O694" s="6"/>
      <c r="P694" s="6"/>
      <c r="Q694" s="6"/>
    </row>
    <row r="695" spans="1:17" x14ac:dyDescent="0.4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224"/>
      <c r="M695" s="7"/>
      <c r="N695" s="7"/>
      <c r="O695" s="6"/>
      <c r="P695" s="6"/>
      <c r="Q695" s="6"/>
    </row>
    <row r="696" spans="1:17" x14ac:dyDescent="0.4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224"/>
      <c r="M696" s="7"/>
      <c r="N696" s="7"/>
      <c r="O696" s="6"/>
      <c r="P696" s="6"/>
      <c r="Q696" s="6"/>
    </row>
    <row r="697" spans="1:17" x14ac:dyDescent="0.4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224"/>
      <c r="M697" s="7"/>
      <c r="N697" s="7"/>
      <c r="O697" s="6"/>
      <c r="P697" s="6"/>
      <c r="Q697" s="6"/>
    </row>
    <row r="698" spans="1:17" x14ac:dyDescent="0.4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224"/>
      <c r="M698" s="7"/>
      <c r="N698" s="7"/>
      <c r="O698" s="6"/>
      <c r="P698" s="6"/>
      <c r="Q698" s="6"/>
    </row>
    <row r="699" spans="1:17" x14ac:dyDescent="0.4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224"/>
      <c r="M699" s="7"/>
      <c r="N699" s="7"/>
      <c r="O699" s="6"/>
      <c r="P699" s="6"/>
      <c r="Q699" s="6"/>
    </row>
    <row r="700" spans="1:17" x14ac:dyDescent="0.4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224"/>
      <c r="M700" s="7"/>
      <c r="N700" s="7"/>
      <c r="O700" s="6"/>
      <c r="P700" s="6"/>
      <c r="Q700" s="6"/>
    </row>
    <row r="701" spans="1:17" x14ac:dyDescent="0.4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224"/>
      <c r="M701" s="7"/>
      <c r="N701" s="7"/>
      <c r="O701" s="6"/>
      <c r="P701" s="6"/>
      <c r="Q701" s="6"/>
    </row>
    <row r="702" spans="1:17" x14ac:dyDescent="0.4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224"/>
      <c r="M702" s="7"/>
      <c r="N702" s="7"/>
      <c r="O702" s="6"/>
      <c r="P702" s="6"/>
      <c r="Q702" s="6"/>
    </row>
    <row r="703" spans="1:17" x14ac:dyDescent="0.4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224"/>
      <c r="M703" s="7"/>
      <c r="N703" s="7"/>
      <c r="O703" s="6"/>
      <c r="P703" s="6"/>
      <c r="Q703" s="6"/>
    </row>
    <row r="704" spans="1:17" x14ac:dyDescent="0.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224"/>
      <c r="M704" s="7"/>
      <c r="N704" s="7"/>
      <c r="O704" s="6"/>
      <c r="P704" s="6"/>
      <c r="Q704" s="6"/>
    </row>
    <row r="705" spans="1:17" x14ac:dyDescent="0.4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224"/>
      <c r="M705" s="7"/>
      <c r="N705" s="7"/>
      <c r="O705" s="6"/>
      <c r="P705" s="6"/>
      <c r="Q705" s="6"/>
    </row>
    <row r="706" spans="1:17" x14ac:dyDescent="0.4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224"/>
      <c r="M706" s="7"/>
      <c r="N706" s="7"/>
      <c r="O706" s="6"/>
      <c r="P706" s="6"/>
      <c r="Q706" s="6"/>
    </row>
    <row r="707" spans="1:17" x14ac:dyDescent="0.4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224"/>
      <c r="M707" s="7"/>
      <c r="N707" s="7"/>
      <c r="O707" s="6"/>
      <c r="P707" s="6"/>
      <c r="Q707" s="6"/>
    </row>
    <row r="708" spans="1:17" x14ac:dyDescent="0.4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224"/>
      <c r="M708" s="7"/>
      <c r="N708" s="7"/>
      <c r="O708" s="6"/>
      <c r="P708" s="6"/>
      <c r="Q708" s="6"/>
    </row>
    <row r="709" spans="1:17" x14ac:dyDescent="0.4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224"/>
      <c r="M709" s="7"/>
      <c r="N709" s="7"/>
      <c r="O709" s="6"/>
      <c r="P709" s="6"/>
      <c r="Q709" s="6"/>
    </row>
    <row r="710" spans="1:17" x14ac:dyDescent="0.4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224"/>
      <c r="M710" s="7"/>
      <c r="N710" s="7"/>
      <c r="O710" s="6"/>
      <c r="P710" s="6"/>
      <c r="Q710" s="6"/>
    </row>
    <row r="711" spans="1:17" x14ac:dyDescent="0.4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224"/>
      <c r="M711" s="7"/>
      <c r="N711" s="7"/>
      <c r="O711" s="6"/>
      <c r="P711" s="6"/>
      <c r="Q711" s="6"/>
    </row>
    <row r="712" spans="1:17" x14ac:dyDescent="0.4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224"/>
      <c r="M712" s="7"/>
      <c r="N712" s="7"/>
      <c r="O712" s="6"/>
      <c r="P712" s="6"/>
      <c r="Q712" s="6"/>
    </row>
    <row r="713" spans="1:17" x14ac:dyDescent="0.4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224"/>
      <c r="M713" s="7"/>
      <c r="N713" s="7"/>
      <c r="O713" s="6"/>
      <c r="P713" s="6"/>
      <c r="Q713" s="6"/>
    </row>
    <row r="714" spans="1:17" x14ac:dyDescent="0.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224"/>
      <c r="M714" s="7"/>
      <c r="N714" s="7"/>
      <c r="O714" s="6"/>
      <c r="P714" s="6"/>
      <c r="Q714" s="6"/>
    </row>
    <row r="715" spans="1:17" x14ac:dyDescent="0.4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224"/>
      <c r="M715" s="7"/>
      <c r="N715" s="7"/>
      <c r="O715" s="6"/>
      <c r="P715" s="6"/>
      <c r="Q715" s="6"/>
    </row>
    <row r="716" spans="1:17" x14ac:dyDescent="0.4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224"/>
      <c r="M716" s="7"/>
      <c r="N716" s="7"/>
      <c r="O716" s="6"/>
      <c r="P716" s="6"/>
      <c r="Q716" s="6"/>
    </row>
    <row r="717" spans="1:17" x14ac:dyDescent="0.4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224"/>
      <c r="M717" s="7"/>
      <c r="N717" s="7"/>
      <c r="O717" s="6"/>
      <c r="P717" s="6"/>
      <c r="Q717" s="6"/>
    </row>
    <row r="718" spans="1:17" x14ac:dyDescent="0.4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224"/>
      <c r="M718" s="7"/>
      <c r="N718" s="7"/>
      <c r="O718" s="6"/>
      <c r="P718" s="6"/>
      <c r="Q718" s="6"/>
    </row>
    <row r="719" spans="1:17" x14ac:dyDescent="0.4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224"/>
      <c r="M719" s="7"/>
      <c r="N719" s="7"/>
      <c r="O719" s="6"/>
      <c r="P719" s="6"/>
      <c r="Q719" s="6"/>
    </row>
    <row r="720" spans="1:17" x14ac:dyDescent="0.4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224"/>
      <c r="M720" s="7"/>
      <c r="N720" s="7"/>
      <c r="O720" s="6"/>
      <c r="P720" s="6"/>
      <c r="Q720" s="6"/>
    </row>
    <row r="721" spans="1:17" x14ac:dyDescent="0.4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224"/>
      <c r="M721" s="7"/>
      <c r="N721" s="7"/>
      <c r="O721" s="6"/>
      <c r="P721" s="6"/>
      <c r="Q721" s="6"/>
    </row>
    <row r="722" spans="1:17" x14ac:dyDescent="0.4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224"/>
      <c r="M722" s="7"/>
      <c r="N722" s="7"/>
      <c r="O722" s="6"/>
      <c r="P722" s="6"/>
      <c r="Q722" s="6"/>
    </row>
    <row r="723" spans="1:17" x14ac:dyDescent="0.4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224"/>
      <c r="M723" s="7"/>
      <c r="N723" s="7"/>
      <c r="O723" s="6"/>
      <c r="P723" s="6"/>
      <c r="Q723" s="6"/>
    </row>
    <row r="724" spans="1:17" x14ac:dyDescent="0.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224"/>
      <c r="M724" s="7"/>
      <c r="N724" s="7"/>
      <c r="O724" s="6"/>
      <c r="P724" s="6"/>
      <c r="Q724" s="6"/>
    </row>
    <row r="725" spans="1:17" x14ac:dyDescent="0.4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224"/>
      <c r="M725" s="7"/>
      <c r="N725" s="7"/>
      <c r="O725" s="6"/>
      <c r="P725" s="6"/>
      <c r="Q725" s="6"/>
    </row>
    <row r="726" spans="1:17" x14ac:dyDescent="0.4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224"/>
      <c r="M726" s="7"/>
      <c r="N726" s="7"/>
      <c r="O726" s="6"/>
      <c r="P726" s="6"/>
      <c r="Q726" s="6"/>
    </row>
    <row r="727" spans="1:17" x14ac:dyDescent="0.4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224"/>
      <c r="M727" s="7"/>
      <c r="N727" s="7"/>
      <c r="O727" s="6"/>
      <c r="P727" s="6"/>
      <c r="Q727" s="6"/>
    </row>
    <row r="728" spans="1:17" x14ac:dyDescent="0.4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224"/>
      <c r="M728" s="7"/>
      <c r="N728" s="7"/>
      <c r="O728" s="6"/>
      <c r="P728" s="6"/>
      <c r="Q728" s="6"/>
    </row>
    <row r="729" spans="1:17" x14ac:dyDescent="0.4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224"/>
      <c r="M729" s="7"/>
      <c r="N729" s="7"/>
      <c r="O729" s="6"/>
      <c r="P729" s="6"/>
      <c r="Q729" s="6"/>
    </row>
    <row r="730" spans="1:17" x14ac:dyDescent="0.4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224"/>
      <c r="M730" s="7"/>
      <c r="N730" s="7"/>
      <c r="O730" s="6"/>
      <c r="P730" s="6"/>
      <c r="Q730" s="6"/>
    </row>
    <row r="731" spans="1:17" x14ac:dyDescent="0.4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224"/>
      <c r="M731" s="7"/>
      <c r="N731" s="7"/>
      <c r="O731" s="6"/>
      <c r="P731" s="6"/>
      <c r="Q731" s="6"/>
    </row>
    <row r="732" spans="1:17" x14ac:dyDescent="0.4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224"/>
      <c r="M732" s="7"/>
      <c r="N732" s="7"/>
      <c r="O732" s="6"/>
      <c r="P732" s="6"/>
      <c r="Q732" s="6"/>
    </row>
    <row r="733" spans="1:17" x14ac:dyDescent="0.4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224"/>
      <c r="M733" s="7"/>
      <c r="N733" s="7"/>
      <c r="O733" s="6"/>
      <c r="P733" s="6"/>
      <c r="Q733" s="6"/>
    </row>
    <row r="734" spans="1:17" x14ac:dyDescent="0.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224"/>
      <c r="M734" s="7"/>
      <c r="N734" s="7"/>
      <c r="O734" s="6"/>
      <c r="P734" s="6"/>
      <c r="Q734" s="6"/>
    </row>
    <row r="735" spans="1:17" x14ac:dyDescent="0.4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224"/>
      <c r="M735" s="7"/>
      <c r="N735" s="7"/>
      <c r="O735" s="6"/>
      <c r="P735" s="6"/>
      <c r="Q735" s="6"/>
    </row>
    <row r="736" spans="1:17" x14ac:dyDescent="0.4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224"/>
      <c r="M736" s="7"/>
      <c r="N736" s="7"/>
      <c r="O736" s="6"/>
      <c r="P736" s="6"/>
      <c r="Q736" s="6"/>
    </row>
    <row r="737" spans="1:17" x14ac:dyDescent="0.4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224"/>
      <c r="M737" s="7"/>
      <c r="N737" s="7"/>
      <c r="O737" s="6"/>
      <c r="P737" s="6"/>
      <c r="Q737" s="6"/>
    </row>
    <row r="738" spans="1:17" x14ac:dyDescent="0.4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224"/>
      <c r="M738" s="7"/>
      <c r="N738" s="7"/>
      <c r="O738" s="6"/>
      <c r="P738" s="6"/>
      <c r="Q738" s="6"/>
    </row>
    <row r="739" spans="1:17" x14ac:dyDescent="0.4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224"/>
      <c r="M739" s="7"/>
      <c r="N739" s="7"/>
      <c r="O739" s="6"/>
      <c r="P739" s="6"/>
      <c r="Q739" s="6"/>
    </row>
    <row r="740" spans="1:17" x14ac:dyDescent="0.4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224"/>
      <c r="M740" s="7"/>
      <c r="N740" s="7"/>
      <c r="O740" s="6"/>
      <c r="P740" s="6"/>
      <c r="Q740" s="6"/>
    </row>
    <row r="741" spans="1:17" x14ac:dyDescent="0.4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224"/>
      <c r="M741" s="7"/>
      <c r="N741" s="7"/>
      <c r="O741" s="6"/>
      <c r="P741" s="6"/>
      <c r="Q741" s="6"/>
    </row>
    <row r="742" spans="1:17" x14ac:dyDescent="0.4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224"/>
      <c r="M742" s="7"/>
      <c r="N742" s="7"/>
      <c r="O742" s="6"/>
      <c r="P742" s="6"/>
      <c r="Q742" s="6"/>
    </row>
    <row r="743" spans="1:17" x14ac:dyDescent="0.4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224"/>
      <c r="M743" s="7"/>
      <c r="N743" s="7"/>
      <c r="O743" s="6"/>
      <c r="P743" s="6"/>
      <c r="Q743" s="6"/>
    </row>
    <row r="744" spans="1:17" x14ac:dyDescent="0.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224"/>
      <c r="M744" s="7"/>
      <c r="N744" s="7"/>
      <c r="O744" s="6"/>
      <c r="P744" s="6"/>
      <c r="Q744" s="6"/>
    </row>
    <row r="745" spans="1:17" x14ac:dyDescent="0.4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224"/>
      <c r="M745" s="7"/>
      <c r="N745" s="7"/>
      <c r="O745" s="6"/>
      <c r="P745" s="6"/>
      <c r="Q745" s="6"/>
    </row>
    <row r="746" spans="1:17" x14ac:dyDescent="0.4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224"/>
      <c r="M746" s="7"/>
      <c r="N746" s="7"/>
      <c r="O746" s="6"/>
      <c r="P746" s="6"/>
      <c r="Q746" s="6"/>
    </row>
    <row r="747" spans="1:17" x14ac:dyDescent="0.4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224"/>
      <c r="M747" s="7"/>
      <c r="N747" s="7"/>
      <c r="O747" s="6"/>
      <c r="P747" s="6"/>
      <c r="Q747" s="6"/>
    </row>
    <row r="748" spans="1:17" x14ac:dyDescent="0.4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224"/>
      <c r="M748" s="7"/>
      <c r="N748" s="7"/>
      <c r="O748" s="6"/>
      <c r="P748" s="6"/>
      <c r="Q748" s="6"/>
    </row>
    <row r="749" spans="1:17" x14ac:dyDescent="0.4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224"/>
      <c r="M749" s="7"/>
      <c r="N749" s="7"/>
      <c r="O749" s="6"/>
      <c r="P749" s="6"/>
      <c r="Q749" s="6"/>
    </row>
    <row r="750" spans="1:17" x14ac:dyDescent="0.4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224"/>
      <c r="M750" s="7"/>
      <c r="N750" s="7"/>
      <c r="O750" s="6"/>
      <c r="P750" s="6"/>
      <c r="Q750" s="6"/>
    </row>
    <row r="751" spans="1:17" x14ac:dyDescent="0.4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224"/>
      <c r="M751" s="7"/>
      <c r="N751" s="7"/>
      <c r="O751" s="6"/>
      <c r="P751" s="6"/>
      <c r="Q751" s="6"/>
    </row>
    <row r="752" spans="1:17" x14ac:dyDescent="0.4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224"/>
      <c r="M752" s="7"/>
      <c r="N752" s="7"/>
      <c r="O752" s="6"/>
      <c r="P752" s="6"/>
      <c r="Q752" s="6"/>
    </row>
    <row r="753" spans="1:17" x14ac:dyDescent="0.4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224"/>
      <c r="M753" s="7"/>
      <c r="N753" s="7"/>
      <c r="O753" s="6"/>
      <c r="P753" s="6"/>
      <c r="Q753" s="6"/>
    </row>
    <row r="754" spans="1:17" x14ac:dyDescent="0.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224"/>
      <c r="M754" s="7"/>
      <c r="N754" s="7"/>
      <c r="O754" s="6"/>
      <c r="P754" s="6"/>
      <c r="Q754" s="6"/>
    </row>
    <row r="755" spans="1:17" x14ac:dyDescent="0.4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224"/>
      <c r="M755" s="7"/>
      <c r="N755" s="7"/>
      <c r="O755" s="6"/>
      <c r="P755" s="6"/>
      <c r="Q755" s="6"/>
    </row>
    <row r="756" spans="1:17" x14ac:dyDescent="0.4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224"/>
      <c r="M756" s="7"/>
      <c r="N756" s="7"/>
      <c r="O756" s="6"/>
      <c r="P756" s="6"/>
      <c r="Q756" s="6"/>
    </row>
    <row r="757" spans="1:17" x14ac:dyDescent="0.4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224"/>
      <c r="M757" s="7"/>
      <c r="N757" s="7"/>
      <c r="O757" s="6"/>
      <c r="P757" s="6"/>
      <c r="Q757" s="6"/>
    </row>
    <row r="758" spans="1:17" x14ac:dyDescent="0.4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224"/>
      <c r="M758" s="7"/>
      <c r="N758" s="7"/>
      <c r="O758" s="6"/>
      <c r="P758" s="6"/>
      <c r="Q758" s="6"/>
    </row>
    <row r="759" spans="1:17" x14ac:dyDescent="0.4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224"/>
      <c r="M759" s="7"/>
      <c r="N759" s="7"/>
      <c r="O759" s="6"/>
      <c r="P759" s="6"/>
      <c r="Q759" s="6"/>
    </row>
    <row r="760" spans="1:17" x14ac:dyDescent="0.4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224"/>
      <c r="M760" s="7"/>
      <c r="N760" s="7"/>
      <c r="O760" s="6"/>
      <c r="P760" s="6"/>
      <c r="Q760" s="6"/>
    </row>
    <row r="761" spans="1:17" x14ac:dyDescent="0.4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224"/>
      <c r="M761" s="7"/>
      <c r="N761" s="7"/>
      <c r="O761" s="6"/>
      <c r="P761" s="6"/>
      <c r="Q761" s="6"/>
    </row>
    <row r="762" spans="1:17" x14ac:dyDescent="0.4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224"/>
      <c r="M762" s="7"/>
      <c r="N762" s="7"/>
      <c r="O762" s="6"/>
      <c r="P762" s="6"/>
      <c r="Q762" s="6"/>
    </row>
    <row r="763" spans="1:17" x14ac:dyDescent="0.4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224"/>
      <c r="M763" s="7"/>
      <c r="N763" s="7"/>
      <c r="O763" s="6"/>
      <c r="P763" s="6"/>
      <c r="Q763" s="6"/>
    </row>
    <row r="764" spans="1:17" x14ac:dyDescent="0.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224"/>
      <c r="M764" s="7"/>
      <c r="N764" s="7"/>
      <c r="O764" s="6"/>
      <c r="P764" s="6"/>
      <c r="Q764" s="6"/>
    </row>
    <row r="765" spans="1:17" x14ac:dyDescent="0.4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224"/>
      <c r="M765" s="7"/>
      <c r="N765" s="7"/>
      <c r="O765" s="6"/>
      <c r="P765" s="6"/>
      <c r="Q765" s="6"/>
    </row>
    <row r="766" spans="1:17" x14ac:dyDescent="0.4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224"/>
      <c r="M766" s="7"/>
      <c r="N766" s="7"/>
      <c r="O766" s="6"/>
      <c r="P766" s="6"/>
      <c r="Q766" s="6"/>
    </row>
    <row r="767" spans="1:17" x14ac:dyDescent="0.4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224"/>
      <c r="M767" s="7"/>
      <c r="N767" s="7"/>
      <c r="O767" s="6"/>
      <c r="P767" s="6"/>
      <c r="Q767" s="6"/>
    </row>
    <row r="768" spans="1:17" x14ac:dyDescent="0.4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224"/>
      <c r="M768" s="7"/>
      <c r="N768" s="7"/>
      <c r="O768" s="6"/>
      <c r="P768" s="6"/>
      <c r="Q768" s="6"/>
    </row>
    <row r="769" spans="1:17" x14ac:dyDescent="0.4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224"/>
      <c r="M769" s="7"/>
      <c r="N769" s="7"/>
      <c r="O769" s="6"/>
      <c r="P769" s="6"/>
      <c r="Q769" s="6"/>
    </row>
    <row r="770" spans="1:17" x14ac:dyDescent="0.4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224"/>
      <c r="M770" s="7"/>
      <c r="N770" s="7"/>
      <c r="O770" s="6"/>
      <c r="P770" s="6"/>
      <c r="Q770" s="6"/>
    </row>
    <row r="771" spans="1:17" x14ac:dyDescent="0.4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224"/>
      <c r="M771" s="7"/>
      <c r="N771" s="7"/>
      <c r="O771" s="6"/>
      <c r="P771" s="6"/>
      <c r="Q771" s="6"/>
    </row>
    <row r="772" spans="1:17" x14ac:dyDescent="0.4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224"/>
      <c r="M772" s="7"/>
      <c r="N772" s="7"/>
      <c r="O772" s="6"/>
      <c r="P772" s="6"/>
      <c r="Q772" s="6"/>
    </row>
    <row r="773" spans="1:17" x14ac:dyDescent="0.4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224"/>
      <c r="M773" s="7"/>
      <c r="N773" s="7"/>
      <c r="O773" s="6"/>
      <c r="P773" s="6"/>
      <c r="Q773" s="6"/>
    </row>
    <row r="774" spans="1:17" x14ac:dyDescent="0.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224"/>
      <c r="M774" s="7"/>
      <c r="N774" s="7"/>
      <c r="O774" s="6"/>
      <c r="P774" s="6"/>
      <c r="Q774" s="6"/>
    </row>
    <row r="775" spans="1:17" x14ac:dyDescent="0.4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224"/>
      <c r="M775" s="7"/>
      <c r="N775" s="7"/>
      <c r="O775" s="6"/>
      <c r="P775" s="6"/>
      <c r="Q775" s="6"/>
    </row>
    <row r="776" spans="1:17" x14ac:dyDescent="0.4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224"/>
      <c r="M776" s="7"/>
      <c r="N776" s="7"/>
      <c r="O776" s="6"/>
      <c r="P776" s="6"/>
      <c r="Q776" s="6"/>
    </row>
    <row r="777" spans="1:17" x14ac:dyDescent="0.4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224"/>
      <c r="M777" s="7"/>
      <c r="N777" s="7"/>
      <c r="O777" s="6"/>
      <c r="P777" s="6"/>
      <c r="Q777" s="6"/>
    </row>
    <row r="778" spans="1:17" x14ac:dyDescent="0.4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224"/>
      <c r="M778" s="7"/>
      <c r="N778" s="7"/>
      <c r="O778" s="6"/>
      <c r="P778" s="6"/>
      <c r="Q778" s="6"/>
    </row>
    <row r="779" spans="1:17" x14ac:dyDescent="0.4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224"/>
      <c r="M779" s="7"/>
      <c r="N779" s="7"/>
      <c r="O779" s="6"/>
      <c r="P779" s="6"/>
      <c r="Q779" s="6"/>
    </row>
    <row r="780" spans="1:17" x14ac:dyDescent="0.4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224"/>
      <c r="M780" s="7"/>
      <c r="N780" s="7"/>
      <c r="O780" s="6"/>
      <c r="P780" s="6"/>
      <c r="Q780" s="6"/>
    </row>
    <row r="781" spans="1:17" x14ac:dyDescent="0.4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224"/>
      <c r="M781" s="7"/>
      <c r="N781" s="7"/>
      <c r="O781" s="6"/>
      <c r="P781" s="6"/>
      <c r="Q781" s="6"/>
    </row>
    <row r="782" spans="1:17" x14ac:dyDescent="0.4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224"/>
      <c r="M782" s="7"/>
      <c r="N782" s="7"/>
      <c r="O782" s="6"/>
      <c r="P782" s="6"/>
      <c r="Q782" s="6"/>
    </row>
    <row r="783" spans="1:17" x14ac:dyDescent="0.4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224"/>
      <c r="M783" s="7"/>
      <c r="N783" s="7"/>
      <c r="O783" s="6"/>
      <c r="P783" s="6"/>
      <c r="Q783" s="6"/>
    </row>
    <row r="784" spans="1:17" x14ac:dyDescent="0.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224"/>
      <c r="M784" s="7"/>
      <c r="N784" s="7"/>
      <c r="O784" s="6"/>
      <c r="P784" s="6"/>
      <c r="Q784" s="6"/>
    </row>
    <row r="785" spans="1:17" x14ac:dyDescent="0.4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224"/>
      <c r="M785" s="7"/>
      <c r="N785" s="7"/>
      <c r="O785" s="6"/>
      <c r="P785" s="6"/>
      <c r="Q785" s="6"/>
    </row>
    <row r="786" spans="1:17" x14ac:dyDescent="0.4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224"/>
      <c r="M786" s="7"/>
      <c r="N786" s="7"/>
      <c r="O786" s="6"/>
      <c r="P786" s="6"/>
      <c r="Q786" s="6"/>
    </row>
    <row r="787" spans="1:17" x14ac:dyDescent="0.4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224"/>
      <c r="M787" s="7"/>
      <c r="N787" s="7"/>
      <c r="O787" s="6"/>
      <c r="P787" s="6"/>
      <c r="Q787" s="6"/>
    </row>
    <row r="788" spans="1:17" x14ac:dyDescent="0.4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224"/>
      <c r="M788" s="7"/>
      <c r="N788" s="7"/>
      <c r="O788" s="6"/>
      <c r="P788" s="6"/>
      <c r="Q788" s="6"/>
    </row>
    <row r="789" spans="1:17" x14ac:dyDescent="0.4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224"/>
      <c r="M789" s="7"/>
      <c r="N789" s="7"/>
      <c r="O789" s="6"/>
      <c r="P789" s="6"/>
      <c r="Q789" s="6"/>
    </row>
    <row r="790" spans="1:17" x14ac:dyDescent="0.4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224"/>
      <c r="M790" s="7"/>
      <c r="N790" s="7"/>
      <c r="O790" s="6"/>
      <c r="P790" s="6"/>
      <c r="Q790" s="6"/>
    </row>
    <row r="791" spans="1:17" x14ac:dyDescent="0.4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224"/>
      <c r="M791" s="7"/>
      <c r="N791" s="7"/>
      <c r="O791" s="6"/>
      <c r="P791" s="6"/>
      <c r="Q791" s="6"/>
    </row>
    <row r="792" spans="1:17" x14ac:dyDescent="0.4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224"/>
      <c r="M792" s="7"/>
      <c r="N792" s="7"/>
      <c r="O792" s="6"/>
      <c r="P792" s="6"/>
      <c r="Q792" s="6"/>
    </row>
    <row r="793" spans="1:17" x14ac:dyDescent="0.4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224"/>
      <c r="M793" s="7"/>
      <c r="N793" s="7"/>
      <c r="O793" s="6"/>
      <c r="P793" s="6"/>
      <c r="Q793" s="6"/>
    </row>
    <row r="794" spans="1:17" x14ac:dyDescent="0.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224"/>
      <c r="M794" s="7"/>
      <c r="N794" s="7"/>
      <c r="O794" s="6"/>
      <c r="P794" s="6"/>
      <c r="Q794" s="6"/>
    </row>
    <row r="795" spans="1:17" x14ac:dyDescent="0.4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224"/>
      <c r="M795" s="7"/>
      <c r="N795" s="7"/>
      <c r="O795" s="6"/>
      <c r="P795" s="6"/>
      <c r="Q795" s="6"/>
    </row>
    <row r="796" spans="1:17" x14ac:dyDescent="0.4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224"/>
      <c r="M796" s="7"/>
      <c r="N796" s="7"/>
      <c r="O796" s="6"/>
      <c r="P796" s="6"/>
      <c r="Q796" s="6"/>
    </row>
    <row r="797" spans="1:17" x14ac:dyDescent="0.4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224"/>
      <c r="M797" s="7"/>
      <c r="N797" s="7"/>
      <c r="O797" s="6"/>
      <c r="P797" s="6"/>
      <c r="Q797" s="6"/>
    </row>
    <row r="798" spans="1:17" x14ac:dyDescent="0.4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224"/>
      <c r="M798" s="7"/>
      <c r="N798" s="7"/>
      <c r="O798" s="6"/>
      <c r="P798" s="6"/>
      <c r="Q798" s="6"/>
    </row>
    <row r="799" spans="1:17" x14ac:dyDescent="0.4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224"/>
      <c r="M799" s="7"/>
      <c r="N799" s="7"/>
      <c r="O799" s="6"/>
      <c r="P799" s="6"/>
      <c r="Q799" s="6"/>
    </row>
    <row r="800" spans="1:17" x14ac:dyDescent="0.4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224"/>
      <c r="M800" s="7"/>
      <c r="N800" s="7"/>
      <c r="O800" s="6"/>
      <c r="P800" s="6"/>
      <c r="Q800" s="6"/>
    </row>
    <row r="801" spans="1:17" x14ac:dyDescent="0.4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224"/>
      <c r="M801" s="7"/>
      <c r="N801" s="7"/>
      <c r="O801" s="6"/>
      <c r="P801" s="6"/>
      <c r="Q801" s="6"/>
    </row>
    <row r="802" spans="1:17" x14ac:dyDescent="0.4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224"/>
      <c r="M802" s="7"/>
      <c r="N802" s="7"/>
      <c r="O802" s="6"/>
      <c r="P802" s="6"/>
      <c r="Q802" s="6"/>
    </row>
    <row r="803" spans="1:17" x14ac:dyDescent="0.4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224"/>
      <c r="M803" s="7"/>
      <c r="N803" s="7"/>
      <c r="O803" s="6"/>
      <c r="P803" s="6"/>
      <c r="Q803" s="6"/>
    </row>
    <row r="804" spans="1:17" x14ac:dyDescent="0.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224"/>
      <c r="M804" s="7"/>
      <c r="N804" s="7"/>
      <c r="O804" s="6"/>
      <c r="P804" s="6"/>
      <c r="Q804" s="6"/>
    </row>
    <row r="805" spans="1:17" x14ac:dyDescent="0.4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224"/>
      <c r="M805" s="7"/>
      <c r="N805" s="7"/>
      <c r="O805" s="6"/>
      <c r="P805" s="6"/>
      <c r="Q805" s="6"/>
    </row>
    <row r="806" spans="1:17" x14ac:dyDescent="0.4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224"/>
      <c r="M806" s="7"/>
      <c r="N806" s="7"/>
      <c r="O806" s="6"/>
      <c r="P806" s="6"/>
      <c r="Q806" s="6"/>
    </row>
    <row r="807" spans="1:17" x14ac:dyDescent="0.4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224"/>
      <c r="M807" s="7"/>
      <c r="N807" s="7"/>
      <c r="O807" s="6"/>
      <c r="P807" s="6"/>
      <c r="Q807" s="6"/>
    </row>
    <row r="808" spans="1:17" x14ac:dyDescent="0.4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224"/>
      <c r="M808" s="7"/>
      <c r="N808" s="7"/>
      <c r="O808" s="6"/>
      <c r="P808" s="6"/>
      <c r="Q808" s="6"/>
    </row>
    <row r="809" spans="1:17" x14ac:dyDescent="0.4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224"/>
      <c r="M809" s="7"/>
      <c r="N809" s="7"/>
      <c r="O809" s="6"/>
      <c r="P809" s="6"/>
      <c r="Q809" s="6"/>
    </row>
    <row r="810" spans="1:17" x14ac:dyDescent="0.4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224"/>
      <c r="M810" s="7"/>
      <c r="N810" s="7"/>
      <c r="O810" s="6"/>
      <c r="P810" s="6"/>
      <c r="Q810" s="6"/>
    </row>
    <row r="811" spans="1:17" x14ac:dyDescent="0.4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224"/>
      <c r="M811" s="7"/>
      <c r="N811" s="7"/>
      <c r="O811" s="6"/>
      <c r="P811" s="6"/>
      <c r="Q811" s="6"/>
    </row>
    <row r="812" spans="1:17" x14ac:dyDescent="0.4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224"/>
      <c r="M812" s="7"/>
      <c r="N812" s="7"/>
      <c r="O812" s="6"/>
      <c r="P812" s="6"/>
      <c r="Q812" s="6"/>
    </row>
    <row r="813" spans="1:17" x14ac:dyDescent="0.4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224"/>
      <c r="M813" s="7"/>
      <c r="N813" s="7"/>
      <c r="O813" s="6"/>
      <c r="P813" s="6"/>
      <c r="Q813" s="6"/>
    </row>
    <row r="814" spans="1:17" x14ac:dyDescent="0.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224"/>
      <c r="M814" s="7"/>
      <c r="N814" s="7"/>
      <c r="O814" s="6"/>
      <c r="P814" s="6"/>
      <c r="Q814" s="6"/>
    </row>
    <row r="815" spans="1:17" x14ac:dyDescent="0.4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224"/>
      <c r="M815" s="7"/>
      <c r="N815" s="7"/>
      <c r="O815" s="6"/>
      <c r="P815" s="6"/>
      <c r="Q815" s="6"/>
    </row>
    <row r="816" spans="1:17" x14ac:dyDescent="0.4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224"/>
      <c r="M816" s="7"/>
      <c r="N816" s="7"/>
      <c r="O816" s="6"/>
      <c r="P816" s="6"/>
      <c r="Q816" s="6"/>
    </row>
    <row r="817" spans="1:17" x14ac:dyDescent="0.4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224"/>
      <c r="M817" s="7"/>
      <c r="N817" s="7"/>
      <c r="O817" s="6"/>
      <c r="P817" s="6"/>
      <c r="Q817" s="6"/>
    </row>
    <row r="818" spans="1:17" x14ac:dyDescent="0.4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224"/>
      <c r="M818" s="7"/>
      <c r="N818" s="7"/>
      <c r="O818" s="6"/>
      <c r="P818" s="6"/>
      <c r="Q818" s="6"/>
    </row>
    <row r="819" spans="1:17" x14ac:dyDescent="0.4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224"/>
      <c r="M819" s="7"/>
      <c r="N819" s="7"/>
      <c r="O819" s="6"/>
      <c r="P819" s="6"/>
      <c r="Q819" s="6"/>
    </row>
    <row r="820" spans="1:17" x14ac:dyDescent="0.4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224"/>
      <c r="M820" s="7"/>
      <c r="N820" s="7"/>
      <c r="O820" s="6"/>
      <c r="P820" s="6"/>
      <c r="Q820" s="6"/>
    </row>
    <row r="821" spans="1:17" x14ac:dyDescent="0.4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224"/>
      <c r="M821" s="7"/>
      <c r="N821" s="7"/>
      <c r="O821" s="6"/>
      <c r="P821" s="6"/>
      <c r="Q821" s="6"/>
    </row>
    <row r="822" spans="1:17" x14ac:dyDescent="0.4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224"/>
      <c r="M822" s="7"/>
      <c r="N822" s="7"/>
      <c r="O822" s="6"/>
      <c r="P822" s="6"/>
      <c r="Q822" s="6"/>
    </row>
    <row r="823" spans="1:17" x14ac:dyDescent="0.4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224"/>
      <c r="M823" s="7"/>
      <c r="N823" s="7"/>
      <c r="O823" s="6"/>
      <c r="P823" s="6"/>
      <c r="Q823" s="6"/>
    </row>
    <row r="824" spans="1:17" x14ac:dyDescent="0.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224"/>
      <c r="M824" s="7"/>
      <c r="N824" s="7"/>
      <c r="O824" s="6"/>
      <c r="P824" s="6"/>
      <c r="Q824" s="6"/>
    </row>
    <row r="825" spans="1:17" x14ac:dyDescent="0.4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224"/>
      <c r="M825" s="7"/>
      <c r="N825" s="7"/>
      <c r="O825" s="6"/>
      <c r="P825" s="6"/>
      <c r="Q825" s="6"/>
    </row>
    <row r="826" spans="1:17" x14ac:dyDescent="0.4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224"/>
      <c r="M826" s="7"/>
      <c r="N826" s="7"/>
      <c r="O826" s="6"/>
      <c r="P826" s="6"/>
      <c r="Q826" s="6"/>
    </row>
    <row r="827" spans="1:17" x14ac:dyDescent="0.4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224"/>
      <c r="M827" s="7"/>
      <c r="N827" s="7"/>
      <c r="O827" s="6"/>
      <c r="P827" s="6"/>
      <c r="Q827" s="6"/>
    </row>
    <row r="828" spans="1:17" x14ac:dyDescent="0.4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224"/>
      <c r="M828" s="7"/>
      <c r="N828" s="7"/>
      <c r="O828" s="6"/>
      <c r="P828" s="6"/>
      <c r="Q828" s="6"/>
    </row>
    <row r="829" spans="1:17" x14ac:dyDescent="0.4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224"/>
      <c r="M829" s="7"/>
      <c r="N829" s="7"/>
      <c r="O829" s="6"/>
      <c r="P829" s="6"/>
      <c r="Q829" s="6"/>
    </row>
    <row r="830" spans="1:17" x14ac:dyDescent="0.4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224"/>
      <c r="M830" s="7"/>
      <c r="N830" s="7"/>
      <c r="O830" s="6"/>
      <c r="P830" s="6"/>
      <c r="Q830" s="6"/>
    </row>
    <row r="831" spans="1:17" x14ac:dyDescent="0.4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224"/>
      <c r="M831" s="7"/>
      <c r="N831" s="7"/>
      <c r="O831" s="6"/>
      <c r="P831" s="6"/>
      <c r="Q831" s="6"/>
    </row>
    <row r="832" spans="1:17" x14ac:dyDescent="0.4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224"/>
      <c r="M832" s="7"/>
      <c r="N832" s="7"/>
      <c r="O832" s="6"/>
      <c r="P832" s="6"/>
      <c r="Q832" s="6"/>
    </row>
    <row r="833" spans="1:17" x14ac:dyDescent="0.4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224"/>
      <c r="M833" s="7"/>
      <c r="N833" s="7"/>
      <c r="O833" s="6"/>
      <c r="P833" s="6"/>
      <c r="Q833" s="6"/>
    </row>
    <row r="834" spans="1:17" x14ac:dyDescent="0.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224"/>
      <c r="M834" s="7"/>
      <c r="N834" s="7"/>
      <c r="O834" s="6"/>
      <c r="P834" s="6"/>
      <c r="Q834" s="6"/>
    </row>
    <row r="835" spans="1:17" x14ac:dyDescent="0.4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224"/>
      <c r="M835" s="7"/>
      <c r="N835" s="7"/>
      <c r="O835" s="6"/>
      <c r="P835" s="6"/>
      <c r="Q835" s="6"/>
    </row>
    <row r="836" spans="1:17" x14ac:dyDescent="0.4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224"/>
      <c r="M836" s="7"/>
      <c r="N836" s="7"/>
      <c r="O836" s="6"/>
      <c r="P836" s="6"/>
      <c r="Q836" s="6"/>
    </row>
    <row r="837" spans="1:17" x14ac:dyDescent="0.4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224"/>
      <c r="M837" s="7"/>
      <c r="N837" s="7"/>
      <c r="O837" s="6"/>
      <c r="P837" s="6"/>
      <c r="Q837" s="6"/>
    </row>
    <row r="838" spans="1:17" x14ac:dyDescent="0.4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224"/>
      <c r="M838" s="7"/>
      <c r="N838" s="7"/>
      <c r="O838" s="6"/>
      <c r="P838" s="6"/>
      <c r="Q838" s="6"/>
    </row>
    <row r="839" spans="1:17" x14ac:dyDescent="0.4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224"/>
      <c r="M839" s="7"/>
      <c r="N839" s="7"/>
      <c r="O839" s="6"/>
      <c r="P839" s="6"/>
      <c r="Q839" s="6"/>
    </row>
    <row r="840" spans="1:17" x14ac:dyDescent="0.4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224"/>
      <c r="M840" s="7"/>
      <c r="N840" s="7"/>
      <c r="O840" s="6"/>
      <c r="P840" s="6"/>
      <c r="Q840" s="6"/>
    </row>
    <row r="841" spans="1:17" x14ac:dyDescent="0.4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224"/>
      <c r="M841" s="7"/>
      <c r="N841" s="7"/>
      <c r="O841" s="6"/>
      <c r="P841" s="6"/>
      <c r="Q841" s="6"/>
    </row>
    <row r="842" spans="1:17" x14ac:dyDescent="0.4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224"/>
      <c r="M842" s="7"/>
      <c r="N842" s="7"/>
      <c r="O842" s="6"/>
      <c r="P842" s="6"/>
      <c r="Q842" s="6"/>
    </row>
    <row r="843" spans="1:17" x14ac:dyDescent="0.4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224"/>
      <c r="M843" s="7"/>
      <c r="N843" s="7"/>
      <c r="O843" s="6"/>
      <c r="P843" s="6"/>
      <c r="Q843" s="6"/>
    </row>
    <row r="844" spans="1:17" x14ac:dyDescent="0.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224"/>
      <c r="M844" s="7"/>
      <c r="N844" s="7"/>
      <c r="O844" s="6"/>
      <c r="P844" s="6"/>
      <c r="Q844" s="6"/>
    </row>
    <row r="845" spans="1:17" x14ac:dyDescent="0.4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224"/>
      <c r="M845" s="7"/>
      <c r="N845" s="7"/>
      <c r="O845" s="6"/>
      <c r="P845" s="6"/>
      <c r="Q845" s="6"/>
    </row>
    <row r="846" spans="1:17" x14ac:dyDescent="0.4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224"/>
      <c r="M846" s="7"/>
      <c r="N846" s="7"/>
      <c r="O846" s="6"/>
      <c r="P846" s="6"/>
      <c r="Q846" s="6"/>
    </row>
    <row r="847" spans="1:17" x14ac:dyDescent="0.4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224"/>
      <c r="M847" s="7"/>
      <c r="N847" s="7"/>
      <c r="O847" s="6"/>
      <c r="P847" s="6"/>
      <c r="Q847" s="6"/>
    </row>
    <row r="848" spans="1:17" x14ac:dyDescent="0.4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224"/>
      <c r="M848" s="7"/>
      <c r="N848" s="7"/>
      <c r="O848" s="6"/>
      <c r="P848" s="6"/>
      <c r="Q848" s="6"/>
    </row>
    <row r="849" spans="1:17" x14ac:dyDescent="0.4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224"/>
      <c r="M849" s="7"/>
      <c r="N849" s="7"/>
      <c r="O849" s="6"/>
      <c r="P849" s="6"/>
      <c r="Q849" s="6"/>
    </row>
    <row r="850" spans="1:17" x14ac:dyDescent="0.4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224"/>
      <c r="M850" s="7"/>
      <c r="N850" s="7"/>
      <c r="O850" s="6"/>
      <c r="P850" s="6"/>
      <c r="Q850" s="6"/>
    </row>
    <row r="851" spans="1:17" x14ac:dyDescent="0.4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224"/>
      <c r="M851" s="7"/>
      <c r="N851" s="7"/>
      <c r="O851" s="6"/>
      <c r="P851" s="6"/>
      <c r="Q851" s="6"/>
    </row>
    <row r="852" spans="1:17" x14ac:dyDescent="0.4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224"/>
      <c r="M852" s="7"/>
      <c r="N852" s="7"/>
      <c r="O852" s="6"/>
      <c r="P852" s="6"/>
      <c r="Q852" s="6"/>
    </row>
    <row r="853" spans="1:17" x14ac:dyDescent="0.4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224"/>
      <c r="M853" s="7"/>
      <c r="N853" s="7"/>
      <c r="O853" s="6"/>
      <c r="P853" s="6"/>
      <c r="Q853" s="6"/>
    </row>
    <row r="854" spans="1:17" x14ac:dyDescent="0.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224"/>
      <c r="M854" s="7"/>
      <c r="N854" s="7"/>
      <c r="O854" s="6"/>
      <c r="P854" s="6"/>
      <c r="Q854" s="6"/>
    </row>
    <row r="855" spans="1:17" x14ac:dyDescent="0.4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224"/>
      <c r="M855" s="7"/>
      <c r="N855" s="7"/>
      <c r="O855" s="6"/>
      <c r="P855" s="6"/>
      <c r="Q855" s="6"/>
    </row>
    <row r="856" spans="1:17" x14ac:dyDescent="0.4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224"/>
      <c r="M856" s="7"/>
      <c r="N856" s="7"/>
      <c r="O856" s="6"/>
      <c r="P856" s="6"/>
      <c r="Q856" s="6"/>
    </row>
    <row r="857" spans="1:17" x14ac:dyDescent="0.4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224"/>
      <c r="M857" s="7"/>
      <c r="N857" s="7"/>
      <c r="O857" s="6"/>
      <c r="P857" s="6"/>
      <c r="Q857" s="6"/>
    </row>
    <row r="858" spans="1:17" x14ac:dyDescent="0.4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224"/>
      <c r="M858" s="7"/>
      <c r="N858" s="7"/>
      <c r="O858" s="6"/>
      <c r="P858" s="6"/>
      <c r="Q858" s="6"/>
    </row>
    <row r="859" spans="1:17" x14ac:dyDescent="0.4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224"/>
      <c r="M859" s="7"/>
      <c r="N859" s="7"/>
      <c r="O859" s="6"/>
      <c r="P859" s="6"/>
      <c r="Q859" s="6"/>
    </row>
    <row r="860" spans="1:17" x14ac:dyDescent="0.4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224"/>
      <c r="M860" s="7"/>
      <c r="N860" s="7"/>
      <c r="O860" s="6"/>
      <c r="P860" s="6"/>
      <c r="Q860" s="6"/>
    </row>
    <row r="861" spans="1:17" x14ac:dyDescent="0.4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224"/>
      <c r="M861" s="7"/>
      <c r="N861" s="7"/>
      <c r="O861" s="6"/>
      <c r="P861" s="6"/>
      <c r="Q861" s="6"/>
    </row>
    <row r="862" spans="1:17" x14ac:dyDescent="0.4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224"/>
      <c r="M862" s="7"/>
      <c r="N862" s="7"/>
      <c r="O862" s="6"/>
      <c r="P862" s="6"/>
      <c r="Q862" s="6"/>
    </row>
    <row r="863" spans="1:17" x14ac:dyDescent="0.4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224"/>
      <c r="M863" s="7"/>
      <c r="N863" s="7"/>
      <c r="O863" s="6"/>
      <c r="P863" s="6"/>
      <c r="Q863" s="6"/>
    </row>
    <row r="864" spans="1:17" x14ac:dyDescent="0.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224"/>
      <c r="M864" s="7"/>
      <c r="N864" s="7"/>
      <c r="O864" s="6"/>
      <c r="P864" s="6"/>
      <c r="Q864" s="6"/>
    </row>
    <row r="865" spans="1:17" x14ac:dyDescent="0.4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224"/>
      <c r="M865" s="7"/>
      <c r="N865" s="7"/>
      <c r="O865" s="6"/>
      <c r="P865" s="6"/>
      <c r="Q865" s="6"/>
    </row>
    <row r="866" spans="1:17" x14ac:dyDescent="0.4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224"/>
      <c r="M866" s="7"/>
      <c r="N866" s="7"/>
      <c r="O866" s="6"/>
      <c r="P866" s="6"/>
      <c r="Q866" s="6"/>
    </row>
    <row r="867" spans="1:17" x14ac:dyDescent="0.4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224"/>
      <c r="M867" s="7"/>
      <c r="N867" s="7"/>
      <c r="O867" s="6"/>
      <c r="P867" s="6"/>
      <c r="Q867" s="6"/>
    </row>
    <row r="868" spans="1:17" x14ac:dyDescent="0.4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224"/>
      <c r="M868" s="7"/>
      <c r="N868" s="7"/>
      <c r="O868" s="6"/>
      <c r="P868" s="6"/>
      <c r="Q868" s="6"/>
    </row>
    <row r="869" spans="1:17" x14ac:dyDescent="0.4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224"/>
      <c r="M869" s="7"/>
      <c r="N869" s="7"/>
      <c r="O869" s="6"/>
      <c r="P869" s="6"/>
      <c r="Q869" s="6"/>
    </row>
    <row r="870" spans="1:17" x14ac:dyDescent="0.4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224"/>
      <c r="M870" s="7"/>
      <c r="N870" s="7"/>
      <c r="O870" s="6"/>
      <c r="P870" s="6"/>
      <c r="Q870" s="6"/>
    </row>
    <row r="871" spans="1:17" x14ac:dyDescent="0.4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224"/>
      <c r="M871" s="7"/>
      <c r="N871" s="7"/>
      <c r="O871" s="6"/>
      <c r="P871" s="6"/>
      <c r="Q871" s="6"/>
    </row>
    <row r="872" spans="1:17" x14ac:dyDescent="0.4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224"/>
      <c r="M872" s="7"/>
      <c r="N872" s="7"/>
      <c r="O872" s="6"/>
      <c r="P872" s="6"/>
      <c r="Q872" s="6"/>
    </row>
    <row r="873" spans="1:17" x14ac:dyDescent="0.4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224"/>
      <c r="M873" s="7"/>
      <c r="N873" s="7"/>
      <c r="O873" s="6"/>
      <c r="P873" s="6"/>
      <c r="Q873" s="6"/>
    </row>
    <row r="874" spans="1:17" x14ac:dyDescent="0.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224"/>
      <c r="M874" s="7"/>
      <c r="N874" s="7"/>
      <c r="O874" s="6"/>
      <c r="P874" s="6"/>
      <c r="Q874" s="6"/>
    </row>
    <row r="875" spans="1:17" x14ac:dyDescent="0.4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224"/>
      <c r="M875" s="7"/>
      <c r="N875" s="7"/>
      <c r="O875" s="6"/>
      <c r="P875" s="6"/>
      <c r="Q875" s="6"/>
    </row>
    <row r="876" spans="1:17" x14ac:dyDescent="0.4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224"/>
      <c r="M876" s="7"/>
      <c r="N876" s="7"/>
      <c r="O876" s="6"/>
      <c r="P876" s="6"/>
      <c r="Q876" s="6"/>
    </row>
    <row r="877" spans="1:17" x14ac:dyDescent="0.4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224"/>
      <c r="M877" s="7"/>
      <c r="N877" s="7"/>
      <c r="O877" s="6"/>
      <c r="P877" s="6"/>
      <c r="Q877" s="6"/>
    </row>
    <row r="878" spans="1:17" x14ac:dyDescent="0.4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224"/>
      <c r="M878" s="7"/>
      <c r="N878" s="7"/>
      <c r="O878" s="6"/>
      <c r="P878" s="6"/>
      <c r="Q878" s="6"/>
    </row>
    <row r="879" spans="1:17" x14ac:dyDescent="0.4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224"/>
      <c r="M879" s="7"/>
      <c r="N879" s="7"/>
      <c r="O879" s="6"/>
      <c r="P879" s="6"/>
      <c r="Q879" s="6"/>
    </row>
    <row r="880" spans="1:17" x14ac:dyDescent="0.4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224"/>
      <c r="M880" s="7"/>
      <c r="N880" s="7"/>
      <c r="O880" s="6"/>
      <c r="P880" s="6"/>
      <c r="Q880" s="6"/>
    </row>
    <row r="881" spans="1:17" x14ac:dyDescent="0.4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224"/>
      <c r="M881" s="7"/>
      <c r="N881" s="7"/>
      <c r="O881" s="6"/>
      <c r="P881" s="6"/>
      <c r="Q881" s="6"/>
    </row>
    <row r="882" spans="1:17" x14ac:dyDescent="0.4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224"/>
      <c r="M882" s="7"/>
      <c r="N882" s="7"/>
      <c r="O882" s="6"/>
      <c r="P882" s="6"/>
      <c r="Q882" s="6"/>
    </row>
    <row r="883" spans="1:17" x14ac:dyDescent="0.4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224"/>
      <c r="M883" s="7"/>
      <c r="N883" s="7"/>
      <c r="O883" s="6"/>
      <c r="P883" s="6"/>
      <c r="Q883" s="6"/>
    </row>
    <row r="884" spans="1:17" x14ac:dyDescent="0.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224"/>
      <c r="M884" s="7"/>
      <c r="N884" s="7"/>
      <c r="O884" s="6"/>
      <c r="P884" s="6"/>
      <c r="Q884" s="6"/>
    </row>
    <row r="885" spans="1:17" x14ac:dyDescent="0.4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224"/>
      <c r="M885" s="7"/>
      <c r="N885" s="7"/>
      <c r="O885" s="6"/>
      <c r="P885" s="6"/>
      <c r="Q885" s="6"/>
    </row>
    <row r="886" spans="1:17" x14ac:dyDescent="0.4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224"/>
      <c r="M886" s="7"/>
      <c r="N886" s="7"/>
      <c r="O886" s="6"/>
      <c r="P886" s="6"/>
      <c r="Q886" s="6"/>
    </row>
    <row r="887" spans="1:17" x14ac:dyDescent="0.4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224"/>
      <c r="M887" s="7"/>
      <c r="N887" s="7"/>
      <c r="O887" s="6"/>
      <c r="P887" s="6"/>
      <c r="Q887" s="6"/>
    </row>
    <row r="888" spans="1:17" x14ac:dyDescent="0.4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224"/>
      <c r="M888" s="7"/>
      <c r="N888" s="7"/>
      <c r="O888" s="6"/>
      <c r="P888" s="6"/>
      <c r="Q888" s="6"/>
    </row>
    <row r="889" spans="1:17" x14ac:dyDescent="0.4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224"/>
      <c r="M889" s="7"/>
      <c r="N889" s="7"/>
      <c r="O889" s="6"/>
      <c r="P889" s="6"/>
      <c r="Q889" s="6"/>
    </row>
    <row r="890" spans="1:17" x14ac:dyDescent="0.4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224"/>
      <c r="M890" s="7"/>
      <c r="N890" s="7"/>
      <c r="O890" s="6"/>
      <c r="P890" s="6"/>
      <c r="Q890" s="6"/>
    </row>
    <row r="891" spans="1:17" x14ac:dyDescent="0.4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224"/>
      <c r="M891" s="7"/>
      <c r="N891" s="7"/>
      <c r="O891" s="6"/>
      <c r="P891" s="6"/>
      <c r="Q891" s="6"/>
    </row>
    <row r="892" spans="1:17" x14ac:dyDescent="0.4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224"/>
      <c r="M892" s="7"/>
      <c r="N892" s="7"/>
      <c r="O892" s="6"/>
      <c r="P892" s="6"/>
      <c r="Q892" s="6"/>
    </row>
    <row r="893" spans="1:17" x14ac:dyDescent="0.4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224"/>
      <c r="M893" s="7"/>
      <c r="N893" s="7"/>
      <c r="O893" s="6"/>
      <c r="P893" s="6"/>
      <c r="Q893" s="6"/>
    </row>
    <row r="894" spans="1:17" x14ac:dyDescent="0.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224"/>
      <c r="M894" s="7"/>
      <c r="N894" s="7"/>
      <c r="O894" s="6"/>
      <c r="P894" s="6"/>
      <c r="Q894" s="6"/>
    </row>
    <row r="895" spans="1:17" x14ac:dyDescent="0.4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224"/>
      <c r="M895" s="7"/>
      <c r="N895" s="7"/>
      <c r="O895" s="6"/>
      <c r="P895" s="6"/>
      <c r="Q895" s="6"/>
    </row>
    <row r="896" spans="1:17" x14ac:dyDescent="0.4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224"/>
      <c r="M896" s="7"/>
      <c r="N896" s="7"/>
      <c r="O896" s="6"/>
      <c r="P896" s="6"/>
      <c r="Q896" s="6"/>
    </row>
    <row r="897" spans="1:17" x14ac:dyDescent="0.4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224"/>
      <c r="M897" s="7"/>
      <c r="N897" s="7"/>
      <c r="O897" s="6"/>
      <c r="P897" s="6"/>
      <c r="Q897" s="6"/>
    </row>
    <row r="898" spans="1:17" x14ac:dyDescent="0.4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224"/>
      <c r="M898" s="7"/>
      <c r="N898" s="7"/>
      <c r="O898" s="6"/>
      <c r="P898" s="6"/>
      <c r="Q898" s="6"/>
    </row>
    <row r="899" spans="1:17" x14ac:dyDescent="0.4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224"/>
      <c r="M899" s="7"/>
      <c r="N899" s="7"/>
      <c r="O899" s="6"/>
      <c r="P899" s="6"/>
      <c r="Q899" s="6"/>
    </row>
    <row r="900" spans="1:17" x14ac:dyDescent="0.4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224"/>
      <c r="M900" s="7"/>
      <c r="N900" s="7"/>
      <c r="O900" s="6"/>
      <c r="P900" s="6"/>
      <c r="Q900" s="6"/>
    </row>
    <row r="901" spans="1:17" x14ac:dyDescent="0.4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224"/>
      <c r="M901" s="7"/>
      <c r="N901" s="7"/>
      <c r="O901" s="6"/>
      <c r="P901" s="6"/>
      <c r="Q901" s="6"/>
    </row>
    <row r="902" spans="1:17" x14ac:dyDescent="0.4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224"/>
      <c r="M902" s="7"/>
      <c r="N902" s="7"/>
      <c r="O902" s="6"/>
      <c r="P902" s="6"/>
      <c r="Q902" s="6"/>
    </row>
    <row r="903" spans="1:17" x14ac:dyDescent="0.4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224"/>
      <c r="M903" s="7"/>
      <c r="N903" s="7"/>
      <c r="O903" s="6"/>
      <c r="P903" s="6"/>
      <c r="Q903" s="6"/>
    </row>
    <row r="904" spans="1:17" x14ac:dyDescent="0.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224"/>
      <c r="M904" s="7"/>
      <c r="N904" s="7"/>
      <c r="O904" s="6"/>
      <c r="P904" s="6"/>
      <c r="Q904" s="6"/>
    </row>
    <row r="905" spans="1:17" x14ac:dyDescent="0.4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224"/>
      <c r="M905" s="7"/>
      <c r="N905" s="7"/>
      <c r="O905" s="6"/>
      <c r="P905" s="6"/>
      <c r="Q905" s="6"/>
    </row>
    <row r="906" spans="1:17" x14ac:dyDescent="0.4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224"/>
      <c r="M906" s="7"/>
      <c r="N906" s="7"/>
      <c r="O906" s="6"/>
      <c r="P906" s="6"/>
      <c r="Q906" s="6"/>
    </row>
    <row r="907" spans="1:17" x14ac:dyDescent="0.4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224"/>
      <c r="M907" s="7"/>
      <c r="N907" s="7"/>
      <c r="O907" s="6"/>
      <c r="P907" s="6"/>
      <c r="Q907" s="6"/>
    </row>
    <row r="908" spans="1:17" x14ac:dyDescent="0.4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224"/>
      <c r="M908" s="7"/>
      <c r="N908" s="7"/>
      <c r="O908" s="6"/>
      <c r="P908" s="6"/>
      <c r="Q908" s="6"/>
    </row>
    <row r="909" spans="1:17" x14ac:dyDescent="0.4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224"/>
      <c r="M909" s="7"/>
      <c r="N909" s="7"/>
      <c r="O909" s="6"/>
      <c r="P909" s="6"/>
      <c r="Q909" s="6"/>
    </row>
    <row r="910" spans="1:17" x14ac:dyDescent="0.4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224"/>
      <c r="M910" s="7"/>
      <c r="N910" s="7"/>
      <c r="O910" s="6"/>
      <c r="P910" s="6"/>
      <c r="Q910" s="6"/>
    </row>
    <row r="911" spans="1:17" x14ac:dyDescent="0.4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224"/>
      <c r="M911" s="7"/>
      <c r="N911" s="7"/>
      <c r="O911" s="6"/>
      <c r="P911" s="6"/>
      <c r="Q911" s="6"/>
    </row>
    <row r="912" spans="1:17" x14ac:dyDescent="0.4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224"/>
      <c r="M912" s="7"/>
      <c r="N912" s="7"/>
      <c r="O912" s="6"/>
      <c r="P912" s="6"/>
      <c r="Q912" s="6"/>
    </row>
    <row r="913" spans="1:17" x14ac:dyDescent="0.4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224"/>
      <c r="M913" s="7"/>
      <c r="N913" s="7"/>
      <c r="O913" s="6"/>
      <c r="P913" s="6"/>
      <c r="Q913" s="6"/>
    </row>
    <row r="914" spans="1:17" x14ac:dyDescent="0.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224"/>
      <c r="M914" s="7"/>
      <c r="N914" s="7"/>
      <c r="O914" s="6"/>
      <c r="P914" s="6"/>
      <c r="Q914" s="6"/>
    </row>
    <row r="915" spans="1:17" x14ac:dyDescent="0.4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224"/>
      <c r="M915" s="7"/>
      <c r="N915" s="7"/>
      <c r="O915" s="6"/>
      <c r="P915" s="6"/>
      <c r="Q915" s="6"/>
    </row>
    <row r="916" spans="1:17" x14ac:dyDescent="0.4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224"/>
      <c r="M916" s="7"/>
      <c r="N916" s="7"/>
      <c r="O916" s="6"/>
      <c r="P916" s="6"/>
      <c r="Q916" s="6"/>
    </row>
    <row r="917" spans="1:17" x14ac:dyDescent="0.4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224"/>
      <c r="M917" s="7"/>
      <c r="N917" s="7"/>
      <c r="O917" s="6"/>
      <c r="P917" s="6"/>
      <c r="Q917" s="6"/>
    </row>
    <row r="918" spans="1:17" x14ac:dyDescent="0.4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224"/>
      <c r="M918" s="7"/>
      <c r="N918" s="7"/>
      <c r="O918" s="6"/>
      <c r="P918" s="6"/>
      <c r="Q918" s="6"/>
    </row>
    <row r="919" spans="1:17" x14ac:dyDescent="0.4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224"/>
      <c r="M919" s="7"/>
      <c r="N919" s="7"/>
      <c r="O919" s="6"/>
      <c r="P919" s="6"/>
      <c r="Q919" s="6"/>
    </row>
    <row r="920" spans="1:17" x14ac:dyDescent="0.4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224"/>
      <c r="M920" s="7"/>
      <c r="N920" s="7"/>
      <c r="O920" s="6"/>
      <c r="P920" s="6"/>
      <c r="Q920" s="6"/>
    </row>
    <row r="921" spans="1:17" x14ac:dyDescent="0.4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224"/>
      <c r="M921" s="7"/>
      <c r="N921" s="7"/>
      <c r="O921" s="6"/>
      <c r="P921" s="6"/>
      <c r="Q921" s="6"/>
    </row>
    <row r="922" spans="1:17" x14ac:dyDescent="0.4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224"/>
      <c r="M922" s="7"/>
      <c r="N922" s="7"/>
      <c r="O922" s="6"/>
      <c r="P922" s="6"/>
      <c r="Q922" s="6"/>
    </row>
    <row r="923" spans="1:17" x14ac:dyDescent="0.4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224"/>
      <c r="M923" s="7"/>
      <c r="N923" s="7"/>
      <c r="O923" s="6"/>
      <c r="P923" s="6"/>
      <c r="Q923" s="6"/>
    </row>
    <row r="924" spans="1:17" x14ac:dyDescent="0.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224"/>
      <c r="M924" s="7"/>
      <c r="N924" s="7"/>
      <c r="O924" s="6"/>
      <c r="P924" s="6"/>
      <c r="Q924" s="6"/>
    </row>
    <row r="925" spans="1:17" x14ac:dyDescent="0.4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224"/>
      <c r="M925" s="7"/>
      <c r="N925" s="7"/>
      <c r="O925" s="6"/>
      <c r="P925" s="6"/>
      <c r="Q925" s="6"/>
    </row>
    <row r="926" spans="1:17" x14ac:dyDescent="0.4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224"/>
      <c r="M926" s="7"/>
      <c r="N926" s="7"/>
      <c r="O926" s="6"/>
      <c r="P926" s="6"/>
      <c r="Q926" s="6"/>
    </row>
    <row r="927" spans="1:17" x14ac:dyDescent="0.4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224"/>
      <c r="M927" s="7"/>
      <c r="N927" s="7"/>
      <c r="O927" s="6"/>
      <c r="P927" s="6"/>
      <c r="Q927" s="6"/>
    </row>
    <row r="928" spans="1:17" x14ac:dyDescent="0.4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224"/>
      <c r="M928" s="7"/>
      <c r="N928" s="7"/>
      <c r="O928" s="6"/>
      <c r="P928" s="6"/>
      <c r="Q928" s="6"/>
    </row>
    <row r="929" spans="1:17" x14ac:dyDescent="0.4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224"/>
      <c r="M929" s="7"/>
      <c r="N929" s="7"/>
      <c r="O929" s="6"/>
      <c r="P929" s="6"/>
      <c r="Q929" s="6"/>
    </row>
    <row r="930" spans="1:17" x14ac:dyDescent="0.4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224"/>
      <c r="M930" s="7"/>
      <c r="N930" s="7"/>
      <c r="O930" s="6"/>
      <c r="P930" s="6"/>
      <c r="Q930" s="6"/>
    </row>
    <row r="931" spans="1:17" x14ac:dyDescent="0.4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224"/>
      <c r="M931" s="7"/>
      <c r="N931" s="7"/>
      <c r="O931" s="6"/>
      <c r="P931" s="6"/>
      <c r="Q931" s="6"/>
    </row>
    <row r="932" spans="1:17" x14ac:dyDescent="0.4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224"/>
      <c r="M932" s="7"/>
      <c r="N932" s="7"/>
      <c r="O932" s="6"/>
      <c r="P932" s="6"/>
      <c r="Q932" s="6"/>
    </row>
    <row r="933" spans="1:17" x14ac:dyDescent="0.4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224"/>
      <c r="M933" s="7"/>
      <c r="N933" s="7"/>
      <c r="O933" s="6"/>
      <c r="P933" s="6"/>
      <c r="Q933" s="6"/>
    </row>
    <row r="934" spans="1:17" x14ac:dyDescent="0.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224"/>
      <c r="M934" s="7"/>
      <c r="N934" s="7"/>
      <c r="O934" s="6"/>
      <c r="P934" s="6"/>
      <c r="Q934" s="6"/>
    </row>
    <row r="935" spans="1:17" x14ac:dyDescent="0.4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224"/>
      <c r="M935" s="7"/>
      <c r="N935" s="7"/>
      <c r="O935" s="6"/>
      <c r="P935" s="6"/>
      <c r="Q935" s="6"/>
    </row>
    <row r="936" spans="1:17" x14ac:dyDescent="0.4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224"/>
      <c r="M936" s="7"/>
      <c r="N936" s="7"/>
      <c r="O936" s="6"/>
      <c r="P936" s="6"/>
      <c r="Q936" s="6"/>
    </row>
    <row r="937" spans="1:17" x14ac:dyDescent="0.4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224"/>
      <c r="M937" s="7"/>
      <c r="N937" s="7"/>
      <c r="O937" s="6"/>
      <c r="P937" s="6"/>
      <c r="Q937" s="6"/>
    </row>
    <row r="938" spans="1:17" x14ac:dyDescent="0.4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224"/>
      <c r="M938" s="7"/>
      <c r="N938" s="7"/>
      <c r="O938" s="6"/>
      <c r="P938" s="6"/>
      <c r="Q938" s="6"/>
    </row>
    <row r="939" spans="1:17" x14ac:dyDescent="0.4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224"/>
      <c r="M939" s="7"/>
      <c r="N939" s="7"/>
      <c r="O939" s="6"/>
      <c r="P939" s="6"/>
      <c r="Q939" s="6"/>
    </row>
    <row r="940" spans="1:17" x14ac:dyDescent="0.4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224"/>
      <c r="M940" s="7"/>
      <c r="N940" s="7"/>
      <c r="O940" s="6"/>
      <c r="P940" s="6"/>
      <c r="Q940" s="6"/>
    </row>
    <row r="941" spans="1:17" x14ac:dyDescent="0.4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224"/>
      <c r="M941" s="7"/>
      <c r="N941" s="7"/>
      <c r="O941" s="6"/>
      <c r="P941" s="6"/>
      <c r="Q941" s="6"/>
    </row>
    <row r="942" spans="1:17" x14ac:dyDescent="0.4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224"/>
      <c r="M942" s="7"/>
      <c r="N942" s="7"/>
      <c r="O942" s="6"/>
      <c r="P942" s="6"/>
      <c r="Q942" s="6"/>
    </row>
    <row r="943" spans="1:17" x14ac:dyDescent="0.4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224"/>
      <c r="M943" s="7"/>
      <c r="N943" s="7"/>
      <c r="O943" s="6"/>
      <c r="P943" s="6"/>
      <c r="Q943" s="6"/>
    </row>
    <row r="944" spans="1:17" x14ac:dyDescent="0.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224"/>
      <c r="M944" s="7"/>
      <c r="N944" s="7"/>
      <c r="O944" s="6"/>
      <c r="P944" s="6"/>
      <c r="Q944" s="6"/>
    </row>
    <row r="945" spans="1:17" x14ac:dyDescent="0.4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224"/>
      <c r="M945" s="7"/>
      <c r="N945" s="7"/>
      <c r="O945" s="6"/>
      <c r="P945" s="6"/>
      <c r="Q945" s="6"/>
    </row>
    <row r="946" spans="1:17" x14ac:dyDescent="0.4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224"/>
      <c r="M946" s="7"/>
      <c r="N946" s="7"/>
      <c r="O946" s="6"/>
      <c r="P946" s="6"/>
      <c r="Q946" s="6"/>
    </row>
    <row r="947" spans="1:17" x14ac:dyDescent="0.4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224"/>
      <c r="M947" s="7"/>
      <c r="N947" s="7"/>
      <c r="O947" s="6"/>
      <c r="P947" s="6"/>
      <c r="Q947" s="6"/>
    </row>
    <row r="948" spans="1:17" x14ac:dyDescent="0.4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224"/>
      <c r="M948" s="7"/>
      <c r="N948" s="7"/>
      <c r="O948" s="6"/>
      <c r="P948" s="6"/>
      <c r="Q948" s="6"/>
    </row>
    <row r="949" spans="1:17" x14ac:dyDescent="0.4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224"/>
      <c r="M949" s="7"/>
      <c r="N949" s="7"/>
      <c r="O949" s="6"/>
      <c r="P949" s="6"/>
      <c r="Q949" s="6"/>
    </row>
    <row r="950" spans="1:17" x14ac:dyDescent="0.4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224"/>
      <c r="M950" s="7"/>
      <c r="N950" s="7"/>
      <c r="O950" s="6"/>
      <c r="P950" s="6"/>
      <c r="Q950" s="6"/>
    </row>
    <row r="951" spans="1:17" x14ac:dyDescent="0.4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224"/>
      <c r="M951" s="7"/>
      <c r="N951" s="7"/>
      <c r="O951" s="6"/>
      <c r="P951" s="6"/>
      <c r="Q951" s="6"/>
    </row>
    <row r="952" spans="1:17" x14ac:dyDescent="0.4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224"/>
      <c r="M952" s="7"/>
      <c r="N952" s="7"/>
      <c r="O952" s="6"/>
      <c r="P952" s="6"/>
      <c r="Q952" s="6"/>
    </row>
    <row r="953" spans="1:17" x14ac:dyDescent="0.4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224"/>
      <c r="M953" s="7"/>
      <c r="N953" s="7"/>
      <c r="O953" s="6"/>
      <c r="P953" s="6"/>
      <c r="Q953" s="6"/>
    </row>
    <row r="954" spans="1:17" x14ac:dyDescent="0.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224"/>
      <c r="M954" s="7"/>
      <c r="N954" s="7"/>
      <c r="O954" s="6"/>
      <c r="P954" s="6"/>
      <c r="Q954" s="6"/>
    </row>
    <row r="955" spans="1:17" x14ac:dyDescent="0.4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224"/>
      <c r="M955" s="7"/>
      <c r="N955" s="7"/>
      <c r="O955" s="6"/>
      <c r="P955" s="6"/>
      <c r="Q955" s="6"/>
    </row>
    <row r="956" spans="1:17" x14ac:dyDescent="0.4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224"/>
      <c r="M956" s="7"/>
      <c r="N956" s="7"/>
      <c r="O956" s="6"/>
      <c r="P956" s="6"/>
      <c r="Q956" s="6"/>
    </row>
    <row r="957" spans="1:17" x14ac:dyDescent="0.4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224"/>
      <c r="M957" s="7"/>
      <c r="N957" s="7"/>
      <c r="O957" s="6"/>
      <c r="P957" s="6"/>
      <c r="Q957" s="6"/>
    </row>
    <row r="958" spans="1:17" x14ac:dyDescent="0.4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224"/>
      <c r="M958" s="7"/>
      <c r="N958" s="7"/>
      <c r="O958" s="6"/>
      <c r="P958" s="6"/>
      <c r="Q958" s="6"/>
    </row>
    <row r="959" spans="1:17" x14ac:dyDescent="0.4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224"/>
      <c r="M959" s="7"/>
      <c r="N959" s="7"/>
      <c r="O959" s="6"/>
      <c r="P959" s="6"/>
      <c r="Q959" s="6"/>
    </row>
    <row r="960" spans="1:17" x14ac:dyDescent="0.4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224"/>
      <c r="M960" s="7"/>
      <c r="N960" s="7"/>
      <c r="O960" s="6"/>
      <c r="P960" s="6"/>
      <c r="Q960" s="6"/>
    </row>
    <row r="961" spans="1:17" x14ac:dyDescent="0.4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224"/>
      <c r="M961" s="7"/>
      <c r="N961" s="7"/>
      <c r="O961" s="6"/>
      <c r="P961" s="6"/>
      <c r="Q961" s="6"/>
    </row>
    <row r="962" spans="1:17" x14ac:dyDescent="0.4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224"/>
      <c r="M962" s="7"/>
      <c r="N962" s="7"/>
      <c r="O962" s="6"/>
      <c r="P962" s="6"/>
      <c r="Q962" s="6"/>
    </row>
    <row r="963" spans="1:17" x14ac:dyDescent="0.4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224"/>
      <c r="M963" s="7"/>
      <c r="N963" s="7"/>
      <c r="O963" s="6"/>
      <c r="P963" s="6"/>
      <c r="Q963" s="6"/>
    </row>
    <row r="964" spans="1:17" x14ac:dyDescent="0.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224"/>
      <c r="M964" s="7"/>
      <c r="N964" s="7"/>
      <c r="O964" s="6"/>
      <c r="P964" s="6"/>
      <c r="Q964" s="6"/>
    </row>
    <row r="965" spans="1:17" x14ac:dyDescent="0.4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224"/>
      <c r="M965" s="7"/>
      <c r="N965" s="7"/>
      <c r="O965" s="6"/>
      <c r="P965" s="6"/>
      <c r="Q965" s="6"/>
    </row>
    <row r="966" spans="1:17" x14ac:dyDescent="0.4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224"/>
      <c r="M966" s="7"/>
      <c r="N966" s="7"/>
      <c r="O966" s="6"/>
      <c r="P966" s="6"/>
      <c r="Q966" s="6"/>
    </row>
    <row r="967" spans="1:17" x14ac:dyDescent="0.4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224"/>
      <c r="M967" s="7"/>
      <c r="N967" s="7"/>
      <c r="O967" s="6"/>
      <c r="P967" s="6"/>
      <c r="Q967" s="6"/>
    </row>
    <row r="968" spans="1:17" x14ac:dyDescent="0.4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224"/>
      <c r="M968" s="7"/>
      <c r="N968" s="7"/>
      <c r="O968" s="6"/>
      <c r="P968" s="6"/>
      <c r="Q968" s="6"/>
    </row>
    <row r="969" spans="1:17" x14ac:dyDescent="0.4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224"/>
      <c r="M969" s="7"/>
      <c r="N969" s="7"/>
      <c r="O969" s="6"/>
      <c r="P969" s="6"/>
      <c r="Q969" s="6"/>
    </row>
    <row r="970" spans="1:17" x14ac:dyDescent="0.4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224"/>
      <c r="M970" s="7"/>
      <c r="N970" s="7"/>
      <c r="O970" s="6"/>
      <c r="P970" s="6"/>
      <c r="Q970" s="6"/>
    </row>
    <row r="971" spans="1:17" x14ac:dyDescent="0.4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224"/>
      <c r="M971" s="7"/>
      <c r="N971" s="7"/>
      <c r="O971" s="6"/>
      <c r="P971" s="6"/>
      <c r="Q971" s="6"/>
    </row>
    <row r="972" spans="1:17" x14ac:dyDescent="0.4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224"/>
      <c r="M972" s="7"/>
      <c r="N972" s="7"/>
      <c r="O972" s="6"/>
      <c r="P972" s="6"/>
      <c r="Q972" s="6"/>
    </row>
    <row r="973" spans="1:17" x14ac:dyDescent="0.4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224"/>
      <c r="M973" s="7"/>
      <c r="N973" s="7"/>
      <c r="O973" s="6"/>
      <c r="P973" s="6"/>
      <c r="Q973" s="6"/>
    </row>
    <row r="974" spans="1:17" x14ac:dyDescent="0.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224"/>
      <c r="M974" s="7"/>
      <c r="N974" s="7"/>
      <c r="O974" s="6"/>
      <c r="P974" s="6"/>
      <c r="Q974" s="6"/>
    </row>
    <row r="975" spans="1:17" x14ac:dyDescent="0.4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224"/>
      <c r="M975" s="7"/>
      <c r="N975" s="7"/>
      <c r="O975" s="6"/>
      <c r="P975" s="6"/>
      <c r="Q975" s="6"/>
    </row>
    <row r="976" spans="1:17" x14ac:dyDescent="0.4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224"/>
      <c r="M976" s="7"/>
      <c r="N976" s="7"/>
      <c r="O976" s="6"/>
      <c r="P976" s="6"/>
      <c r="Q976" s="6"/>
    </row>
    <row r="977" spans="1:17" x14ac:dyDescent="0.4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224"/>
      <c r="M977" s="7"/>
      <c r="N977" s="7"/>
      <c r="O977" s="6"/>
      <c r="P977" s="6"/>
      <c r="Q977" s="6"/>
    </row>
    <row r="978" spans="1:17" x14ac:dyDescent="0.4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224"/>
      <c r="M978" s="7"/>
      <c r="N978" s="7"/>
      <c r="O978" s="6"/>
      <c r="P978" s="6"/>
      <c r="Q978" s="6"/>
    </row>
    <row r="979" spans="1:17" x14ac:dyDescent="0.4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224"/>
      <c r="M979" s="7"/>
      <c r="N979" s="7"/>
      <c r="O979" s="6"/>
      <c r="P979" s="6"/>
      <c r="Q979" s="6"/>
    </row>
    <row r="980" spans="1:17" x14ac:dyDescent="0.4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224"/>
      <c r="M980" s="7"/>
      <c r="N980" s="7"/>
      <c r="O980" s="6"/>
      <c r="P980" s="6"/>
      <c r="Q980" s="6"/>
    </row>
    <row r="981" spans="1:17" x14ac:dyDescent="0.4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224"/>
      <c r="M981" s="7"/>
      <c r="N981" s="7"/>
      <c r="O981" s="6"/>
      <c r="P981" s="6"/>
      <c r="Q981" s="6"/>
    </row>
    <row r="982" spans="1:17" x14ac:dyDescent="0.4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224"/>
      <c r="M982" s="7"/>
      <c r="N982" s="7"/>
      <c r="O982" s="6"/>
      <c r="P982" s="6"/>
      <c r="Q982" s="6"/>
    </row>
    <row r="983" spans="1:17" x14ac:dyDescent="0.4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224"/>
      <c r="M983" s="7"/>
      <c r="N983" s="7"/>
      <c r="O983" s="6"/>
      <c r="P983" s="6"/>
      <c r="Q983" s="6"/>
    </row>
    <row r="984" spans="1:17" x14ac:dyDescent="0.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224"/>
      <c r="M984" s="7"/>
      <c r="N984" s="7"/>
      <c r="O984" s="6"/>
      <c r="P984" s="6"/>
      <c r="Q984" s="6"/>
    </row>
    <row r="985" spans="1:17" x14ac:dyDescent="0.4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224"/>
      <c r="M985" s="7"/>
      <c r="N985" s="7"/>
      <c r="O985" s="6"/>
      <c r="P985" s="6"/>
      <c r="Q985" s="6"/>
    </row>
    <row r="986" spans="1:17" x14ac:dyDescent="0.4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224"/>
      <c r="M986" s="7"/>
      <c r="N986" s="7"/>
      <c r="O986" s="6"/>
      <c r="P986" s="6"/>
      <c r="Q986" s="6"/>
    </row>
    <row r="987" spans="1:17" x14ac:dyDescent="0.4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224"/>
      <c r="M987" s="7"/>
      <c r="N987" s="7"/>
      <c r="O987" s="6"/>
      <c r="P987" s="6"/>
      <c r="Q987" s="6"/>
    </row>
    <row r="988" spans="1:17" x14ac:dyDescent="0.4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224"/>
      <c r="M988" s="7"/>
      <c r="N988" s="7"/>
      <c r="O988" s="6"/>
      <c r="P988" s="6"/>
      <c r="Q988" s="6"/>
    </row>
    <row r="989" spans="1:17" x14ac:dyDescent="0.4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224"/>
      <c r="M989" s="7"/>
      <c r="N989" s="7"/>
      <c r="O989" s="6"/>
      <c r="P989" s="6"/>
      <c r="Q989" s="6"/>
    </row>
    <row r="990" spans="1:17" x14ac:dyDescent="0.4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224"/>
      <c r="M990" s="7"/>
      <c r="N990" s="7"/>
      <c r="O990" s="6"/>
      <c r="P990" s="6"/>
      <c r="Q990" s="6"/>
    </row>
    <row r="991" spans="1:17" x14ac:dyDescent="0.4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224"/>
      <c r="M991" s="7"/>
      <c r="N991" s="7"/>
      <c r="O991" s="6"/>
      <c r="P991" s="6"/>
      <c r="Q991" s="6"/>
    </row>
    <row r="992" spans="1:17" x14ac:dyDescent="0.4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224"/>
      <c r="M992" s="7"/>
      <c r="N992" s="7"/>
      <c r="O992" s="6"/>
      <c r="P992" s="6"/>
      <c r="Q992" s="6"/>
    </row>
    <row r="993" spans="1:17" x14ac:dyDescent="0.4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224"/>
      <c r="M993" s="7"/>
      <c r="N993" s="7"/>
      <c r="O993" s="6"/>
      <c r="P993" s="6"/>
      <c r="Q993" s="6"/>
    </row>
    <row r="994" spans="1:17" x14ac:dyDescent="0.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224"/>
      <c r="M994" s="7"/>
      <c r="N994" s="7"/>
      <c r="O994" s="6"/>
      <c r="P994" s="6"/>
      <c r="Q994" s="6"/>
    </row>
    <row r="995" spans="1:17" x14ac:dyDescent="0.4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224"/>
      <c r="M995" s="7"/>
      <c r="N995" s="7"/>
      <c r="O995" s="6"/>
      <c r="P995" s="6"/>
      <c r="Q995" s="6"/>
    </row>
    <row r="996" spans="1:17" x14ac:dyDescent="0.4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224"/>
      <c r="M996" s="7"/>
      <c r="N996" s="7"/>
      <c r="O996" s="6"/>
      <c r="P996" s="6"/>
      <c r="Q996" s="6"/>
    </row>
    <row r="997" spans="1:17" x14ac:dyDescent="0.4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224"/>
      <c r="M997" s="7"/>
      <c r="N997" s="7"/>
      <c r="O997" s="6"/>
      <c r="P997" s="6"/>
      <c r="Q997" s="6"/>
    </row>
    <row r="998" spans="1:17" x14ac:dyDescent="0.4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224"/>
      <c r="M998" s="7"/>
      <c r="N998" s="7"/>
      <c r="O998" s="6"/>
      <c r="P998" s="6"/>
      <c r="Q998" s="6"/>
    </row>
    <row r="999" spans="1:17" x14ac:dyDescent="0.4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224"/>
      <c r="M999" s="7"/>
      <c r="N999" s="7"/>
      <c r="O999" s="6"/>
      <c r="P999" s="6"/>
      <c r="Q999" s="6"/>
    </row>
    <row r="1000" spans="1:17" x14ac:dyDescent="0.4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224"/>
      <c r="M1000" s="7"/>
      <c r="N1000" s="7"/>
      <c r="O1000" s="6"/>
      <c r="P1000" s="6"/>
      <c r="Q1000" s="6"/>
    </row>
    <row r="1001" spans="1:17" x14ac:dyDescent="0.4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224"/>
      <c r="M1001" s="7"/>
      <c r="N1001" s="7"/>
      <c r="O1001" s="6"/>
      <c r="P1001" s="6"/>
      <c r="Q1001" s="6"/>
    </row>
    <row r="1002" spans="1:17" x14ac:dyDescent="0.4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224"/>
      <c r="M1002" s="7"/>
      <c r="N1002" s="7"/>
      <c r="O1002" s="6"/>
      <c r="P1002" s="6"/>
      <c r="Q1002" s="6"/>
    </row>
    <row r="1003" spans="1:17" x14ac:dyDescent="0.4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224"/>
      <c r="M1003" s="7"/>
      <c r="N1003" s="7"/>
      <c r="O1003" s="6"/>
      <c r="P1003" s="6"/>
      <c r="Q1003" s="6"/>
    </row>
    <row r="1004" spans="1:17" x14ac:dyDescent="0.4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224"/>
      <c r="M1004" s="7"/>
      <c r="N1004" s="7"/>
      <c r="O1004" s="6"/>
      <c r="P1004" s="6"/>
      <c r="Q1004" s="6"/>
    </row>
    <row r="1005" spans="1:17" x14ac:dyDescent="0.4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224"/>
      <c r="M1005" s="7"/>
      <c r="N1005" s="7"/>
      <c r="O1005" s="6"/>
      <c r="P1005" s="6"/>
      <c r="Q1005" s="6"/>
    </row>
    <row r="1006" spans="1:17" x14ac:dyDescent="0.4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224"/>
      <c r="M1006" s="7"/>
      <c r="N1006" s="7"/>
      <c r="O1006" s="6"/>
      <c r="P1006" s="6"/>
      <c r="Q1006" s="6"/>
    </row>
    <row r="1007" spans="1:17" x14ac:dyDescent="0.4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224"/>
      <c r="M1007" s="7"/>
      <c r="N1007" s="7"/>
      <c r="O1007" s="6"/>
      <c r="P1007" s="6"/>
      <c r="Q1007" s="6"/>
    </row>
    <row r="1008" spans="1:17" x14ac:dyDescent="0.4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224"/>
      <c r="M1008" s="7"/>
      <c r="N1008" s="7"/>
      <c r="O1008" s="6"/>
      <c r="P1008" s="6"/>
      <c r="Q1008" s="6"/>
    </row>
    <row r="1009" spans="1:17" x14ac:dyDescent="0.4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224"/>
      <c r="M1009" s="7"/>
      <c r="N1009" s="7"/>
      <c r="O1009" s="6"/>
      <c r="P1009" s="6"/>
      <c r="Q1009" s="6"/>
    </row>
    <row r="1010" spans="1:17" x14ac:dyDescent="0.4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224"/>
      <c r="M1010" s="7"/>
      <c r="N1010" s="7"/>
      <c r="O1010" s="6"/>
      <c r="P1010" s="6"/>
      <c r="Q1010" s="6"/>
    </row>
    <row r="1011" spans="1:17" x14ac:dyDescent="0.4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224"/>
      <c r="M1011" s="7"/>
      <c r="N1011" s="7"/>
      <c r="O1011" s="6"/>
      <c r="P1011" s="6"/>
      <c r="Q1011" s="6"/>
    </row>
    <row r="1012" spans="1:17" x14ac:dyDescent="0.4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224"/>
      <c r="M1012" s="7"/>
      <c r="N1012" s="7"/>
      <c r="O1012" s="6"/>
      <c r="P1012" s="6"/>
      <c r="Q1012" s="6"/>
    </row>
    <row r="1013" spans="1:17" x14ac:dyDescent="0.4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224"/>
      <c r="M1013" s="7"/>
      <c r="N1013" s="7"/>
      <c r="O1013" s="6"/>
      <c r="P1013" s="6"/>
      <c r="Q1013" s="6"/>
    </row>
    <row r="1014" spans="1:17" x14ac:dyDescent="0.4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224"/>
      <c r="M1014" s="7"/>
      <c r="N1014" s="7"/>
      <c r="O1014" s="6"/>
      <c r="P1014" s="6"/>
      <c r="Q1014" s="6"/>
    </row>
    <row r="1015" spans="1:17" x14ac:dyDescent="0.4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224"/>
      <c r="M1015" s="7"/>
      <c r="N1015" s="7"/>
      <c r="O1015" s="6"/>
      <c r="P1015" s="6"/>
      <c r="Q1015" s="6"/>
    </row>
    <row r="1016" spans="1:17" x14ac:dyDescent="0.4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224"/>
      <c r="M1016" s="7"/>
      <c r="N1016" s="7"/>
      <c r="O1016" s="6"/>
      <c r="P1016" s="6"/>
      <c r="Q1016" s="6"/>
    </row>
    <row r="1017" spans="1:17" x14ac:dyDescent="0.4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224"/>
      <c r="M1017" s="7"/>
      <c r="N1017" s="7"/>
      <c r="O1017" s="6"/>
      <c r="P1017" s="6"/>
      <c r="Q1017" s="6"/>
    </row>
    <row r="1018" spans="1:17" x14ac:dyDescent="0.4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224"/>
      <c r="M1018" s="7"/>
      <c r="N1018" s="7"/>
      <c r="O1018" s="6"/>
      <c r="P1018" s="6"/>
      <c r="Q1018" s="6"/>
    </row>
    <row r="1019" spans="1:17" x14ac:dyDescent="0.4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224"/>
      <c r="M1019" s="7"/>
      <c r="N1019" s="7"/>
      <c r="O1019" s="6"/>
      <c r="P1019" s="6"/>
      <c r="Q1019" s="6"/>
    </row>
    <row r="1020" spans="1:17" x14ac:dyDescent="0.4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224"/>
      <c r="M1020" s="7"/>
      <c r="N1020" s="7"/>
      <c r="O1020" s="6"/>
      <c r="P1020" s="6"/>
      <c r="Q1020" s="6"/>
    </row>
    <row r="1021" spans="1:17" x14ac:dyDescent="0.4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224"/>
      <c r="M1021" s="7"/>
      <c r="N1021" s="7"/>
      <c r="O1021" s="6"/>
      <c r="P1021" s="6"/>
      <c r="Q1021" s="6"/>
    </row>
    <row r="1022" spans="1:17" x14ac:dyDescent="0.4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224"/>
      <c r="M1022" s="7"/>
      <c r="N1022" s="7"/>
      <c r="O1022" s="6"/>
      <c r="P1022" s="6"/>
      <c r="Q1022" s="6"/>
    </row>
    <row r="1023" spans="1:17" x14ac:dyDescent="0.4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224"/>
      <c r="M1023" s="7"/>
      <c r="N1023" s="7"/>
      <c r="O1023" s="6"/>
      <c r="P1023" s="6"/>
      <c r="Q1023" s="6"/>
    </row>
    <row r="1024" spans="1:17" x14ac:dyDescent="0.4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224"/>
      <c r="M1024" s="7"/>
      <c r="N1024" s="7"/>
      <c r="O1024" s="6"/>
      <c r="P1024" s="6"/>
      <c r="Q1024" s="6"/>
    </row>
    <row r="1025" spans="1:17" x14ac:dyDescent="0.4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224"/>
      <c r="M1025" s="7"/>
      <c r="N1025" s="7"/>
      <c r="O1025" s="6"/>
      <c r="P1025" s="6"/>
      <c r="Q1025" s="6"/>
    </row>
    <row r="1026" spans="1:17" x14ac:dyDescent="0.4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224"/>
      <c r="M1026" s="7"/>
      <c r="N1026" s="7"/>
      <c r="O1026" s="6"/>
      <c r="P1026" s="6"/>
      <c r="Q1026" s="6"/>
    </row>
    <row r="1027" spans="1:17" x14ac:dyDescent="0.4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224"/>
      <c r="M1027" s="7"/>
      <c r="N1027" s="7"/>
      <c r="O1027" s="6"/>
      <c r="P1027" s="6"/>
      <c r="Q1027" s="6"/>
    </row>
    <row r="1028" spans="1:17" x14ac:dyDescent="0.4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224"/>
      <c r="M1028" s="7"/>
      <c r="N1028" s="7"/>
      <c r="O1028" s="6"/>
      <c r="P1028" s="6"/>
      <c r="Q1028" s="6"/>
    </row>
    <row r="1029" spans="1:17" x14ac:dyDescent="0.4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224"/>
      <c r="M1029" s="7"/>
      <c r="N1029" s="7"/>
      <c r="O1029" s="6"/>
      <c r="P1029" s="6"/>
      <c r="Q1029" s="6"/>
    </row>
    <row r="1030" spans="1:17" x14ac:dyDescent="0.4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224"/>
      <c r="M1030" s="7"/>
      <c r="N1030" s="7"/>
      <c r="O1030" s="6"/>
      <c r="P1030" s="6"/>
      <c r="Q1030" s="6"/>
    </row>
    <row r="1031" spans="1:17" x14ac:dyDescent="0.4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224"/>
      <c r="M1031" s="7"/>
      <c r="N1031" s="7"/>
      <c r="O1031" s="6"/>
      <c r="P1031" s="6"/>
      <c r="Q1031" s="6"/>
    </row>
    <row r="1032" spans="1:17" x14ac:dyDescent="0.4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224"/>
      <c r="M1032" s="7"/>
      <c r="N1032" s="7"/>
      <c r="O1032" s="6"/>
      <c r="P1032" s="6"/>
      <c r="Q1032" s="6"/>
    </row>
    <row r="1033" spans="1:17" x14ac:dyDescent="0.4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224"/>
      <c r="M1033" s="7"/>
      <c r="N1033" s="7"/>
      <c r="O1033" s="6"/>
      <c r="P1033" s="6"/>
      <c r="Q1033" s="6"/>
    </row>
    <row r="1034" spans="1:17" x14ac:dyDescent="0.4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224"/>
      <c r="M1034" s="7"/>
      <c r="N1034" s="7"/>
      <c r="O1034" s="6"/>
      <c r="P1034" s="6"/>
      <c r="Q1034" s="6"/>
    </row>
    <row r="1035" spans="1:17" x14ac:dyDescent="0.4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224"/>
      <c r="M1035" s="7"/>
      <c r="N1035" s="7"/>
      <c r="O1035" s="6"/>
      <c r="P1035" s="6"/>
      <c r="Q1035" s="6"/>
    </row>
    <row r="1036" spans="1:17" x14ac:dyDescent="0.4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224"/>
      <c r="M1036" s="7"/>
      <c r="N1036" s="7"/>
      <c r="O1036" s="6"/>
      <c r="P1036" s="6"/>
      <c r="Q1036" s="6"/>
    </row>
    <row r="1037" spans="1:17" x14ac:dyDescent="0.4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224"/>
      <c r="M1037" s="7"/>
      <c r="N1037" s="7"/>
      <c r="O1037" s="6"/>
      <c r="P1037" s="6"/>
      <c r="Q1037" s="6"/>
    </row>
    <row r="1038" spans="1:17" x14ac:dyDescent="0.4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224"/>
      <c r="M1038" s="7"/>
      <c r="N1038" s="7"/>
      <c r="O1038" s="6"/>
      <c r="P1038" s="6"/>
      <c r="Q1038" s="6"/>
    </row>
    <row r="1039" spans="1:17" x14ac:dyDescent="0.4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224"/>
      <c r="M1039" s="7"/>
      <c r="N1039" s="7"/>
      <c r="O1039" s="6"/>
      <c r="P1039" s="6"/>
      <c r="Q1039" s="6"/>
    </row>
    <row r="1040" spans="1:17" x14ac:dyDescent="0.4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224"/>
      <c r="M1040" s="7"/>
      <c r="N1040" s="7"/>
      <c r="O1040" s="6"/>
      <c r="P1040" s="6"/>
      <c r="Q1040" s="6"/>
    </row>
    <row r="1041" spans="1:17" x14ac:dyDescent="0.4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224"/>
      <c r="M1041" s="7"/>
      <c r="N1041" s="7"/>
      <c r="O1041" s="6"/>
      <c r="P1041" s="6"/>
      <c r="Q1041" s="6"/>
    </row>
    <row r="1042" spans="1:17" x14ac:dyDescent="0.4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224"/>
      <c r="M1042" s="7"/>
      <c r="N1042" s="7"/>
      <c r="O1042" s="6"/>
      <c r="P1042" s="6"/>
      <c r="Q1042" s="6"/>
    </row>
    <row r="1043" spans="1:17" x14ac:dyDescent="0.4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224"/>
      <c r="M1043" s="7"/>
      <c r="N1043" s="7"/>
      <c r="O1043" s="6"/>
      <c r="P1043" s="6"/>
      <c r="Q1043" s="6"/>
    </row>
    <row r="1044" spans="1:17" x14ac:dyDescent="0.4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224"/>
      <c r="M1044" s="7"/>
      <c r="N1044" s="7"/>
      <c r="O1044" s="6"/>
      <c r="P1044" s="6"/>
      <c r="Q1044" s="6"/>
    </row>
    <row r="1045" spans="1:17" x14ac:dyDescent="0.4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224"/>
      <c r="M1045" s="7"/>
      <c r="N1045" s="7"/>
      <c r="O1045" s="6"/>
      <c r="P1045" s="6"/>
      <c r="Q1045" s="6"/>
    </row>
    <row r="1046" spans="1:17" x14ac:dyDescent="0.4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224"/>
      <c r="M1046" s="7"/>
      <c r="N1046" s="7"/>
      <c r="O1046" s="6"/>
      <c r="P1046" s="6"/>
      <c r="Q1046" s="6"/>
    </row>
    <row r="1047" spans="1:17" x14ac:dyDescent="0.4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224"/>
      <c r="M1047" s="7"/>
      <c r="N1047" s="7"/>
      <c r="O1047" s="6"/>
      <c r="P1047" s="6"/>
      <c r="Q1047" s="6"/>
    </row>
    <row r="1048" spans="1:17" x14ac:dyDescent="0.4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224"/>
      <c r="M1048" s="7"/>
      <c r="N1048" s="7"/>
      <c r="O1048" s="6"/>
      <c r="P1048" s="6"/>
      <c r="Q1048" s="6"/>
    </row>
    <row r="1049" spans="1:17" x14ac:dyDescent="0.4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224"/>
      <c r="M1049" s="7"/>
      <c r="N1049" s="7"/>
      <c r="O1049" s="6"/>
      <c r="P1049" s="6"/>
      <c r="Q1049" s="6"/>
    </row>
    <row r="1050" spans="1:17" x14ac:dyDescent="0.4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224"/>
      <c r="M1050" s="7"/>
      <c r="N1050" s="7"/>
      <c r="O1050" s="6"/>
      <c r="P1050" s="6"/>
      <c r="Q1050" s="6"/>
    </row>
    <row r="1051" spans="1:17" x14ac:dyDescent="0.4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224"/>
      <c r="M1051" s="7"/>
      <c r="N1051" s="7"/>
      <c r="O1051" s="6"/>
      <c r="P1051" s="6"/>
      <c r="Q1051" s="6"/>
    </row>
    <row r="1052" spans="1:17" x14ac:dyDescent="0.4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224"/>
      <c r="M1052" s="7"/>
      <c r="N1052" s="7"/>
      <c r="O1052" s="6"/>
      <c r="P1052" s="6"/>
      <c r="Q1052" s="6"/>
    </row>
    <row r="1053" spans="1:17" x14ac:dyDescent="0.4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224"/>
      <c r="M1053" s="7"/>
      <c r="N1053" s="7"/>
      <c r="O1053" s="6"/>
      <c r="P1053" s="6"/>
      <c r="Q1053" s="6"/>
    </row>
    <row r="1054" spans="1:17" x14ac:dyDescent="0.4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224"/>
      <c r="M1054" s="7"/>
      <c r="N1054" s="7"/>
      <c r="O1054" s="6"/>
      <c r="P1054" s="6"/>
      <c r="Q1054" s="6"/>
    </row>
    <row r="1055" spans="1:17" x14ac:dyDescent="0.4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224"/>
      <c r="M1055" s="7"/>
      <c r="N1055" s="7"/>
      <c r="O1055" s="6"/>
      <c r="P1055" s="6"/>
      <c r="Q1055" s="6"/>
    </row>
    <row r="1056" spans="1:17" x14ac:dyDescent="0.4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224"/>
      <c r="M1056" s="7"/>
      <c r="N1056" s="7"/>
      <c r="O1056" s="6"/>
      <c r="P1056" s="6"/>
      <c r="Q1056" s="6"/>
    </row>
    <row r="1057" spans="1:17" x14ac:dyDescent="0.4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224"/>
      <c r="M1057" s="7"/>
      <c r="N1057" s="7"/>
      <c r="O1057" s="6"/>
      <c r="P1057" s="6"/>
      <c r="Q1057" s="6"/>
    </row>
    <row r="1058" spans="1:17" x14ac:dyDescent="0.4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224"/>
      <c r="M1058" s="7"/>
      <c r="N1058" s="7"/>
      <c r="O1058" s="6"/>
      <c r="P1058" s="6"/>
      <c r="Q1058" s="6"/>
    </row>
    <row r="1059" spans="1:17" x14ac:dyDescent="0.4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224"/>
      <c r="M1059" s="7"/>
      <c r="N1059" s="7"/>
      <c r="O1059" s="6"/>
      <c r="P1059" s="6"/>
      <c r="Q1059" s="6"/>
    </row>
    <row r="1060" spans="1:17" x14ac:dyDescent="0.4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224"/>
      <c r="M1060" s="7"/>
      <c r="N1060" s="7"/>
      <c r="O1060" s="6"/>
      <c r="P1060" s="6"/>
      <c r="Q1060" s="6"/>
    </row>
    <row r="1061" spans="1:17" x14ac:dyDescent="0.4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224"/>
      <c r="M1061" s="7"/>
      <c r="N1061" s="7"/>
      <c r="O1061" s="6"/>
      <c r="P1061" s="6"/>
      <c r="Q1061" s="6"/>
    </row>
    <row r="1062" spans="1:17" x14ac:dyDescent="0.4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224"/>
      <c r="M1062" s="7"/>
      <c r="N1062" s="7"/>
      <c r="O1062" s="6"/>
      <c r="P1062" s="6"/>
      <c r="Q1062" s="6"/>
    </row>
    <row r="1063" spans="1:17" x14ac:dyDescent="0.4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224"/>
      <c r="M1063" s="7"/>
      <c r="N1063" s="7"/>
      <c r="O1063" s="6"/>
      <c r="P1063" s="6"/>
      <c r="Q1063" s="6"/>
    </row>
    <row r="1064" spans="1:17" x14ac:dyDescent="0.4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224"/>
      <c r="M1064" s="7"/>
      <c r="N1064" s="7"/>
      <c r="O1064" s="6"/>
      <c r="P1064" s="6"/>
      <c r="Q1064" s="6"/>
    </row>
    <row r="1065" spans="1:17" x14ac:dyDescent="0.4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224"/>
      <c r="M1065" s="7"/>
      <c r="N1065" s="7"/>
      <c r="O1065" s="6"/>
      <c r="P1065" s="6"/>
      <c r="Q1065" s="6"/>
    </row>
    <row r="1066" spans="1:17" x14ac:dyDescent="0.4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224"/>
      <c r="M1066" s="7"/>
      <c r="N1066" s="7"/>
      <c r="O1066" s="6"/>
      <c r="P1066" s="6"/>
      <c r="Q1066" s="6"/>
    </row>
    <row r="1067" spans="1:17" x14ac:dyDescent="0.4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224"/>
      <c r="M1067" s="7"/>
      <c r="N1067" s="7"/>
      <c r="O1067" s="6"/>
      <c r="P1067" s="6"/>
      <c r="Q1067" s="6"/>
    </row>
    <row r="1068" spans="1:17" x14ac:dyDescent="0.4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224"/>
      <c r="M1068" s="7"/>
      <c r="N1068" s="7"/>
      <c r="O1068" s="6"/>
      <c r="P1068" s="6"/>
      <c r="Q1068" s="6"/>
    </row>
    <row r="1069" spans="1:17" x14ac:dyDescent="0.4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224"/>
      <c r="M1069" s="7"/>
      <c r="N1069" s="7"/>
      <c r="O1069" s="6"/>
      <c r="P1069" s="6"/>
      <c r="Q1069" s="6"/>
    </row>
    <row r="1070" spans="1:17" x14ac:dyDescent="0.4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224"/>
      <c r="M1070" s="7"/>
      <c r="N1070" s="7"/>
      <c r="O1070" s="6"/>
      <c r="P1070" s="6"/>
      <c r="Q1070" s="6"/>
    </row>
    <row r="1071" spans="1:17" x14ac:dyDescent="0.4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224"/>
      <c r="M1071" s="7"/>
      <c r="N1071" s="7"/>
      <c r="O1071" s="6"/>
      <c r="P1071" s="6"/>
      <c r="Q1071" s="6"/>
    </row>
    <row r="1072" spans="1:17" x14ac:dyDescent="0.4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224"/>
      <c r="M1072" s="7"/>
      <c r="N1072" s="7"/>
      <c r="O1072" s="6"/>
      <c r="P1072" s="6"/>
      <c r="Q1072" s="6"/>
    </row>
    <row r="1073" spans="1:17" x14ac:dyDescent="0.4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224"/>
      <c r="M1073" s="7"/>
      <c r="N1073" s="7"/>
      <c r="O1073" s="6"/>
      <c r="P1073" s="6"/>
      <c r="Q1073" s="6"/>
    </row>
    <row r="1074" spans="1:17" x14ac:dyDescent="0.4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224"/>
      <c r="M1074" s="7"/>
      <c r="N1074" s="7"/>
      <c r="O1074" s="6"/>
      <c r="P1074" s="6"/>
      <c r="Q1074" s="6"/>
    </row>
    <row r="1075" spans="1:17" x14ac:dyDescent="0.4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224"/>
      <c r="M1075" s="7"/>
      <c r="N1075" s="7"/>
      <c r="O1075" s="6"/>
      <c r="P1075" s="6"/>
      <c r="Q1075" s="6"/>
    </row>
    <row r="1076" spans="1:17" x14ac:dyDescent="0.4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224"/>
      <c r="M1076" s="7"/>
      <c r="N1076" s="7"/>
      <c r="O1076" s="6"/>
      <c r="P1076" s="6"/>
      <c r="Q1076" s="6"/>
    </row>
    <row r="1077" spans="1:17" x14ac:dyDescent="0.4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224"/>
      <c r="M1077" s="7"/>
      <c r="N1077" s="7"/>
      <c r="O1077" s="6"/>
      <c r="P1077" s="6"/>
      <c r="Q1077" s="6"/>
    </row>
    <row r="1078" spans="1:17" x14ac:dyDescent="0.4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224"/>
      <c r="M1078" s="7"/>
      <c r="N1078" s="7"/>
      <c r="O1078" s="6"/>
      <c r="P1078" s="6"/>
      <c r="Q1078" s="6"/>
    </row>
    <row r="1079" spans="1:17" x14ac:dyDescent="0.4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224"/>
      <c r="M1079" s="7"/>
      <c r="N1079" s="7"/>
      <c r="O1079" s="6"/>
      <c r="P1079" s="6"/>
      <c r="Q1079" s="6"/>
    </row>
    <row r="1080" spans="1:17" x14ac:dyDescent="0.4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224"/>
      <c r="M1080" s="7"/>
      <c r="N1080" s="7"/>
      <c r="O1080" s="6"/>
      <c r="P1080" s="6"/>
      <c r="Q1080" s="6"/>
    </row>
    <row r="1081" spans="1:17" x14ac:dyDescent="0.4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224"/>
      <c r="M1081" s="7"/>
      <c r="N1081" s="7"/>
      <c r="O1081" s="6"/>
      <c r="P1081" s="6"/>
      <c r="Q1081" s="6"/>
    </row>
    <row r="1082" spans="1:17" x14ac:dyDescent="0.4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224"/>
      <c r="M1082" s="7"/>
      <c r="N1082" s="7"/>
      <c r="O1082" s="6"/>
      <c r="P1082" s="6"/>
      <c r="Q1082" s="6"/>
    </row>
    <row r="1083" spans="1:17" x14ac:dyDescent="0.4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224"/>
      <c r="M1083" s="7"/>
      <c r="N1083" s="7"/>
      <c r="O1083" s="6"/>
      <c r="P1083" s="6"/>
      <c r="Q1083" s="6"/>
    </row>
    <row r="1084" spans="1:17" x14ac:dyDescent="0.4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224"/>
      <c r="M1084" s="7"/>
      <c r="N1084" s="7"/>
      <c r="O1084" s="6"/>
      <c r="P1084" s="6"/>
      <c r="Q1084" s="6"/>
    </row>
    <row r="1085" spans="1:17" x14ac:dyDescent="0.4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224"/>
      <c r="M1085" s="7"/>
      <c r="N1085" s="7"/>
      <c r="O1085" s="6"/>
      <c r="P1085" s="6"/>
      <c r="Q1085" s="6"/>
    </row>
    <row r="1086" spans="1:17" x14ac:dyDescent="0.4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224"/>
      <c r="M1086" s="7"/>
      <c r="N1086" s="7"/>
      <c r="O1086" s="6"/>
      <c r="P1086" s="6"/>
      <c r="Q1086" s="6"/>
    </row>
    <row r="1087" spans="1:17" x14ac:dyDescent="0.4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224"/>
      <c r="M1087" s="7"/>
      <c r="N1087" s="7"/>
      <c r="O1087" s="6"/>
      <c r="P1087" s="6"/>
      <c r="Q1087" s="6"/>
    </row>
    <row r="1088" spans="1:17" x14ac:dyDescent="0.4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224"/>
      <c r="M1088" s="7"/>
      <c r="N1088" s="7"/>
      <c r="O1088" s="6"/>
      <c r="P1088" s="6"/>
      <c r="Q1088" s="6"/>
    </row>
    <row r="1089" spans="1:17" x14ac:dyDescent="0.4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224"/>
      <c r="M1089" s="7"/>
      <c r="N1089" s="7"/>
      <c r="O1089" s="6"/>
      <c r="P1089" s="6"/>
      <c r="Q1089" s="6"/>
    </row>
    <row r="1090" spans="1:17" x14ac:dyDescent="0.4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224"/>
      <c r="M1090" s="7"/>
      <c r="N1090" s="7"/>
      <c r="O1090" s="6"/>
      <c r="P1090" s="6"/>
      <c r="Q1090" s="6"/>
    </row>
    <row r="1091" spans="1:17" x14ac:dyDescent="0.4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224"/>
      <c r="M1091" s="7"/>
      <c r="N1091" s="7"/>
      <c r="O1091" s="6"/>
      <c r="P1091" s="6"/>
      <c r="Q1091" s="6"/>
    </row>
    <row r="1092" spans="1:17" x14ac:dyDescent="0.4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224"/>
      <c r="M1092" s="7"/>
      <c r="N1092" s="7"/>
      <c r="O1092" s="6"/>
      <c r="P1092" s="6"/>
      <c r="Q1092" s="6"/>
    </row>
    <row r="1093" spans="1:17" x14ac:dyDescent="0.4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224"/>
      <c r="M1093" s="7"/>
      <c r="N1093" s="7"/>
      <c r="O1093" s="6"/>
      <c r="P1093" s="6"/>
      <c r="Q1093" s="6"/>
    </row>
    <row r="1094" spans="1:17" x14ac:dyDescent="0.4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224"/>
      <c r="M1094" s="7"/>
      <c r="N1094" s="7"/>
      <c r="O1094" s="6"/>
      <c r="P1094" s="6"/>
      <c r="Q1094" s="6"/>
    </row>
    <row r="1095" spans="1:17" x14ac:dyDescent="0.4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224"/>
      <c r="M1095" s="7"/>
      <c r="N1095" s="7"/>
      <c r="O1095" s="6"/>
      <c r="P1095" s="6"/>
      <c r="Q1095" s="6"/>
    </row>
    <row r="1096" spans="1:17" x14ac:dyDescent="0.4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224"/>
      <c r="M1096" s="7"/>
      <c r="N1096" s="7"/>
      <c r="O1096" s="6"/>
      <c r="P1096" s="6"/>
      <c r="Q1096" s="6"/>
    </row>
    <row r="1097" spans="1:17" x14ac:dyDescent="0.4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224"/>
      <c r="M1097" s="7"/>
      <c r="N1097" s="7"/>
      <c r="O1097" s="6"/>
      <c r="P1097" s="6"/>
      <c r="Q1097" s="6"/>
    </row>
    <row r="1098" spans="1:17" x14ac:dyDescent="0.4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224"/>
      <c r="M1098" s="7"/>
      <c r="N1098" s="7"/>
      <c r="O1098" s="6"/>
      <c r="P1098" s="6"/>
      <c r="Q1098" s="6"/>
    </row>
    <row r="1099" spans="1:17" x14ac:dyDescent="0.4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224"/>
      <c r="M1099" s="7"/>
      <c r="N1099" s="7"/>
      <c r="O1099" s="6"/>
      <c r="P1099" s="6"/>
      <c r="Q1099" s="6"/>
    </row>
    <row r="1100" spans="1:17" x14ac:dyDescent="0.4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224"/>
      <c r="M1100" s="7"/>
      <c r="N1100" s="7"/>
      <c r="O1100" s="6"/>
      <c r="P1100" s="6"/>
      <c r="Q1100" s="6"/>
    </row>
    <row r="1101" spans="1:17" x14ac:dyDescent="0.4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224"/>
      <c r="M1101" s="7"/>
      <c r="N1101" s="7"/>
      <c r="O1101" s="6"/>
      <c r="P1101" s="6"/>
      <c r="Q1101" s="6"/>
    </row>
    <row r="1102" spans="1:17" x14ac:dyDescent="0.4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224"/>
      <c r="M1102" s="7"/>
      <c r="N1102" s="7"/>
      <c r="O1102" s="6"/>
      <c r="P1102" s="6"/>
      <c r="Q1102" s="6"/>
    </row>
    <row r="1103" spans="1:17" x14ac:dyDescent="0.4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224"/>
      <c r="M1103" s="7"/>
      <c r="N1103" s="7"/>
      <c r="O1103" s="6"/>
      <c r="P1103" s="6"/>
      <c r="Q1103" s="6"/>
    </row>
    <row r="1104" spans="1:17" x14ac:dyDescent="0.4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224"/>
      <c r="M1104" s="7"/>
      <c r="N1104" s="7"/>
      <c r="O1104" s="6"/>
      <c r="P1104" s="6"/>
      <c r="Q1104" s="6"/>
    </row>
    <row r="1105" spans="1:17" x14ac:dyDescent="0.4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224"/>
      <c r="M1105" s="7"/>
      <c r="N1105" s="7"/>
      <c r="O1105" s="6"/>
      <c r="P1105" s="6"/>
      <c r="Q1105" s="6"/>
    </row>
    <row r="1106" spans="1:17" x14ac:dyDescent="0.4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224"/>
      <c r="M1106" s="7"/>
      <c r="N1106" s="7"/>
      <c r="O1106" s="6"/>
      <c r="P1106" s="6"/>
      <c r="Q1106" s="6"/>
    </row>
    <row r="1107" spans="1:17" x14ac:dyDescent="0.4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224"/>
      <c r="M1107" s="7"/>
      <c r="N1107" s="7"/>
      <c r="O1107" s="6"/>
      <c r="P1107" s="6"/>
      <c r="Q1107" s="6"/>
    </row>
    <row r="1108" spans="1:17" x14ac:dyDescent="0.4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224"/>
      <c r="M1108" s="7"/>
      <c r="N1108" s="7"/>
      <c r="O1108" s="6"/>
      <c r="P1108" s="6"/>
      <c r="Q1108" s="6"/>
    </row>
    <row r="1109" spans="1:17" x14ac:dyDescent="0.4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224"/>
      <c r="M1109" s="7"/>
      <c r="N1109" s="7"/>
      <c r="O1109" s="6"/>
      <c r="P1109" s="6"/>
      <c r="Q1109" s="6"/>
    </row>
    <row r="1110" spans="1:17" x14ac:dyDescent="0.4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224"/>
      <c r="M1110" s="7"/>
      <c r="N1110" s="7"/>
      <c r="O1110" s="6"/>
      <c r="P1110" s="6"/>
      <c r="Q1110" s="6"/>
    </row>
    <row r="1111" spans="1:17" x14ac:dyDescent="0.4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224"/>
      <c r="M1111" s="7"/>
      <c r="N1111" s="7"/>
      <c r="O1111" s="6"/>
      <c r="P1111" s="6"/>
      <c r="Q1111" s="6"/>
    </row>
    <row r="1112" spans="1:17" x14ac:dyDescent="0.4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224"/>
      <c r="M1112" s="7"/>
      <c r="N1112" s="7"/>
      <c r="O1112" s="6"/>
      <c r="P1112" s="6"/>
      <c r="Q1112" s="6"/>
    </row>
    <row r="1113" spans="1:17" x14ac:dyDescent="0.4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224"/>
      <c r="M1113" s="7"/>
      <c r="N1113" s="7"/>
      <c r="O1113" s="6"/>
      <c r="P1113" s="6"/>
      <c r="Q1113" s="6"/>
    </row>
    <row r="1114" spans="1:17" x14ac:dyDescent="0.4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224"/>
      <c r="M1114" s="7"/>
      <c r="N1114" s="7"/>
      <c r="O1114" s="6"/>
      <c r="P1114" s="6"/>
      <c r="Q1114" s="6"/>
    </row>
    <row r="1115" spans="1:17" x14ac:dyDescent="0.4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224"/>
      <c r="M1115" s="7"/>
      <c r="N1115" s="7"/>
      <c r="O1115" s="6"/>
      <c r="P1115" s="6"/>
      <c r="Q1115" s="6"/>
    </row>
    <row r="1116" spans="1:17" x14ac:dyDescent="0.4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224"/>
      <c r="M1116" s="7"/>
      <c r="N1116" s="7"/>
      <c r="O1116" s="6"/>
      <c r="P1116" s="6"/>
      <c r="Q1116" s="6"/>
    </row>
    <row r="1117" spans="1:17" x14ac:dyDescent="0.4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224"/>
      <c r="M1117" s="7"/>
      <c r="N1117" s="7"/>
      <c r="O1117" s="6"/>
      <c r="P1117" s="6"/>
      <c r="Q1117" s="6"/>
    </row>
    <row r="1118" spans="1:17" x14ac:dyDescent="0.4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224"/>
      <c r="M1118" s="7"/>
      <c r="N1118" s="7"/>
      <c r="O1118" s="6"/>
      <c r="P1118" s="6"/>
      <c r="Q1118" s="6"/>
    </row>
    <row r="1119" spans="1:17" x14ac:dyDescent="0.4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224"/>
      <c r="M1119" s="7"/>
      <c r="N1119" s="7"/>
      <c r="O1119" s="6"/>
      <c r="P1119" s="6"/>
      <c r="Q1119" s="6"/>
    </row>
    <row r="1120" spans="1:17" x14ac:dyDescent="0.4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224"/>
      <c r="M1120" s="7"/>
      <c r="N1120" s="7"/>
      <c r="O1120" s="6"/>
      <c r="P1120" s="6"/>
      <c r="Q1120" s="6"/>
    </row>
    <row r="1121" spans="1:17" x14ac:dyDescent="0.4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224"/>
      <c r="M1121" s="7"/>
      <c r="N1121" s="7"/>
      <c r="O1121" s="6"/>
      <c r="P1121" s="6"/>
      <c r="Q1121" s="6"/>
    </row>
    <row r="1122" spans="1:17" x14ac:dyDescent="0.4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224"/>
      <c r="M1122" s="7"/>
      <c r="N1122" s="7"/>
      <c r="O1122" s="6"/>
      <c r="P1122" s="6"/>
      <c r="Q1122" s="6"/>
    </row>
    <row r="1123" spans="1:17" x14ac:dyDescent="0.4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224"/>
      <c r="M1123" s="7"/>
      <c r="N1123" s="7"/>
      <c r="O1123" s="6"/>
      <c r="P1123" s="6"/>
      <c r="Q1123" s="6"/>
    </row>
    <row r="1124" spans="1:17" x14ac:dyDescent="0.4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224"/>
      <c r="M1124" s="7"/>
      <c r="N1124" s="7"/>
      <c r="O1124" s="6"/>
      <c r="P1124" s="6"/>
      <c r="Q1124" s="6"/>
    </row>
    <row r="1125" spans="1:17" x14ac:dyDescent="0.4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224"/>
      <c r="M1125" s="7"/>
      <c r="N1125" s="7"/>
      <c r="O1125" s="6"/>
      <c r="P1125" s="6"/>
      <c r="Q1125" s="6"/>
    </row>
    <row r="1126" spans="1:17" x14ac:dyDescent="0.4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224"/>
      <c r="M1126" s="7"/>
      <c r="N1126" s="7"/>
      <c r="O1126" s="6"/>
      <c r="P1126" s="6"/>
      <c r="Q1126" s="6"/>
    </row>
    <row r="1127" spans="1:17" x14ac:dyDescent="0.4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224"/>
      <c r="M1127" s="7"/>
      <c r="N1127" s="7"/>
      <c r="O1127" s="6"/>
      <c r="P1127" s="6"/>
      <c r="Q1127" s="6"/>
    </row>
    <row r="1128" spans="1:17" x14ac:dyDescent="0.4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224"/>
      <c r="M1128" s="7"/>
      <c r="N1128" s="7"/>
      <c r="O1128" s="6"/>
      <c r="P1128" s="6"/>
      <c r="Q1128" s="6"/>
    </row>
    <row r="1129" spans="1:17" x14ac:dyDescent="0.4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224"/>
      <c r="M1129" s="7"/>
      <c r="N1129" s="7"/>
      <c r="O1129" s="6"/>
      <c r="P1129" s="6"/>
      <c r="Q1129" s="6"/>
    </row>
    <row r="1130" spans="1:17" x14ac:dyDescent="0.4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224"/>
      <c r="M1130" s="7"/>
      <c r="N1130" s="7"/>
      <c r="O1130" s="6"/>
      <c r="P1130" s="6"/>
      <c r="Q1130" s="6"/>
    </row>
    <row r="1131" spans="1:17" x14ac:dyDescent="0.4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224"/>
      <c r="M1131" s="7"/>
      <c r="N1131" s="7"/>
      <c r="O1131" s="6"/>
      <c r="P1131" s="6"/>
      <c r="Q1131" s="6"/>
    </row>
    <row r="1132" spans="1:17" x14ac:dyDescent="0.4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224"/>
      <c r="M1132" s="7"/>
      <c r="N1132" s="7"/>
      <c r="O1132" s="6"/>
      <c r="P1132" s="6"/>
      <c r="Q1132" s="6"/>
    </row>
    <row r="1133" spans="1:17" x14ac:dyDescent="0.4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224"/>
      <c r="M1133" s="7"/>
      <c r="N1133" s="7"/>
      <c r="O1133" s="6"/>
      <c r="P1133" s="6"/>
      <c r="Q1133" s="6"/>
    </row>
    <row r="1134" spans="1:17" x14ac:dyDescent="0.4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224"/>
      <c r="M1134" s="7"/>
      <c r="N1134" s="7"/>
      <c r="O1134" s="6"/>
      <c r="P1134" s="6"/>
      <c r="Q1134" s="6"/>
    </row>
    <row r="1135" spans="1:17" x14ac:dyDescent="0.4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224"/>
      <c r="M1135" s="7"/>
      <c r="N1135" s="7"/>
      <c r="O1135" s="6"/>
      <c r="P1135" s="6"/>
      <c r="Q1135" s="6"/>
    </row>
    <row r="1136" spans="1:17" x14ac:dyDescent="0.4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224"/>
      <c r="M1136" s="7"/>
      <c r="N1136" s="7"/>
      <c r="O1136" s="6"/>
      <c r="P1136" s="6"/>
      <c r="Q1136" s="6"/>
    </row>
    <row r="1137" spans="1:17" x14ac:dyDescent="0.4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224"/>
      <c r="M1137" s="7"/>
      <c r="N1137" s="7"/>
      <c r="O1137" s="6"/>
      <c r="P1137" s="6"/>
      <c r="Q1137" s="6"/>
    </row>
    <row r="1138" spans="1:17" x14ac:dyDescent="0.4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224"/>
      <c r="M1138" s="7"/>
      <c r="N1138" s="7"/>
      <c r="O1138" s="6"/>
      <c r="P1138" s="6"/>
      <c r="Q1138" s="6"/>
    </row>
    <row r="1139" spans="1:17" x14ac:dyDescent="0.4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224"/>
      <c r="M1139" s="7"/>
      <c r="N1139" s="7"/>
      <c r="O1139" s="6"/>
      <c r="P1139" s="6"/>
      <c r="Q1139" s="6"/>
    </row>
    <row r="1140" spans="1:17" x14ac:dyDescent="0.4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224"/>
      <c r="M1140" s="7"/>
      <c r="N1140" s="7"/>
      <c r="O1140" s="6"/>
      <c r="P1140" s="6"/>
      <c r="Q1140" s="6"/>
    </row>
    <row r="1141" spans="1:17" x14ac:dyDescent="0.4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224"/>
      <c r="M1141" s="7"/>
      <c r="N1141" s="7"/>
      <c r="O1141" s="6"/>
      <c r="P1141" s="6"/>
      <c r="Q1141" s="6"/>
    </row>
    <row r="1142" spans="1:17" x14ac:dyDescent="0.4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224"/>
      <c r="M1142" s="7"/>
      <c r="N1142" s="7"/>
      <c r="O1142" s="6"/>
      <c r="P1142" s="6"/>
      <c r="Q1142" s="6"/>
    </row>
    <row r="1143" spans="1:17" x14ac:dyDescent="0.4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224"/>
      <c r="M1143" s="7"/>
      <c r="N1143" s="7"/>
      <c r="O1143" s="6"/>
      <c r="P1143" s="6"/>
      <c r="Q1143" s="6"/>
    </row>
    <row r="1144" spans="1:17" x14ac:dyDescent="0.4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224"/>
      <c r="M1144" s="7"/>
      <c r="N1144" s="7"/>
      <c r="O1144" s="6"/>
      <c r="P1144" s="6"/>
      <c r="Q1144" s="6"/>
    </row>
    <row r="1145" spans="1:17" x14ac:dyDescent="0.4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224"/>
      <c r="M1145" s="7"/>
      <c r="N1145" s="7"/>
      <c r="O1145" s="6"/>
      <c r="P1145" s="6"/>
      <c r="Q1145" s="6"/>
    </row>
    <row r="1146" spans="1:17" x14ac:dyDescent="0.4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224"/>
      <c r="M1146" s="7"/>
      <c r="N1146" s="7"/>
      <c r="O1146" s="6"/>
      <c r="P1146" s="6"/>
      <c r="Q1146" s="6"/>
    </row>
    <row r="1147" spans="1:17" x14ac:dyDescent="0.4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224"/>
      <c r="M1147" s="7"/>
      <c r="N1147" s="7"/>
      <c r="O1147" s="6"/>
      <c r="P1147" s="6"/>
      <c r="Q1147" s="6"/>
    </row>
    <row r="1148" spans="1:17" x14ac:dyDescent="0.4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224"/>
      <c r="M1148" s="7"/>
      <c r="N1148" s="7"/>
      <c r="O1148" s="6"/>
      <c r="P1148" s="6"/>
      <c r="Q1148" s="6"/>
    </row>
    <row r="1149" spans="1:17" x14ac:dyDescent="0.4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224"/>
      <c r="M1149" s="7"/>
      <c r="N1149" s="7"/>
      <c r="O1149" s="6"/>
      <c r="P1149" s="6"/>
      <c r="Q1149" s="6"/>
    </row>
    <row r="1150" spans="1:17" x14ac:dyDescent="0.4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224"/>
      <c r="M1150" s="7"/>
      <c r="N1150" s="7"/>
      <c r="O1150" s="6"/>
      <c r="P1150" s="6"/>
      <c r="Q1150" s="6"/>
    </row>
    <row r="1151" spans="1:17" x14ac:dyDescent="0.4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224"/>
      <c r="M1151" s="7"/>
      <c r="N1151" s="7"/>
      <c r="O1151" s="6"/>
      <c r="P1151" s="6"/>
      <c r="Q1151" s="6"/>
    </row>
    <row r="1152" spans="1:17" x14ac:dyDescent="0.4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224"/>
      <c r="M1152" s="7"/>
      <c r="N1152" s="7"/>
      <c r="O1152" s="6"/>
      <c r="P1152" s="6"/>
      <c r="Q1152" s="6"/>
    </row>
    <row r="1153" spans="1:17" x14ac:dyDescent="0.4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224"/>
      <c r="M1153" s="7"/>
      <c r="N1153" s="7"/>
      <c r="O1153" s="6"/>
      <c r="P1153" s="6"/>
      <c r="Q1153" s="6"/>
    </row>
    <row r="1154" spans="1:17" x14ac:dyDescent="0.4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224"/>
      <c r="M1154" s="7"/>
      <c r="N1154" s="7"/>
      <c r="O1154" s="6"/>
      <c r="P1154" s="6"/>
      <c r="Q1154" s="6"/>
    </row>
    <row r="1155" spans="1:17" x14ac:dyDescent="0.4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224"/>
      <c r="M1155" s="7"/>
      <c r="N1155" s="7"/>
      <c r="O1155" s="6"/>
      <c r="P1155" s="6"/>
      <c r="Q1155" s="6"/>
    </row>
    <row r="1156" spans="1:17" x14ac:dyDescent="0.4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224"/>
      <c r="M1156" s="7"/>
      <c r="N1156" s="7"/>
      <c r="O1156" s="6"/>
      <c r="P1156" s="6"/>
      <c r="Q1156" s="6"/>
    </row>
    <row r="1157" spans="1:17" x14ac:dyDescent="0.4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224"/>
      <c r="M1157" s="7"/>
      <c r="N1157" s="7"/>
      <c r="O1157" s="6"/>
      <c r="P1157" s="6"/>
      <c r="Q1157" s="6"/>
    </row>
    <row r="1158" spans="1:17" x14ac:dyDescent="0.4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224"/>
      <c r="M1158" s="7"/>
      <c r="N1158" s="7"/>
      <c r="O1158" s="6"/>
      <c r="P1158" s="6"/>
      <c r="Q1158" s="6"/>
    </row>
    <row r="1159" spans="1:17" x14ac:dyDescent="0.4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224"/>
      <c r="M1159" s="7"/>
      <c r="N1159" s="7"/>
      <c r="O1159" s="6"/>
      <c r="P1159" s="6"/>
      <c r="Q1159" s="6"/>
    </row>
    <row r="1160" spans="1:17" x14ac:dyDescent="0.4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224"/>
      <c r="M1160" s="7"/>
      <c r="N1160" s="7"/>
      <c r="O1160" s="6"/>
      <c r="P1160" s="6"/>
      <c r="Q1160" s="6"/>
    </row>
    <row r="1161" spans="1:17" x14ac:dyDescent="0.4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224"/>
      <c r="M1161" s="7"/>
      <c r="N1161" s="7"/>
      <c r="O1161" s="6"/>
      <c r="P1161" s="6"/>
      <c r="Q1161" s="6"/>
    </row>
    <row r="1162" spans="1:17" x14ac:dyDescent="0.4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224"/>
      <c r="M1162" s="7"/>
      <c r="N1162" s="7"/>
      <c r="O1162" s="6"/>
      <c r="P1162" s="6"/>
      <c r="Q1162" s="6"/>
    </row>
    <row r="1163" spans="1:17" x14ac:dyDescent="0.4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224"/>
      <c r="M1163" s="7"/>
      <c r="N1163" s="7"/>
      <c r="O1163" s="6"/>
      <c r="P1163" s="6"/>
      <c r="Q1163" s="6"/>
    </row>
    <row r="1164" spans="1:17" x14ac:dyDescent="0.4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224"/>
      <c r="M1164" s="7"/>
      <c r="N1164" s="7"/>
      <c r="O1164" s="6"/>
      <c r="P1164" s="6"/>
      <c r="Q1164" s="6"/>
    </row>
    <row r="1165" spans="1:17" x14ac:dyDescent="0.4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224"/>
      <c r="M1165" s="7"/>
      <c r="N1165" s="7"/>
      <c r="O1165" s="6"/>
      <c r="P1165" s="6"/>
      <c r="Q1165" s="6"/>
    </row>
    <row r="1166" spans="1:17" x14ac:dyDescent="0.4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224"/>
      <c r="M1166" s="7"/>
      <c r="N1166" s="7"/>
      <c r="O1166" s="6"/>
      <c r="P1166" s="6"/>
      <c r="Q1166" s="6"/>
    </row>
    <row r="1167" spans="1:17" x14ac:dyDescent="0.4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224"/>
      <c r="M1167" s="7"/>
      <c r="N1167" s="7"/>
      <c r="O1167" s="6"/>
      <c r="P1167" s="6"/>
      <c r="Q1167" s="6"/>
    </row>
    <row r="1168" spans="1:17" x14ac:dyDescent="0.4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224"/>
      <c r="M1168" s="7"/>
      <c r="N1168" s="7"/>
      <c r="O1168" s="6"/>
      <c r="P1168" s="6"/>
      <c r="Q1168" s="6"/>
    </row>
    <row r="1169" spans="1:17" x14ac:dyDescent="0.4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224"/>
      <c r="M1169" s="7"/>
      <c r="N1169" s="7"/>
      <c r="O1169" s="6"/>
      <c r="P1169" s="6"/>
      <c r="Q1169" s="6"/>
    </row>
    <row r="1170" spans="1:17" x14ac:dyDescent="0.4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224"/>
      <c r="M1170" s="7"/>
      <c r="N1170" s="7"/>
      <c r="O1170" s="6"/>
      <c r="P1170" s="6"/>
      <c r="Q1170" s="6"/>
    </row>
    <row r="1171" spans="1:17" x14ac:dyDescent="0.4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224"/>
      <c r="M1171" s="7"/>
      <c r="N1171" s="7"/>
      <c r="O1171" s="6"/>
      <c r="P1171" s="6"/>
      <c r="Q1171" s="6"/>
    </row>
    <row r="1172" spans="1:17" x14ac:dyDescent="0.4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224"/>
      <c r="M1172" s="7"/>
      <c r="N1172" s="7"/>
      <c r="O1172" s="6"/>
      <c r="P1172" s="6"/>
      <c r="Q1172" s="6"/>
    </row>
    <row r="1173" spans="1:17" x14ac:dyDescent="0.4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224"/>
      <c r="M1173" s="7"/>
      <c r="N1173" s="7"/>
      <c r="O1173" s="6"/>
      <c r="P1173" s="6"/>
      <c r="Q1173" s="6"/>
    </row>
    <row r="1174" spans="1:17" x14ac:dyDescent="0.4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224"/>
      <c r="M1174" s="7"/>
      <c r="N1174" s="7"/>
      <c r="O1174" s="6"/>
      <c r="P1174" s="6"/>
      <c r="Q1174" s="6"/>
    </row>
    <row r="1175" spans="1:17" x14ac:dyDescent="0.4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224"/>
      <c r="M1175" s="7"/>
      <c r="N1175" s="7"/>
      <c r="O1175" s="6"/>
      <c r="P1175" s="6"/>
      <c r="Q1175" s="6"/>
    </row>
    <row r="1176" spans="1:17" x14ac:dyDescent="0.4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224"/>
      <c r="M1176" s="7"/>
      <c r="N1176" s="7"/>
      <c r="O1176" s="6"/>
      <c r="P1176" s="6"/>
      <c r="Q1176" s="6"/>
    </row>
    <row r="1177" spans="1:17" x14ac:dyDescent="0.4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224"/>
      <c r="M1177" s="7"/>
      <c r="N1177" s="7"/>
      <c r="O1177" s="6"/>
      <c r="P1177" s="6"/>
      <c r="Q1177" s="6"/>
    </row>
    <row r="1178" spans="1:17" x14ac:dyDescent="0.4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224"/>
      <c r="M1178" s="7"/>
      <c r="N1178" s="7"/>
      <c r="O1178" s="6"/>
      <c r="P1178" s="6"/>
      <c r="Q1178" s="6"/>
    </row>
    <row r="1179" spans="1:17" x14ac:dyDescent="0.4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224"/>
      <c r="M1179" s="7"/>
      <c r="N1179" s="7"/>
      <c r="O1179" s="6"/>
      <c r="P1179" s="6"/>
      <c r="Q1179" s="6"/>
    </row>
    <row r="1180" spans="1:17" x14ac:dyDescent="0.4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224"/>
      <c r="M1180" s="7"/>
      <c r="N1180" s="7"/>
      <c r="O1180" s="6"/>
      <c r="P1180" s="6"/>
      <c r="Q1180" s="6"/>
    </row>
    <row r="1181" spans="1:17" x14ac:dyDescent="0.4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224"/>
      <c r="M1181" s="7"/>
      <c r="N1181" s="7"/>
      <c r="O1181" s="6"/>
      <c r="P1181" s="6"/>
      <c r="Q1181" s="6"/>
    </row>
    <row r="1182" spans="1:17" x14ac:dyDescent="0.4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224"/>
      <c r="M1182" s="7"/>
      <c r="N1182" s="7"/>
      <c r="O1182" s="6"/>
      <c r="P1182" s="6"/>
      <c r="Q1182" s="6"/>
    </row>
    <row r="1183" spans="1:17" x14ac:dyDescent="0.4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224"/>
      <c r="M1183" s="7"/>
      <c r="N1183" s="7"/>
      <c r="O1183" s="6"/>
      <c r="P1183" s="6"/>
      <c r="Q1183" s="6"/>
    </row>
    <row r="1184" spans="1:17" x14ac:dyDescent="0.4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224"/>
      <c r="M1184" s="7"/>
      <c r="N1184" s="7"/>
      <c r="O1184" s="6"/>
      <c r="P1184" s="6"/>
      <c r="Q1184" s="6"/>
    </row>
    <row r="1185" spans="1:17" x14ac:dyDescent="0.4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224"/>
      <c r="M1185" s="7"/>
      <c r="N1185" s="7"/>
      <c r="O1185" s="6"/>
      <c r="P1185" s="6"/>
      <c r="Q1185" s="6"/>
    </row>
    <row r="1186" spans="1:17" x14ac:dyDescent="0.4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224"/>
      <c r="M1186" s="7"/>
      <c r="N1186" s="7"/>
      <c r="O1186" s="6"/>
      <c r="P1186" s="6"/>
      <c r="Q1186" s="6"/>
    </row>
    <row r="1187" spans="1:17" x14ac:dyDescent="0.4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224"/>
      <c r="M1187" s="7"/>
      <c r="N1187" s="7"/>
      <c r="O1187" s="6"/>
      <c r="P1187" s="6"/>
      <c r="Q1187" s="6"/>
    </row>
    <row r="1188" spans="1:17" x14ac:dyDescent="0.4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224"/>
      <c r="M1188" s="7"/>
      <c r="N1188" s="7"/>
      <c r="O1188" s="6"/>
      <c r="P1188" s="6"/>
      <c r="Q1188" s="6"/>
    </row>
    <row r="1189" spans="1:17" x14ac:dyDescent="0.4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224"/>
      <c r="M1189" s="7"/>
      <c r="N1189" s="7"/>
      <c r="O1189" s="6"/>
      <c r="P1189" s="6"/>
      <c r="Q1189" s="6"/>
    </row>
    <row r="1190" spans="1:17" x14ac:dyDescent="0.4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224"/>
      <c r="M1190" s="7"/>
      <c r="N1190" s="7"/>
      <c r="O1190" s="6"/>
      <c r="P1190" s="6"/>
      <c r="Q1190" s="6"/>
    </row>
    <row r="1191" spans="1:17" x14ac:dyDescent="0.4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224"/>
      <c r="M1191" s="7"/>
      <c r="N1191" s="7"/>
      <c r="O1191" s="6"/>
      <c r="P1191" s="6"/>
      <c r="Q1191" s="6"/>
    </row>
    <row r="1192" spans="1:17" x14ac:dyDescent="0.4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224"/>
      <c r="M1192" s="7"/>
      <c r="N1192" s="7"/>
      <c r="O1192" s="6"/>
      <c r="P1192" s="6"/>
      <c r="Q1192" s="6"/>
    </row>
    <row r="1193" spans="1:17" x14ac:dyDescent="0.4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224"/>
      <c r="M1193" s="7"/>
      <c r="N1193" s="7"/>
      <c r="O1193" s="6"/>
      <c r="P1193" s="6"/>
      <c r="Q1193" s="6"/>
    </row>
    <row r="1194" spans="1:17" x14ac:dyDescent="0.4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224"/>
      <c r="M1194" s="7"/>
      <c r="N1194" s="7"/>
      <c r="O1194" s="6"/>
      <c r="P1194" s="6"/>
      <c r="Q1194" s="6"/>
    </row>
    <row r="1195" spans="1:17" x14ac:dyDescent="0.4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224"/>
      <c r="M1195" s="7"/>
      <c r="N1195" s="7"/>
      <c r="O1195" s="6"/>
      <c r="P1195" s="6"/>
      <c r="Q1195" s="6"/>
    </row>
    <row r="1196" spans="1:17" x14ac:dyDescent="0.4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224"/>
      <c r="M1196" s="7"/>
      <c r="N1196" s="7"/>
      <c r="O1196" s="6"/>
      <c r="P1196" s="6"/>
      <c r="Q1196" s="6"/>
    </row>
    <row r="1197" spans="1:17" x14ac:dyDescent="0.4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224"/>
      <c r="M1197" s="7"/>
      <c r="N1197" s="7"/>
      <c r="O1197" s="6"/>
      <c r="P1197" s="6"/>
      <c r="Q1197" s="6"/>
    </row>
    <row r="1198" spans="1:17" x14ac:dyDescent="0.4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224"/>
      <c r="M1198" s="7"/>
      <c r="N1198" s="7"/>
      <c r="O1198" s="6"/>
      <c r="P1198" s="6"/>
      <c r="Q1198" s="6"/>
    </row>
    <row r="1199" spans="1:17" x14ac:dyDescent="0.4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224"/>
      <c r="M1199" s="7"/>
      <c r="N1199" s="7"/>
      <c r="O1199" s="6"/>
      <c r="P1199" s="6"/>
      <c r="Q1199" s="6"/>
    </row>
    <row r="1200" spans="1:17" x14ac:dyDescent="0.4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224"/>
      <c r="M1200" s="7"/>
      <c r="N1200" s="7"/>
      <c r="O1200" s="6"/>
      <c r="P1200" s="6"/>
      <c r="Q1200" s="6"/>
    </row>
    <row r="1201" spans="1:17" x14ac:dyDescent="0.4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224"/>
      <c r="M1201" s="7"/>
      <c r="N1201" s="7"/>
      <c r="O1201" s="6"/>
      <c r="P1201" s="6"/>
      <c r="Q1201" s="6"/>
    </row>
    <row r="1202" spans="1:17" x14ac:dyDescent="0.4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224"/>
      <c r="M1202" s="7"/>
      <c r="N1202" s="7"/>
      <c r="O1202" s="6"/>
      <c r="P1202" s="6"/>
      <c r="Q1202" s="6"/>
    </row>
    <row r="1203" spans="1:17" x14ac:dyDescent="0.4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224"/>
      <c r="M1203" s="7"/>
      <c r="N1203" s="7"/>
      <c r="O1203" s="6"/>
      <c r="P1203" s="6"/>
      <c r="Q1203" s="6"/>
    </row>
    <row r="1204" spans="1:17" x14ac:dyDescent="0.4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224"/>
      <c r="M1204" s="7"/>
      <c r="N1204" s="7"/>
      <c r="O1204" s="6"/>
      <c r="P1204" s="6"/>
      <c r="Q1204" s="6"/>
    </row>
    <row r="1205" spans="1:17" x14ac:dyDescent="0.4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224"/>
      <c r="M1205" s="7"/>
      <c r="N1205" s="7"/>
      <c r="O1205" s="6"/>
      <c r="P1205" s="6"/>
      <c r="Q1205" s="6"/>
    </row>
    <row r="1206" spans="1:17" x14ac:dyDescent="0.4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224"/>
      <c r="M1206" s="7"/>
      <c r="N1206" s="7"/>
      <c r="O1206" s="6"/>
      <c r="P1206" s="6"/>
      <c r="Q1206" s="6"/>
    </row>
    <row r="1207" spans="1:17" x14ac:dyDescent="0.4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224"/>
      <c r="M1207" s="7"/>
      <c r="N1207" s="7"/>
      <c r="O1207" s="6"/>
      <c r="P1207" s="6"/>
      <c r="Q1207" s="6"/>
    </row>
    <row r="1208" spans="1:17" x14ac:dyDescent="0.4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224"/>
      <c r="M1208" s="7"/>
      <c r="N1208" s="7"/>
      <c r="O1208" s="6"/>
      <c r="P1208" s="6"/>
      <c r="Q1208" s="6"/>
    </row>
    <row r="1209" spans="1:17" x14ac:dyDescent="0.4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224"/>
      <c r="M1209" s="7"/>
      <c r="N1209" s="7"/>
      <c r="O1209" s="6"/>
      <c r="P1209" s="6"/>
      <c r="Q1209" s="6"/>
    </row>
    <row r="1210" spans="1:17" x14ac:dyDescent="0.4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224"/>
      <c r="M1210" s="7"/>
      <c r="N1210" s="7"/>
      <c r="O1210" s="6"/>
      <c r="P1210" s="6"/>
      <c r="Q1210" s="6"/>
    </row>
    <row r="1211" spans="1:17" x14ac:dyDescent="0.4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224"/>
      <c r="M1211" s="7"/>
      <c r="N1211" s="7"/>
      <c r="O1211" s="6"/>
      <c r="P1211" s="6"/>
      <c r="Q1211" s="6"/>
    </row>
    <row r="1212" spans="1:17" x14ac:dyDescent="0.4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224"/>
      <c r="M1212" s="7"/>
      <c r="N1212" s="7"/>
      <c r="O1212" s="6"/>
      <c r="P1212" s="6"/>
      <c r="Q1212" s="6"/>
    </row>
    <row r="1213" spans="1:17" x14ac:dyDescent="0.4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224"/>
      <c r="M1213" s="7"/>
      <c r="N1213" s="7"/>
      <c r="O1213" s="6"/>
      <c r="P1213" s="6"/>
      <c r="Q1213" s="6"/>
    </row>
    <row r="1214" spans="1:17" x14ac:dyDescent="0.4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224"/>
      <c r="M1214" s="7"/>
      <c r="N1214" s="7"/>
      <c r="O1214" s="6"/>
      <c r="P1214" s="6"/>
      <c r="Q1214" s="6"/>
    </row>
    <row r="1215" spans="1:17" x14ac:dyDescent="0.4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224"/>
      <c r="M1215" s="7"/>
      <c r="N1215" s="7"/>
      <c r="O1215" s="6"/>
      <c r="P1215" s="6"/>
      <c r="Q1215" s="6"/>
    </row>
    <row r="1216" spans="1:17" x14ac:dyDescent="0.4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224"/>
      <c r="M1216" s="7"/>
      <c r="N1216" s="7"/>
      <c r="O1216" s="6"/>
      <c r="P1216" s="6"/>
      <c r="Q1216" s="6"/>
    </row>
    <row r="1217" spans="1:17" x14ac:dyDescent="0.4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224"/>
      <c r="M1217" s="7"/>
      <c r="N1217" s="7"/>
      <c r="O1217" s="6"/>
      <c r="P1217" s="6"/>
      <c r="Q1217" s="6"/>
    </row>
    <row r="1218" spans="1:17" x14ac:dyDescent="0.4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224"/>
      <c r="M1218" s="7"/>
      <c r="N1218" s="7"/>
      <c r="O1218" s="6"/>
      <c r="P1218" s="6"/>
      <c r="Q1218" s="6"/>
    </row>
    <row r="1219" spans="1:17" x14ac:dyDescent="0.4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224"/>
      <c r="M1219" s="7"/>
      <c r="N1219" s="7"/>
      <c r="O1219" s="6"/>
      <c r="P1219" s="6"/>
      <c r="Q1219" s="6"/>
    </row>
    <row r="1220" spans="1:17" x14ac:dyDescent="0.4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224"/>
      <c r="M1220" s="7"/>
      <c r="N1220" s="7"/>
      <c r="O1220" s="6"/>
      <c r="P1220" s="6"/>
      <c r="Q1220" s="6"/>
    </row>
    <row r="1221" spans="1:17" x14ac:dyDescent="0.4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224"/>
      <c r="M1221" s="7"/>
      <c r="N1221" s="7"/>
      <c r="O1221" s="6"/>
      <c r="P1221" s="6"/>
      <c r="Q1221" s="6"/>
    </row>
    <row r="1222" spans="1:17" x14ac:dyDescent="0.4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224"/>
      <c r="M1222" s="7"/>
      <c r="N1222" s="7"/>
      <c r="O1222" s="6"/>
      <c r="P1222" s="6"/>
      <c r="Q1222" s="6"/>
    </row>
    <row r="1223" spans="1:17" x14ac:dyDescent="0.4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224"/>
      <c r="M1223" s="7"/>
      <c r="N1223" s="7"/>
      <c r="O1223" s="6"/>
      <c r="P1223" s="6"/>
      <c r="Q1223" s="6"/>
    </row>
    <row r="1224" spans="1:17" x14ac:dyDescent="0.4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224"/>
      <c r="M1224" s="7"/>
      <c r="N1224" s="7"/>
      <c r="O1224" s="6"/>
      <c r="P1224" s="6"/>
      <c r="Q1224" s="6"/>
    </row>
    <row r="1225" spans="1:17" x14ac:dyDescent="0.4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224"/>
      <c r="M1225" s="7"/>
      <c r="N1225" s="7"/>
      <c r="O1225" s="6"/>
      <c r="P1225" s="6"/>
      <c r="Q1225" s="6"/>
    </row>
    <row r="1226" spans="1:17" x14ac:dyDescent="0.4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224"/>
      <c r="M1226" s="7"/>
      <c r="N1226" s="7"/>
      <c r="O1226" s="6"/>
      <c r="P1226" s="6"/>
      <c r="Q1226" s="6"/>
    </row>
    <row r="1227" spans="1:17" x14ac:dyDescent="0.4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224"/>
      <c r="M1227" s="7"/>
      <c r="N1227" s="7"/>
      <c r="O1227" s="6"/>
      <c r="P1227" s="6"/>
      <c r="Q1227" s="6"/>
    </row>
    <row r="1228" spans="1:17" x14ac:dyDescent="0.4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224"/>
      <c r="M1228" s="7"/>
      <c r="N1228" s="7"/>
      <c r="O1228" s="6"/>
      <c r="P1228" s="6"/>
      <c r="Q1228" s="6"/>
    </row>
    <row r="1229" spans="1:17" x14ac:dyDescent="0.4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224"/>
      <c r="M1229" s="7"/>
      <c r="N1229" s="7"/>
      <c r="O1229" s="6"/>
      <c r="P1229" s="6"/>
      <c r="Q1229" s="6"/>
    </row>
    <row r="1230" spans="1:17" x14ac:dyDescent="0.4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224"/>
      <c r="M1230" s="7"/>
      <c r="N1230" s="7"/>
      <c r="O1230" s="6"/>
      <c r="P1230" s="6"/>
      <c r="Q1230" s="6"/>
    </row>
    <row r="1231" spans="1:17" x14ac:dyDescent="0.4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224"/>
      <c r="M1231" s="7"/>
      <c r="N1231" s="7"/>
      <c r="O1231" s="6"/>
      <c r="P1231" s="6"/>
      <c r="Q1231" s="6"/>
    </row>
    <row r="1232" spans="1:17" x14ac:dyDescent="0.4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224"/>
      <c r="M1232" s="7"/>
      <c r="N1232" s="7"/>
      <c r="O1232" s="6"/>
      <c r="P1232" s="6"/>
      <c r="Q1232" s="6"/>
    </row>
    <row r="1233" spans="1:17" x14ac:dyDescent="0.4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224"/>
      <c r="M1233" s="7"/>
      <c r="N1233" s="7"/>
      <c r="O1233" s="6"/>
      <c r="P1233" s="6"/>
      <c r="Q1233" s="6"/>
    </row>
    <row r="1234" spans="1:17" x14ac:dyDescent="0.4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224"/>
      <c r="M1234" s="7"/>
      <c r="N1234" s="7"/>
      <c r="O1234" s="6"/>
      <c r="P1234" s="6"/>
      <c r="Q1234" s="6"/>
    </row>
    <row r="1235" spans="1:17" x14ac:dyDescent="0.4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224"/>
      <c r="M1235" s="7"/>
      <c r="N1235" s="7"/>
      <c r="O1235" s="6"/>
      <c r="P1235" s="6"/>
      <c r="Q1235" s="6"/>
    </row>
    <row r="1236" spans="1:17" x14ac:dyDescent="0.4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224"/>
      <c r="M1236" s="7"/>
      <c r="N1236" s="7"/>
      <c r="O1236" s="6"/>
      <c r="P1236" s="6"/>
      <c r="Q1236" s="6"/>
    </row>
    <row r="1237" spans="1:17" x14ac:dyDescent="0.4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224"/>
      <c r="M1237" s="7"/>
      <c r="N1237" s="7"/>
      <c r="O1237" s="6"/>
      <c r="P1237" s="6"/>
      <c r="Q1237" s="6"/>
    </row>
    <row r="1238" spans="1:17" x14ac:dyDescent="0.4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224"/>
      <c r="M1238" s="7"/>
      <c r="N1238" s="7"/>
      <c r="O1238" s="6"/>
      <c r="P1238" s="6"/>
      <c r="Q1238" s="6"/>
    </row>
    <row r="1239" spans="1:17" x14ac:dyDescent="0.4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224"/>
      <c r="M1239" s="7"/>
      <c r="N1239" s="7"/>
      <c r="O1239" s="6"/>
      <c r="P1239" s="6"/>
      <c r="Q1239" s="6"/>
    </row>
    <row r="1240" spans="1:17" x14ac:dyDescent="0.4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224"/>
      <c r="M1240" s="7"/>
      <c r="N1240" s="7"/>
      <c r="O1240" s="6"/>
      <c r="P1240" s="6"/>
      <c r="Q1240" s="6"/>
    </row>
    <row r="1241" spans="1:17" x14ac:dyDescent="0.4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224"/>
      <c r="M1241" s="7"/>
      <c r="N1241" s="7"/>
      <c r="O1241" s="6"/>
      <c r="P1241" s="6"/>
      <c r="Q1241" s="6"/>
    </row>
    <row r="1242" spans="1:17" x14ac:dyDescent="0.4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224"/>
      <c r="M1242" s="7"/>
      <c r="N1242" s="7"/>
      <c r="O1242" s="6"/>
      <c r="P1242" s="6"/>
      <c r="Q1242" s="6"/>
    </row>
    <row r="1243" spans="1:17" x14ac:dyDescent="0.4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224"/>
      <c r="M1243" s="7"/>
      <c r="N1243" s="7"/>
      <c r="O1243" s="6"/>
      <c r="P1243" s="6"/>
      <c r="Q1243" s="6"/>
    </row>
    <row r="1244" spans="1:17" x14ac:dyDescent="0.4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224"/>
      <c r="M1244" s="7"/>
      <c r="N1244" s="7"/>
      <c r="O1244" s="6"/>
      <c r="P1244" s="6"/>
      <c r="Q1244" s="6"/>
    </row>
    <row r="1245" spans="1:17" x14ac:dyDescent="0.4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224"/>
      <c r="M1245" s="7"/>
      <c r="N1245" s="7"/>
      <c r="O1245" s="6"/>
      <c r="P1245" s="6"/>
      <c r="Q1245" s="6"/>
    </row>
    <row r="1246" spans="1:17" x14ac:dyDescent="0.4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224"/>
      <c r="M1246" s="7"/>
      <c r="N1246" s="7"/>
      <c r="O1246" s="6"/>
      <c r="P1246" s="6"/>
      <c r="Q1246" s="6"/>
    </row>
    <row r="1247" spans="1:17" x14ac:dyDescent="0.4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224"/>
      <c r="M1247" s="7"/>
      <c r="N1247" s="7"/>
      <c r="O1247" s="6"/>
      <c r="P1247" s="6"/>
      <c r="Q1247" s="6"/>
    </row>
    <row r="1248" spans="1:17" x14ac:dyDescent="0.4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224"/>
      <c r="M1248" s="7"/>
      <c r="N1248" s="7"/>
      <c r="O1248" s="6"/>
      <c r="P1248" s="6"/>
      <c r="Q1248" s="6"/>
    </row>
    <row r="1249" spans="1:17" x14ac:dyDescent="0.4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224"/>
      <c r="M1249" s="7"/>
      <c r="N1249" s="7"/>
      <c r="O1249" s="6"/>
      <c r="P1249" s="6"/>
      <c r="Q1249" s="6"/>
    </row>
    <row r="1250" spans="1:17" x14ac:dyDescent="0.4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224"/>
      <c r="M1250" s="7"/>
      <c r="N1250" s="7"/>
      <c r="O1250" s="6"/>
      <c r="P1250" s="6"/>
      <c r="Q1250" s="6"/>
    </row>
    <row r="1251" spans="1:17" x14ac:dyDescent="0.4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224"/>
      <c r="M1251" s="7"/>
      <c r="N1251" s="7"/>
      <c r="O1251" s="6"/>
      <c r="P1251" s="6"/>
      <c r="Q1251" s="6"/>
    </row>
    <row r="1252" spans="1:17" x14ac:dyDescent="0.4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224"/>
      <c r="M1252" s="7"/>
      <c r="N1252" s="7"/>
      <c r="O1252" s="6"/>
      <c r="P1252" s="6"/>
      <c r="Q1252" s="6"/>
    </row>
    <row r="1253" spans="1:17" x14ac:dyDescent="0.4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224"/>
      <c r="M1253" s="7"/>
      <c r="N1253" s="7"/>
      <c r="O1253" s="6"/>
      <c r="P1253" s="6"/>
      <c r="Q1253" s="6"/>
    </row>
    <row r="1254" spans="1:17" x14ac:dyDescent="0.4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224"/>
      <c r="M1254" s="7"/>
      <c r="N1254" s="7"/>
      <c r="O1254" s="6"/>
      <c r="P1254" s="6"/>
      <c r="Q1254" s="6"/>
    </row>
    <row r="1255" spans="1:17" x14ac:dyDescent="0.4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224"/>
      <c r="M1255" s="7"/>
      <c r="N1255" s="7"/>
      <c r="O1255" s="6"/>
      <c r="P1255" s="6"/>
      <c r="Q1255" s="6"/>
    </row>
    <row r="1256" spans="1:17" x14ac:dyDescent="0.4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224"/>
      <c r="M1256" s="7"/>
      <c r="N1256" s="7"/>
      <c r="O1256" s="6"/>
      <c r="P1256" s="6"/>
      <c r="Q1256" s="6"/>
    </row>
    <row r="1257" spans="1:17" x14ac:dyDescent="0.4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224"/>
      <c r="M1257" s="7"/>
      <c r="N1257" s="7"/>
      <c r="O1257" s="6"/>
      <c r="P1257" s="6"/>
      <c r="Q1257" s="6"/>
    </row>
    <row r="1258" spans="1:17" x14ac:dyDescent="0.4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224"/>
      <c r="M1258" s="7"/>
      <c r="N1258" s="7"/>
      <c r="O1258" s="6"/>
      <c r="P1258" s="6"/>
      <c r="Q1258" s="6"/>
    </row>
    <row r="1259" spans="1:17" x14ac:dyDescent="0.4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224"/>
      <c r="M1259" s="7"/>
      <c r="N1259" s="7"/>
      <c r="O1259" s="6"/>
      <c r="P1259" s="6"/>
      <c r="Q1259" s="6"/>
    </row>
    <row r="1260" spans="1:17" x14ac:dyDescent="0.4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224"/>
      <c r="M1260" s="7"/>
      <c r="N1260" s="7"/>
      <c r="O1260" s="6"/>
      <c r="P1260" s="6"/>
      <c r="Q1260" s="6"/>
    </row>
    <row r="1261" spans="1:17" x14ac:dyDescent="0.4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224"/>
      <c r="M1261" s="7"/>
      <c r="N1261" s="7"/>
      <c r="O1261" s="6"/>
      <c r="P1261" s="6"/>
      <c r="Q1261" s="6"/>
    </row>
    <row r="1262" spans="1:17" x14ac:dyDescent="0.4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224"/>
      <c r="M1262" s="7"/>
      <c r="N1262" s="7"/>
      <c r="O1262" s="6"/>
      <c r="P1262" s="6"/>
      <c r="Q1262" s="6"/>
    </row>
    <row r="1263" spans="1:17" x14ac:dyDescent="0.4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224"/>
      <c r="M1263" s="7"/>
      <c r="N1263" s="7"/>
      <c r="O1263" s="6"/>
      <c r="P1263" s="6"/>
      <c r="Q1263" s="6"/>
    </row>
    <row r="1264" spans="1:17" x14ac:dyDescent="0.4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224"/>
      <c r="M1264" s="7"/>
      <c r="N1264" s="7"/>
      <c r="O1264" s="6"/>
      <c r="P1264" s="6"/>
      <c r="Q1264" s="6"/>
    </row>
    <row r="1265" spans="1:17" x14ac:dyDescent="0.4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224"/>
      <c r="M1265" s="7"/>
      <c r="N1265" s="7"/>
      <c r="O1265" s="6"/>
      <c r="P1265" s="6"/>
      <c r="Q1265" s="6"/>
    </row>
    <row r="1266" spans="1:17" x14ac:dyDescent="0.4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224"/>
      <c r="M1266" s="7"/>
      <c r="N1266" s="7"/>
      <c r="O1266" s="6"/>
      <c r="P1266" s="6"/>
      <c r="Q1266" s="6"/>
    </row>
    <row r="1267" spans="1:17" x14ac:dyDescent="0.4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224"/>
      <c r="M1267" s="7"/>
      <c r="N1267" s="7"/>
      <c r="O1267" s="6"/>
      <c r="P1267" s="6"/>
      <c r="Q1267" s="6"/>
    </row>
    <row r="1268" spans="1:17" x14ac:dyDescent="0.4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224"/>
      <c r="M1268" s="7"/>
      <c r="N1268" s="7"/>
      <c r="O1268" s="6"/>
      <c r="P1268" s="6"/>
      <c r="Q1268" s="6"/>
    </row>
    <row r="1269" spans="1:17" x14ac:dyDescent="0.4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224"/>
      <c r="M1269" s="7"/>
      <c r="N1269" s="7"/>
      <c r="O1269" s="6"/>
      <c r="P1269" s="6"/>
      <c r="Q1269" s="6"/>
    </row>
    <row r="1270" spans="1:17" x14ac:dyDescent="0.4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224"/>
      <c r="M1270" s="7"/>
      <c r="N1270" s="7"/>
      <c r="O1270" s="6"/>
      <c r="P1270" s="6"/>
      <c r="Q1270" s="6"/>
    </row>
    <row r="1271" spans="1:17" x14ac:dyDescent="0.4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224"/>
      <c r="M1271" s="7"/>
      <c r="N1271" s="7"/>
      <c r="O1271" s="6"/>
      <c r="P1271" s="6"/>
      <c r="Q1271" s="6"/>
    </row>
    <row r="1272" spans="1:17" x14ac:dyDescent="0.4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224"/>
      <c r="M1272" s="7"/>
      <c r="N1272" s="7"/>
      <c r="O1272" s="6"/>
      <c r="P1272" s="6"/>
      <c r="Q1272" s="6"/>
    </row>
    <row r="1273" spans="1:17" x14ac:dyDescent="0.4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224"/>
      <c r="M1273" s="7"/>
      <c r="N1273" s="7"/>
      <c r="O1273" s="6"/>
      <c r="P1273" s="6"/>
      <c r="Q1273" s="6"/>
    </row>
    <row r="1274" spans="1:17" x14ac:dyDescent="0.4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224"/>
      <c r="M1274" s="7"/>
      <c r="N1274" s="7"/>
      <c r="O1274" s="6"/>
      <c r="P1274" s="6"/>
      <c r="Q1274" s="6"/>
    </row>
    <row r="1275" spans="1:17" x14ac:dyDescent="0.4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224"/>
      <c r="M1275" s="7"/>
      <c r="N1275" s="7"/>
      <c r="O1275" s="6"/>
      <c r="P1275" s="6"/>
      <c r="Q1275" s="6"/>
    </row>
    <row r="1276" spans="1:17" x14ac:dyDescent="0.4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224"/>
      <c r="M1276" s="7"/>
      <c r="N1276" s="7"/>
      <c r="O1276" s="6"/>
      <c r="P1276" s="6"/>
      <c r="Q1276" s="6"/>
    </row>
    <row r="1277" spans="1:17" x14ac:dyDescent="0.4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224"/>
      <c r="M1277" s="7"/>
      <c r="N1277" s="7"/>
      <c r="O1277" s="6"/>
      <c r="P1277" s="6"/>
      <c r="Q1277" s="6"/>
    </row>
    <row r="1278" spans="1:17" x14ac:dyDescent="0.4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224"/>
      <c r="M1278" s="7"/>
      <c r="N1278" s="7"/>
      <c r="O1278" s="6"/>
      <c r="P1278" s="6"/>
      <c r="Q1278" s="6"/>
    </row>
    <row r="1279" spans="1:17" x14ac:dyDescent="0.4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224"/>
      <c r="M1279" s="7"/>
      <c r="N1279" s="7"/>
      <c r="O1279" s="6"/>
      <c r="P1279" s="6"/>
      <c r="Q1279" s="6"/>
    </row>
    <row r="1280" spans="1:17" x14ac:dyDescent="0.4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224"/>
      <c r="M1280" s="7"/>
      <c r="N1280" s="7"/>
      <c r="O1280" s="6"/>
      <c r="P1280" s="6"/>
      <c r="Q1280" s="6"/>
    </row>
    <row r="1281" spans="1:17" x14ac:dyDescent="0.4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224"/>
      <c r="M1281" s="7"/>
      <c r="N1281" s="7"/>
      <c r="O1281" s="6"/>
      <c r="P1281" s="6"/>
      <c r="Q1281" s="6"/>
    </row>
    <row r="1282" spans="1:17" x14ac:dyDescent="0.4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224"/>
      <c r="M1282" s="7"/>
      <c r="N1282" s="7"/>
      <c r="O1282" s="6"/>
      <c r="P1282" s="6"/>
      <c r="Q1282" s="6"/>
    </row>
    <row r="1283" spans="1:17" x14ac:dyDescent="0.4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224"/>
      <c r="M1283" s="7"/>
      <c r="N1283" s="7"/>
      <c r="O1283" s="6"/>
      <c r="P1283" s="6"/>
      <c r="Q1283" s="6"/>
    </row>
    <row r="1284" spans="1:17" x14ac:dyDescent="0.4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224"/>
      <c r="M1284" s="7"/>
      <c r="N1284" s="7"/>
      <c r="O1284" s="6"/>
      <c r="P1284" s="6"/>
      <c r="Q1284" s="6"/>
    </row>
    <row r="1285" spans="1:17" x14ac:dyDescent="0.4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224"/>
      <c r="M1285" s="7"/>
      <c r="N1285" s="7"/>
      <c r="O1285" s="6"/>
      <c r="P1285" s="6"/>
      <c r="Q1285" s="6"/>
    </row>
    <row r="1286" spans="1:17" x14ac:dyDescent="0.4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224"/>
      <c r="M1286" s="7"/>
      <c r="N1286" s="7"/>
      <c r="O1286" s="6"/>
      <c r="P1286" s="6"/>
      <c r="Q1286" s="6"/>
    </row>
    <row r="1287" spans="1:17" x14ac:dyDescent="0.4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224"/>
      <c r="M1287" s="7"/>
      <c r="N1287" s="7"/>
      <c r="O1287" s="6"/>
      <c r="P1287" s="6"/>
      <c r="Q1287" s="6"/>
    </row>
    <row r="1288" spans="1:17" x14ac:dyDescent="0.4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224"/>
      <c r="M1288" s="7"/>
      <c r="N1288" s="7"/>
      <c r="O1288" s="6"/>
      <c r="P1288" s="6"/>
      <c r="Q1288" s="6"/>
    </row>
    <row r="1289" spans="1:17" x14ac:dyDescent="0.4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224"/>
      <c r="M1289" s="7"/>
      <c r="N1289" s="7"/>
      <c r="O1289" s="6"/>
      <c r="P1289" s="6"/>
      <c r="Q1289" s="6"/>
    </row>
    <row r="1290" spans="1:17" x14ac:dyDescent="0.4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224"/>
      <c r="M1290" s="7"/>
      <c r="N1290" s="7"/>
      <c r="O1290" s="6"/>
      <c r="P1290" s="6"/>
      <c r="Q1290" s="6"/>
    </row>
    <row r="1291" spans="1:17" x14ac:dyDescent="0.4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224"/>
      <c r="M1291" s="7"/>
      <c r="N1291" s="7"/>
      <c r="O1291" s="6"/>
      <c r="P1291" s="6"/>
      <c r="Q1291" s="6"/>
    </row>
    <row r="1292" spans="1:17" x14ac:dyDescent="0.4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224"/>
      <c r="M1292" s="7"/>
      <c r="N1292" s="7"/>
      <c r="O1292" s="6"/>
      <c r="P1292" s="6"/>
      <c r="Q1292" s="6"/>
    </row>
    <row r="1293" spans="1:17" x14ac:dyDescent="0.4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224"/>
      <c r="M1293" s="7"/>
      <c r="N1293" s="7"/>
      <c r="O1293" s="6"/>
      <c r="P1293" s="6"/>
      <c r="Q1293" s="6"/>
    </row>
    <row r="1294" spans="1:17" x14ac:dyDescent="0.4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224"/>
      <c r="M1294" s="7"/>
      <c r="N1294" s="7"/>
      <c r="O1294" s="6"/>
      <c r="P1294" s="6"/>
      <c r="Q1294" s="6"/>
    </row>
    <row r="1295" spans="1:17" x14ac:dyDescent="0.4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224"/>
      <c r="M1295" s="7"/>
      <c r="N1295" s="7"/>
      <c r="O1295" s="6"/>
      <c r="P1295" s="6"/>
      <c r="Q1295" s="6"/>
    </row>
    <row r="1296" spans="1:17" x14ac:dyDescent="0.4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224"/>
      <c r="M1296" s="7"/>
      <c r="N1296" s="7"/>
      <c r="O1296" s="6"/>
      <c r="P1296" s="6"/>
      <c r="Q1296" s="6"/>
    </row>
    <row r="1297" spans="1:17" x14ac:dyDescent="0.4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224"/>
      <c r="M1297" s="7"/>
      <c r="N1297" s="7"/>
      <c r="O1297" s="6"/>
      <c r="P1297" s="6"/>
      <c r="Q1297" s="6"/>
    </row>
    <row r="1298" spans="1:17" x14ac:dyDescent="0.4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224"/>
      <c r="M1298" s="7"/>
      <c r="N1298" s="7"/>
      <c r="O1298" s="6"/>
      <c r="P1298" s="6"/>
      <c r="Q1298" s="6"/>
    </row>
    <row r="1299" spans="1:17" x14ac:dyDescent="0.4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224"/>
      <c r="M1299" s="7"/>
      <c r="N1299" s="7"/>
      <c r="O1299" s="6"/>
      <c r="P1299" s="6"/>
      <c r="Q1299" s="6"/>
    </row>
    <row r="1300" spans="1:17" x14ac:dyDescent="0.4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224"/>
      <c r="M1300" s="7"/>
      <c r="N1300" s="7"/>
      <c r="O1300" s="6"/>
      <c r="P1300" s="6"/>
      <c r="Q1300" s="6"/>
    </row>
    <row r="1301" spans="1:17" x14ac:dyDescent="0.4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224"/>
      <c r="M1301" s="7"/>
      <c r="N1301" s="7"/>
      <c r="O1301" s="6"/>
      <c r="P1301" s="6"/>
      <c r="Q1301" s="6"/>
    </row>
    <row r="1302" spans="1:17" x14ac:dyDescent="0.4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224"/>
      <c r="M1302" s="7"/>
      <c r="N1302" s="7"/>
      <c r="O1302" s="6"/>
      <c r="P1302" s="6"/>
      <c r="Q1302" s="6"/>
    </row>
    <row r="1303" spans="1:17" x14ac:dyDescent="0.4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224"/>
      <c r="M1303" s="7"/>
      <c r="N1303" s="7"/>
      <c r="O1303" s="6"/>
      <c r="P1303" s="6"/>
      <c r="Q1303" s="6"/>
    </row>
    <row r="1304" spans="1:17" x14ac:dyDescent="0.4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224"/>
      <c r="M1304" s="7"/>
      <c r="N1304" s="7"/>
      <c r="O1304" s="6"/>
      <c r="P1304" s="6"/>
      <c r="Q1304" s="6"/>
    </row>
    <row r="1305" spans="1:17" x14ac:dyDescent="0.4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224"/>
      <c r="M1305" s="7"/>
      <c r="N1305" s="7"/>
      <c r="O1305" s="6"/>
      <c r="P1305" s="6"/>
      <c r="Q1305" s="6"/>
    </row>
    <row r="1306" spans="1:17" x14ac:dyDescent="0.4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224"/>
      <c r="M1306" s="7"/>
      <c r="N1306" s="7"/>
      <c r="O1306" s="6"/>
      <c r="P1306" s="6"/>
      <c r="Q1306" s="6"/>
    </row>
    <row r="1307" spans="1:17" x14ac:dyDescent="0.4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224"/>
      <c r="M1307" s="7"/>
      <c r="N1307" s="7"/>
      <c r="O1307" s="6"/>
      <c r="P1307" s="6"/>
      <c r="Q1307" s="6"/>
    </row>
    <row r="1308" spans="1:17" x14ac:dyDescent="0.4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224"/>
      <c r="M1308" s="7"/>
      <c r="N1308" s="7"/>
      <c r="O1308" s="6"/>
      <c r="P1308" s="6"/>
      <c r="Q1308" s="6"/>
    </row>
    <row r="1309" spans="1:17" x14ac:dyDescent="0.4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224"/>
      <c r="M1309" s="7"/>
      <c r="N1309" s="7"/>
      <c r="O1309" s="6"/>
      <c r="P1309" s="6"/>
      <c r="Q1309" s="6"/>
    </row>
    <row r="1310" spans="1:17" x14ac:dyDescent="0.4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224"/>
      <c r="M1310" s="7"/>
      <c r="N1310" s="7"/>
      <c r="O1310" s="6"/>
      <c r="P1310" s="6"/>
      <c r="Q1310" s="6"/>
    </row>
    <row r="1311" spans="1:17" x14ac:dyDescent="0.4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224"/>
      <c r="M1311" s="7"/>
      <c r="N1311" s="7"/>
      <c r="O1311" s="6"/>
      <c r="P1311" s="6"/>
      <c r="Q1311" s="6"/>
    </row>
    <row r="1312" spans="1:17" x14ac:dyDescent="0.4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224"/>
      <c r="M1312" s="7"/>
      <c r="N1312" s="7"/>
      <c r="O1312" s="6"/>
      <c r="P1312" s="6"/>
      <c r="Q1312" s="6"/>
    </row>
    <row r="1313" spans="1:17" x14ac:dyDescent="0.4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224"/>
      <c r="M1313" s="7"/>
      <c r="N1313" s="7"/>
      <c r="O1313" s="6"/>
      <c r="P1313" s="6"/>
      <c r="Q1313" s="6"/>
    </row>
    <row r="1314" spans="1:17" x14ac:dyDescent="0.4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224"/>
      <c r="M1314" s="7"/>
      <c r="N1314" s="7"/>
      <c r="O1314" s="6"/>
      <c r="P1314" s="6"/>
      <c r="Q1314" s="6"/>
    </row>
    <row r="1315" spans="1:17" x14ac:dyDescent="0.4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224"/>
      <c r="M1315" s="7"/>
      <c r="N1315" s="7"/>
      <c r="O1315" s="6"/>
      <c r="P1315" s="6"/>
      <c r="Q1315" s="6"/>
    </row>
    <row r="1316" spans="1:17" x14ac:dyDescent="0.4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224"/>
      <c r="M1316" s="7"/>
      <c r="N1316" s="7"/>
      <c r="O1316" s="6"/>
      <c r="P1316" s="6"/>
      <c r="Q1316" s="6"/>
    </row>
    <row r="1317" spans="1:17" x14ac:dyDescent="0.4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224"/>
      <c r="M1317" s="7"/>
      <c r="N1317" s="7"/>
      <c r="O1317" s="6"/>
      <c r="P1317" s="6"/>
      <c r="Q1317" s="6"/>
    </row>
    <row r="1318" spans="1:17" x14ac:dyDescent="0.4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224"/>
      <c r="M1318" s="7"/>
      <c r="N1318" s="7"/>
      <c r="O1318" s="6"/>
      <c r="P1318" s="6"/>
      <c r="Q1318" s="6"/>
    </row>
    <row r="1319" spans="1:17" x14ac:dyDescent="0.4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224"/>
      <c r="M1319" s="7"/>
      <c r="N1319" s="7"/>
      <c r="O1319" s="6"/>
      <c r="P1319" s="6"/>
      <c r="Q1319" s="6"/>
    </row>
    <row r="1320" spans="1:17" x14ac:dyDescent="0.4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224"/>
      <c r="M1320" s="7"/>
      <c r="N1320" s="7"/>
      <c r="O1320" s="6"/>
      <c r="P1320" s="6"/>
      <c r="Q1320" s="6"/>
    </row>
    <row r="1321" spans="1:17" x14ac:dyDescent="0.4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224"/>
      <c r="M1321" s="7"/>
      <c r="N1321" s="7"/>
      <c r="O1321" s="6"/>
      <c r="P1321" s="6"/>
      <c r="Q1321" s="6"/>
    </row>
    <row r="1322" spans="1:17" x14ac:dyDescent="0.4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224"/>
      <c r="M1322" s="7"/>
      <c r="N1322" s="7"/>
      <c r="O1322" s="6"/>
      <c r="P1322" s="6"/>
      <c r="Q1322" s="6"/>
    </row>
    <row r="1323" spans="1:17" x14ac:dyDescent="0.4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224"/>
      <c r="M1323" s="7"/>
      <c r="N1323" s="7"/>
      <c r="O1323" s="6"/>
      <c r="P1323" s="6"/>
      <c r="Q1323" s="6"/>
    </row>
    <row r="1324" spans="1:17" x14ac:dyDescent="0.4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224"/>
      <c r="M1324" s="7"/>
      <c r="N1324" s="7"/>
      <c r="O1324" s="6"/>
      <c r="P1324" s="6"/>
      <c r="Q1324" s="6"/>
    </row>
    <row r="1325" spans="1:17" x14ac:dyDescent="0.4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224"/>
      <c r="M1325" s="7"/>
      <c r="N1325" s="7"/>
      <c r="O1325" s="6"/>
      <c r="P1325" s="6"/>
      <c r="Q1325" s="6"/>
    </row>
    <row r="1326" spans="1:17" x14ac:dyDescent="0.4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224"/>
      <c r="M1326" s="7"/>
      <c r="N1326" s="7"/>
      <c r="O1326" s="6"/>
      <c r="P1326" s="6"/>
      <c r="Q1326" s="6"/>
    </row>
    <row r="1327" spans="1:17" x14ac:dyDescent="0.4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224"/>
      <c r="M1327" s="7"/>
      <c r="N1327" s="7"/>
      <c r="O1327" s="6"/>
      <c r="P1327" s="6"/>
      <c r="Q1327" s="6"/>
    </row>
    <row r="1328" spans="1:17" x14ac:dyDescent="0.4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224"/>
      <c r="M1328" s="7"/>
      <c r="N1328" s="7"/>
      <c r="O1328" s="6"/>
      <c r="P1328" s="6"/>
      <c r="Q1328" s="6"/>
    </row>
    <row r="1329" spans="1:17" x14ac:dyDescent="0.4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224"/>
      <c r="M1329" s="7"/>
      <c r="N1329" s="7"/>
      <c r="O1329" s="6"/>
      <c r="P1329" s="6"/>
      <c r="Q1329" s="6"/>
    </row>
    <row r="1330" spans="1:17" x14ac:dyDescent="0.4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224"/>
      <c r="M1330" s="7"/>
      <c r="N1330" s="7"/>
      <c r="O1330" s="6"/>
      <c r="P1330" s="6"/>
      <c r="Q1330" s="6"/>
    </row>
    <row r="1331" spans="1:17" x14ac:dyDescent="0.4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224"/>
      <c r="M1331" s="7"/>
      <c r="N1331" s="7"/>
      <c r="O1331" s="6"/>
      <c r="P1331" s="6"/>
      <c r="Q1331" s="6"/>
    </row>
    <row r="1332" spans="1:17" x14ac:dyDescent="0.4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224"/>
      <c r="M1332" s="7"/>
      <c r="N1332" s="7"/>
      <c r="O1332" s="6"/>
      <c r="P1332" s="6"/>
      <c r="Q1332" s="6"/>
    </row>
    <row r="1333" spans="1:17" x14ac:dyDescent="0.4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224"/>
      <c r="M1333" s="7"/>
      <c r="N1333" s="7"/>
      <c r="O1333" s="6"/>
      <c r="P1333" s="6"/>
      <c r="Q1333" s="6"/>
    </row>
    <row r="1334" spans="1:17" x14ac:dyDescent="0.4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224"/>
      <c r="M1334" s="7"/>
      <c r="N1334" s="7"/>
      <c r="O1334" s="6"/>
      <c r="P1334" s="6"/>
      <c r="Q1334" s="6"/>
    </row>
    <row r="1335" spans="1:17" x14ac:dyDescent="0.4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224"/>
      <c r="M1335" s="7"/>
      <c r="N1335" s="7"/>
      <c r="O1335" s="6"/>
      <c r="P1335" s="6"/>
      <c r="Q1335" s="6"/>
    </row>
    <row r="1336" spans="1:17" x14ac:dyDescent="0.4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224"/>
      <c r="M1336" s="7"/>
      <c r="N1336" s="7"/>
      <c r="O1336" s="6"/>
      <c r="P1336" s="6"/>
      <c r="Q1336" s="6"/>
    </row>
    <row r="1337" spans="1:17" x14ac:dyDescent="0.4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224"/>
      <c r="M1337" s="7"/>
      <c r="N1337" s="7"/>
      <c r="O1337" s="6"/>
      <c r="P1337" s="6"/>
      <c r="Q1337" s="6"/>
    </row>
    <row r="1338" spans="1:17" x14ac:dyDescent="0.4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224"/>
      <c r="M1338" s="7"/>
      <c r="N1338" s="7"/>
      <c r="O1338" s="6"/>
      <c r="P1338" s="6"/>
      <c r="Q1338" s="6"/>
    </row>
    <row r="1339" spans="1:17" x14ac:dyDescent="0.4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224"/>
      <c r="M1339" s="7"/>
      <c r="N1339" s="7"/>
      <c r="O1339" s="6"/>
      <c r="P1339" s="6"/>
      <c r="Q1339" s="6"/>
    </row>
    <row r="1340" spans="1:17" x14ac:dyDescent="0.4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224"/>
      <c r="M1340" s="7"/>
      <c r="N1340" s="7"/>
      <c r="O1340" s="6"/>
      <c r="P1340" s="6"/>
      <c r="Q1340" s="6"/>
    </row>
    <row r="1341" spans="1:17" x14ac:dyDescent="0.4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224"/>
      <c r="M1341" s="7"/>
      <c r="N1341" s="7"/>
      <c r="O1341" s="6"/>
      <c r="P1341" s="6"/>
      <c r="Q1341" s="6"/>
    </row>
    <row r="1342" spans="1:17" x14ac:dyDescent="0.4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224"/>
      <c r="M1342" s="7"/>
      <c r="N1342" s="7"/>
      <c r="O1342" s="6"/>
      <c r="P1342" s="6"/>
      <c r="Q1342" s="6"/>
    </row>
    <row r="1343" spans="1:17" x14ac:dyDescent="0.4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224"/>
      <c r="M1343" s="7"/>
      <c r="N1343" s="7"/>
      <c r="O1343" s="6"/>
      <c r="P1343" s="6"/>
      <c r="Q1343" s="6"/>
    </row>
    <row r="1344" spans="1:17" x14ac:dyDescent="0.4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224"/>
      <c r="M1344" s="7"/>
      <c r="N1344" s="7"/>
      <c r="O1344" s="6"/>
      <c r="P1344" s="6"/>
      <c r="Q1344" s="6"/>
    </row>
    <row r="1345" spans="1:17" x14ac:dyDescent="0.4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224"/>
      <c r="M1345" s="7"/>
      <c r="N1345" s="7"/>
      <c r="O1345" s="6"/>
      <c r="P1345" s="6"/>
      <c r="Q1345" s="6"/>
    </row>
    <row r="1346" spans="1:17" x14ac:dyDescent="0.4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224"/>
      <c r="M1346" s="7"/>
      <c r="N1346" s="7"/>
      <c r="O1346" s="6"/>
      <c r="P1346" s="6"/>
      <c r="Q1346" s="6"/>
    </row>
    <row r="1347" spans="1:17" x14ac:dyDescent="0.4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224"/>
      <c r="M1347" s="7"/>
      <c r="N1347" s="7"/>
      <c r="O1347" s="6"/>
      <c r="P1347" s="6"/>
      <c r="Q1347" s="6"/>
    </row>
    <row r="1348" spans="1:17" x14ac:dyDescent="0.4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224"/>
      <c r="M1348" s="7"/>
      <c r="N1348" s="7"/>
      <c r="O1348" s="6"/>
      <c r="P1348" s="6"/>
      <c r="Q1348" s="6"/>
    </row>
    <row r="1349" spans="1:17" x14ac:dyDescent="0.4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224"/>
      <c r="M1349" s="7"/>
      <c r="N1349" s="7"/>
      <c r="O1349" s="6"/>
      <c r="P1349" s="6"/>
      <c r="Q1349" s="6"/>
    </row>
    <row r="1350" spans="1:17" x14ac:dyDescent="0.4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224"/>
      <c r="M1350" s="7"/>
      <c r="N1350" s="7"/>
      <c r="O1350" s="6"/>
      <c r="P1350" s="6"/>
      <c r="Q1350" s="6"/>
    </row>
    <row r="1351" spans="1:17" x14ac:dyDescent="0.4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224"/>
      <c r="M1351" s="7"/>
      <c r="N1351" s="7"/>
      <c r="O1351" s="6"/>
      <c r="P1351" s="6"/>
      <c r="Q1351" s="6"/>
    </row>
    <row r="1352" spans="1:17" x14ac:dyDescent="0.4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224"/>
      <c r="M1352" s="7"/>
      <c r="N1352" s="7"/>
      <c r="O1352" s="6"/>
      <c r="P1352" s="6"/>
      <c r="Q1352" s="6"/>
    </row>
    <row r="1353" spans="1:17" x14ac:dyDescent="0.4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224"/>
      <c r="M1353" s="7"/>
      <c r="N1353" s="7"/>
      <c r="O1353" s="6"/>
      <c r="P1353" s="6"/>
      <c r="Q1353" s="6"/>
    </row>
    <row r="1354" spans="1:17" x14ac:dyDescent="0.4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224"/>
      <c r="M1354" s="7"/>
      <c r="N1354" s="7"/>
      <c r="O1354" s="6"/>
      <c r="P1354" s="6"/>
      <c r="Q1354" s="6"/>
    </row>
    <row r="1355" spans="1:17" x14ac:dyDescent="0.4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224"/>
      <c r="M1355" s="7"/>
      <c r="N1355" s="7"/>
      <c r="O1355" s="6"/>
      <c r="P1355" s="6"/>
      <c r="Q1355" s="6"/>
    </row>
    <row r="1356" spans="1:17" x14ac:dyDescent="0.4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224"/>
      <c r="M1356" s="7"/>
      <c r="N1356" s="7"/>
      <c r="O1356" s="6"/>
      <c r="P1356" s="6"/>
      <c r="Q1356" s="6"/>
    </row>
    <row r="1357" spans="1:17" x14ac:dyDescent="0.4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224"/>
      <c r="M1357" s="7"/>
      <c r="N1357" s="7"/>
      <c r="O1357" s="6"/>
      <c r="P1357" s="6"/>
      <c r="Q1357" s="6"/>
    </row>
    <row r="1358" spans="1:17" x14ac:dyDescent="0.4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224"/>
      <c r="M1358" s="7"/>
      <c r="N1358" s="7"/>
      <c r="O1358" s="6"/>
      <c r="P1358" s="6"/>
      <c r="Q1358" s="6"/>
    </row>
    <row r="1359" spans="1:17" x14ac:dyDescent="0.4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224"/>
      <c r="M1359" s="7"/>
      <c r="N1359" s="7"/>
      <c r="O1359" s="6"/>
      <c r="P1359" s="6"/>
      <c r="Q1359" s="6"/>
    </row>
    <row r="1360" spans="1:17" x14ac:dyDescent="0.4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224"/>
      <c r="M1360" s="7"/>
      <c r="N1360" s="7"/>
      <c r="O1360" s="6"/>
      <c r="P1360" s="6"/>
      <c r="Q1360" s="6"/>
    </row>
    <row r="1361" spans="1:17" x14ac:dyDescent="0.4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224"/>
      <c r="M1361" s="7"/>
      <c r="N1361" s="7"/>
      <c r="O1361" s="6"/>
      <c r="P1361" s="6"/>
      <c r="Q1361" s="6"/>
    </row>
    <row r="1362" spans="1:17" x14ac:dyDescent="0.4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224"/>
      <c r="M1362" s="7"/>
      <c r="N1362" s="7"/>
      <c r="O1362" s="6"/>
      <c r="P1362" s="6"/>
      <c r="Q1362" s="6"/>
    </row>
    <row r="1363" spans="1:17" x14ac:dyDescent="0.4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224"/>
      <c r="M1363" s="7"/>
      <c r="N1363" s="7"/>
      <c r="O1363" s="6"/>
      <c r="P1363" s="6"/>
      <c r="Q1363" s="6"/>
    </row>
    <row r="1364" spans="1:17" x14ac:dyDescent="0.4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224"/>
      <c r="M1364" s="7"/>
      <c r="N1364" s="7"/>
      <c r="O1364" s="6"/>
      <c r="P1364" s="6"/>
      <c r="Q1364" s="6"/>
    </row>
    <row r="1365" spans="1:17" x14ac:dyDescent="0.4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224"/>
      <c r="M1365" s="7"/>
      <c r="N1365" s="7"/>
      <c r="O1365" s="6"/>
      <c r="P1365" s="6"/>
      <c r="Q1365" s="6"/>
    </row>
    <row r="1366" spans="1:17" x14ac:dyDescent="0.4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224"/>
      <c r="M1366" s="7"/>
      <c r="N1366" s="7"/>
      <c r="O1366" s="6"/>
      <c r="P1366" s="6"/>
      <c r="Q1366" s="6"/>
    </row>
    <row r="1367" spans="1:17" x14ac:dyDescent="0.4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224"/>
      <c r="M1367" s="7"/>
      <c r="N1367" s="7"/>
      <c r="O1367" s="6"/>
      <c r="P1367" s="6"/>
      <c r="Q1367" s="6"/>
    </row>
    <row r="1368" spans="1:17" x14ac:dyDescent="0.4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224"/>
      <c r="M1368" s="7"/>
      <c r="N1368" s="7"/>
      <c r="O1368" s="6"/>
      <c r="P1368" s="6"/>
      <c r="Q1368" s="6"/>
    </row>
    <row r="1369" spans="1:17" x14ac:dyDescent="0.4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224"/>
      <c r="M1369" s="7"/>
      <c r="N1369" s="7"/>
      <c r="O1369" s="6"/>
      <c r="P1369" s="6"/>
      <c r="Q1369" s="6"/>
    </row>
    <row r="1370" spans="1:17" x14ac:dyDescent="0.4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224"/>
      <c r="M1370" s="7"/>
      <c r="N1370" s="7"/>
      <c r="O1370" s="6"/>
      <c r="P1370" s="6"/>
      <c r="Q1370" s="6"/>
    </row>
    <row r="1371" spans="1:17" x14ac:dyDescent="0.4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224"/>
      <c r="M1371" s="7"/>
      <c r="N1371" s="7"/>
      <c r="O1371" s="6"/>
      <c r="P1371" s="6"/>
      <c r="Q1371" s="6"/>
    </row>
    <row r="1372" spans="1:17" x14ac:dyDescent="0.4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224"/>
      <c r="M1372" s="7"/>
      <c r="N1372" s="7"/>
      <c r="O1372" s="6"/>
      <c r="P1372" s="6"/>
      <c r="Q1372" s="6"/>
    </row>
    <row r="1373" spans="1:17" x14ac:dyDescent="0.4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224"/>
      <c r="M1373" s="7"/>
      <c r="N1373" s="7"/>
      <c r="O1373" s="6"/>
      <c r="P1373" s="6"/>
      <c r="Q1373" s="6"/>
    </row>
    <row r="1374" spans="1:17" x14ac:dyDescent="0.4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224"/>
      <c r="M1374" s="7"/>
      <c r="N1374" s="7"/>
      <c r="O1374" s="6"/>
      <c r="P1374" s="6"/>
      <c r="Q1374" s="6"/>
    </row>
    <row r="1375" spans="1:17" x14ac:dyDescent="0.4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224"/>
      <c r="M1375" s="7"/>
      <c r="N1375" s="7"/>
      <c r="O1375" s="6"/>
      <c r="P1375" s="6"/>
      <c r="Q1375" s="6"/>
    </row>
    <row r="1376" spans="1:17" x14ac:dyDescent="0.4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224"/>
      <c r="M1376" s="7"/>
      <c r="N1376" s="7"/>
      <c r="O1376" s="6"/>
      <c r="P1376" s="6"/>
      <c r="Q1376" s="6"/>
    </row>
    <row r="1377" spans="1:17" x14ac:dyDescent="0.4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224"/>
      <c r="M1377" s="7"/>
      <c r="N1377" s="7"/>
      <c r="O1377" s="6"/>
      <c r="P1377" s="6"/>
      <c r="Q1377" s="6"/>
    </row>
    <row r="1378" spans="1:17" x14ac:dyDescent="0.4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224"/>
      <c r="M1378" s="7"/>
      <c r="N1378" s="7"/>
      <c r="O1378" s="6"/>
      <c r="P1378" s="6"/>
      <c r="Q1378" s="6"/>
    </row>
    <row r="1379" spans="1:17" x14ac:dyDescent="0.4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224"/>
      <c r="M1379" s="7"/>
      <c r="N1379" s="7"/>
      <c r="O1379" s="6"/>
      <c r="P1379" s="6"/>
      <c r="Q1379" s="6"/>
    </row>
    <row r="1380" spans="1:17" x14ac:dyDescent="0.4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224"/>
      <c r="M1380" s="7"/>
      <c r="N1380" s="7"/>
      <c r="O1380" s="6"/>
      <c r="P1380" s="6"/>
      <c r="Q1380" s="6"/>
    </row>
    <row r="1381" spans="1:17" x14ac:dyDescent="0.4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224"/>
      <c r="M1381" s="7"/>
      <c r="N1381" s="7"/>
      <c r="O1381" s="6"/>
      <c r="P1381" s="6"/>
      <c r="Q1381" s="6"/>
    </row>
    <row r="1382" spans="1:17" x14ac:dyDescent="0.4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224"/>
      <c r="M1382" s="7"/>
      <c r="N1382" s="7"/>
      <c r="O1382" s="6"/>
      <c r="P1382" s="6"/>
      <c r="Q1382" s="6"/>
    </row>
    <row r="1383" spans="1:17" x14ac:dyDescent="0.4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224"/>
      <c r="M1383" s="7"/>
      <c r="N1383" s="7"/>
      <c r="O1383" s="6"/>
      <c r="P1383" s="6"/>
      <c r="Q1383" s="6"/>
    </row>
    <row r="1384" spans="1:17" x14ac:dyDescent="0.4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224"/>
      <c r="M1384" s="7"/>
      <c r="N1384" s="7"/>
      <c r="O1384" s="6"/>
      <c r="P1384" s="6"/>
      <c r="Q1384" s="6"/>
    </row>
    <row r="1385" spans="1:17" x14ac:dyDescent="0.4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224"/>
      <c r="M1385" s="7"/>
      <c r="N1385" s="7"/>
      <c r="O1385" s="6"/>
      <c r="P1385" s="6"/>
      <c r="Q1385" s="6"/>
    </row>
    <row r="1386" spans="1:17" x14ac:dyDescent="0.4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224"/>
      <c r="M1386" s="7"/>
      <c r="N1386" s="7"/>
      <c r="O1386" s="6"/>
      <c r="P1386" s="6"/>
      <c r="Q1386" s="6"/>
    </row>
    <row r="1387" spans="1:17" x14ac:dyDescent="0.4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224"/>
      <c r="M1387" s="7"/>
      <c r="N1387" s="7"/>
      <c r="O1387" s="6"/>
      <c r="P1387" s="6"/>
      <c r="Q1387" s="6"/>
    </row>
    <row r="1388" spans="1:17" x14ac:dyDescent="0.4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224"/>
      <c r="M1388" s="7"/>
      <c r="N1388" s="7"/>
      <c r="O1388" s="6"/>
      <c r="P1388" s="6"/>
      <c r="Q1388" s="6"/>
    </row>
    <row r="1389" spans="1:17" x14ac:dyDescent="0.4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224"/>
      <c r="M1389" s="7"/>
      <c r="N1389" s="7"/>
      <c r="O1389" s="6"/>
      <c r="P1389" s="6"/>
      <c r="Q1389" s="6"/>
    </row>
    <row r="1390" spans="1:17" x14ac:dyDescent="0.4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224"/>
      <c r="M1390" s="7"/>
      <c r="N1390" s="7"/>
      <c r="O1390" s="6"/>
      <c r="P1390" s="6"/>
      <c r="Q1390" s="6"/>
    </row>
    <row r="1391" spans="1:17" x14ac:dyDescent="0.4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224"/>
      <c r="M1391" s="7"/>
      <c r="N1391" s="7"/>
      <c r="O1391" s="6"/>
      <c r="P1391" s="6"/>
      <c r="Q1391" s="6"/>
    </row>
    <row r="1392" spans="1:17" x14ac:dyDescent="0.4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224"/>
      <c r="M1392" s="7"/>
      <c r="N1392" s="7"/>
      <c r="O1392" s="6"/>
      <c r="P1392" s="6"/>
      <c r="Q1392" s="6"/>
    </row>
    <row r="1393" spans="1:17" x14ac:dyDescent="0.4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224"/>
      <c r="M1393" s="7"/>
      <c r="N1393" s="7"/>
      <c r="O1393" s="6"/>
      <c r="P1393" s="6"/>
      <c r="Q1393" s="6"/>
    </row>
    <row r="1394" spans="1:17" x14ac:dyDescent="0.4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224"/>
      <c r="M1394" s="7"/>
      <c r="N1394" s="7"/>
      <c r="O1394" s="6"/>
      <c r="P1394" s="6"/>
      <c r="Q1394" s="6"/>
    </row>
    <row r="1395" spans="1:17" x14ac:dyDescent="0.4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224"/>
      <c r="M1395" s="7"/>
      <c r="N1395" s="7"/>
      <c r="O1395" s="6"/>
      <c r="P1395" s="6"/>
      <c r="Q1395" s="6"/>
    </row>
    <row r="1396" spans="1:17" x14ac:dyDescent="0.4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224"/>
      <c r="M1396" s="7"/>
      <c r="N1396" s="7"/>
      <c r="O1396" s="6"/>
      <c r="P1396" s="6"/>
      <c r="Q1396" s="6"/>
    </row>
    <row r="1397" spans="1:17" x14ac:dyDescent="0.4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224"/>
      <c r="M1397" s="7"/>
      <c r="N1397" s="7"/>
      <c r="O1397" s="6"/>
      <c r="P1397" s="6"/>
      <c r="Q1397" s="6"/>
    </row>
    <row r="1398" spans="1:17" x14ac:dyDescent="0.4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224"/>
      <c r="M1398" s="7"/>
      <c r="N1398" s="7"/>
      <c r="O1398" s="6"/>
      <c r="P1398" s="6"/>
      <c r="Q1398" s="6"/>
    </row>
    <row r="1399" spans="1:17" x14ac:dyDescent="0.4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224"/>
      <c r="M1399" s="7"/>
      <c r="N1399" s="7"/>
      <c r="O1399" s="6"/>
      <c r="P1399" s="6"/>
      <c r="Q1399" s="6"/>
    </row>
    <row r="1400" spans="1:17" x14ac:dyDescent="0.4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224"/>
      <c r="M1400" s="7"/>
      <c r="N1400" s="7"/>
      <c r="O1400" s="6"/>
      <c r="P1400" s="6"/>
      <c r="Q1400" s="6"/>
    </row>
    <row r="1401" spans="1:17" x14ac:dyDescent="0.4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224"/>
      <c r="M1401" s="7"/>
      <c r="N1401" s="7"/>
      <c r="O1401" s="6"/>
      <c r="P1401" s="6"/>
      <c r="Q1401" s="6"/>
    </row>
    <row r="1402" spans="1:17" x14ac:dyDescent="0.4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224"/>
      <c r="M1402" s="7"/>
      <c r="N1402" s="7"/>
      <c r="O1402" s="6"/>
      <c r="P1402" s="6"/>
      <c r="Q1402" s="6"/>
    </row>
    <row r="1403" spans="1:17" x14ac:dyDescent="0.4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224"/>
      <c r="M1403" s="7"/>
      <c r="N1403" s="7"/>
      <c r="O1403" s="6"/>
      <c r="P1403" s="6"/>
      <c r="Q1403" s="6"/>
    </row>
    <row r="1404" spans="1:17" x14ac:dyDescent="0.4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224"/>
      <c r="M1404" s="7"/>
      <c r="N1404" s="7"/>
      <c r="O1404" s="6"/>
      <c r="P1404" s="6"/>
      <c r="Q1404" s="6"/>
    </row>
    <row r="1405" spans="1:17" x14ac:dyDescent="0.4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224"/>
      <c r="M1405" s="7"/>
      <c r="N1405" s="7"/>
      <c r="O1405" s="6"/>
      <c r="P1405" s="6"/>
      <c r="Q1405" s="6"/>
    </row>
    <row r="1406" spans="1:17" x14ac:dyDescent="0.4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224"/>
      <c r="M1406" s="7"/>
      <c r="N1406" s="7"/>
      <c r="O1406" s="6"/>
      <c r="P1406" s="6"/>
      <c r="Q1406" s="6"/>
    </row>
    <row r="1407" spans="1:17" x14ac:dyDescent="0.4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224"/>
      <c r="M1407" s="7"/>
      <c r="N1407" s="7"/>
      <c r="O1407" s="6"/>
      <c r="P1407" s="6"/>
      <c r="Q1407" s="6"/>
    </row>
    <row r="1408" spans="1:17" x14ac:dyDescent="0.4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224"/>
      <c r="M1408" s="7"/>
      <c r="N1408" s="7"/>
      <c r="O1408" s="6"/>
      <c r="P1408" s="6"/>
      <c r="Q1408" s="6"/>
    </row>
    <row r="1409" spans="1:17" x14ac:dyDescent="0.4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224"/>
      <c r="M1409" s="7"/>
      <c r="N1409" s="7"/>
      <c r="O1409" s="6"/>
      <c r="P1409" s="6"/>
      <c r="Q1409" s="6"/>
    </row>
    <row r="1410" spans="1:17" x14ac:dyDescent="0.4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224"/>
      <c r="M1410" s="7"/>
      <c r="N1410" s="7"/>
      <c r="O1410" s="6"/>
      <c r="P1410" s="6"/>
      <c r="Q1410" s="6"/>
    </row>
    <row r="1411" spans="1:17" x14ac:dyDescent="0.4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224"/>
      <c r="M1411" s="7"/>
      <c r="N1411" s="7"/>
      <c r="O1411" s="6"/>
      <c r="P1411" s="6"/>
      <c r="Q1411" s="6"/>
    </row>
    <row r="1412" spans="1:17" x14ac:dyDescent="0.4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224"/>
      <c r="M1412" s="7"/>
      <c r="N1412" s="7"/>
      <c r="O1412" s="6"/>
      <c r="P1412" s="6"/>
      <c r="Q1412" s="6"/>
    </row>
    <row r="1413" spans="1:17" x14ac:dyDescent="0.4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224"/>
      <c r="M1413" s="7"/>
      <c r="N1413" s="7"/>
      <c r="O1413" s="6"/>
      <c r="P1413" s="6"/>
      <c r="Q1413" s="6"/>
    </row>
    <row r="1414" spans="1:17" x14ac:dyDescent="0.4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224"/>
      <c r="M1414" s="7"/>
      <c r="N1414" s="7"/>
      <c r="O1414" s="6"/>
      <c r="P1414" s="6"/>
      <c r="Q1414" s="6"/>
    </row>
    <row r="1415" spans="1:17" x14ac:dyDescent="0.4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224"/>
      <c r="M1415" s="7"/>
      <c r="N1415" s="7"/>
      <c r="O1415" s="6"/>
      <c r="P1415" s="6"/>
      <c r="Q1415" s="6"/>
    </row>
    <row r="1416" spans="1:17" x14ac:dyDescent="0.4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224"/>
      <c r="M1416" s="7"/>
      <c r="N1416" s="7"/>
      <c r="O1416" s="6"/>
      <c r="P1416" s="6"/>
      <c r="Q1416" s="6"/>
    </row>
    <row r="1417" spans="1:17" x14ac:dyDescent="0.4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224"/>
      <c r="M1417" s="7"/>
      <c r="N1417" s="7"/>
      <c r="O1417" s="6"/>
      <c r="P1417" s="6"/>
      <c r="Q1417" s="6"/>
    </row>
    <row r="1418" spans="1:17" x14ac:dyDescent="0.4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224"/>
      <c r="M1418" s="7"/>
      <c r="N1418" s="7"/>
      <c r="O1418" s="6"/>
      <c r="P1418" s="6"/>
      <c r="Q1418" s="6"/>
    </row>
    <row r="1419" spans="1:17" x14ac:dyDescent="0.4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224"/>
      <c r="M1419" s="7"/>
      <c r="N1419" s="7"/>
      <c r="O1419" s="6"/>
      <c r="P1419" s="6"/>
      <c r="Q1419" s="6"/>
    </row>
    <row r="1420" spans="1:17" x14ac:dyDescent="0.4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224"/>
      <c r="M1420" s="7"/>
      <c r="N1420" s="7"/>
      <c r="O1420" s="6"/>
      <c r="P1420" s="6"/>
      <c r="Q1420" s="6"/>
    </row>
    <row r="1421" spans="1:17" x14ac:dyDescent="0.4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224"/>
      <c r="M1421" s="7"/>
      <c r="N1421" s="7"/>
      <c r="O1421" s="6"/>
      <c r="P1421" s="6"/>
      <c r="Q1421" s="6"/>
    </row>
    <row r="1422" spans="1:17" x14ac:dyDescent="0.4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224"/>
      <c r="M1422" s="7"/>
      <c r="N1422" s="7"/>
      <c r="O1422" s="6"/>
      <c r="P1422" s="6"/>
      <c r="Q1422" s="6"/>
    </row>
    <row r="1423" spans="1:17" x14ac:dyDescent="0.4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224"/>
      <c r="M1423" s="7"/>
      <c r="N1423" s="7"/>
      <c r="O1423" s="6"/>
      <c r="P1423" s="6"/>
      <c r="Q1423" s="6"/>
    </row>
    <row r="1424" spans="1:17" x14ac:dyDescent="0.4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224"/>
      <c r="M1424" s="7"/>
      <c r="N1424" s="7"/>
      <c r="O1424" s="6"/>
      <c r="P1424" s="6"/>
      <c r="Q1424" s="6"/>
    </row>
    <row r="1425" spans="1:17" x14ac:dyDescent="0.4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224"/>
      <c r="M1425" s="7"/>
      <c r="N1425" s="7"/>
      <c r="O1425" s="6"/>
      <c r="P1425" s="6"/>
      <c r="Q1425" s="6"/>
    </row>
    <row r="1426" spans="1:17" x14ac:dyDescent="0.4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224"/>
      <c r="M1426" s="7"/>
      <c r="N1426" s="7"/>
      <c r="O1426" s="6"/>
      <c r="P1426" s="6"/>
      <c r="Q1426" s="6"/>
    </row>
    <row r="1427" spans="1:17" x14ac:dyDescent="0.4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224"/>
      <c r="M1427" s="7"/>
      <c r="N1427" s="7"/>
      <c r="O1427" s="6"/>
      <c r="P1427" s="6"/>
      <c r="Q1427" s="6"/>
    </row>
    <row r="1428" spans="1:17" x14ac:dyDescent="0.4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224"/>
      <c r="M1428" s="7"/>
      <c r="N1428" s="7"/>
      <c r="O1428" s="6"/>
      <c r="P1428" s="6"/>
      <c r="Q1428" s="6"/>
    </row>
    <row r="1429" spans="1:17" x14ac:dyDescent="0.4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224"/>
      <c r="M1429" s="7"/>
      <c r="N1429" s="7"/>
      <c r="O1429" s="6"/>
      <c r="P1429" s="6"/>
      <c r="Q1429" s="6"/>
    </row>
    <row r="1430" spans="1:17" x14ac:dyDescent="0.4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224"/>
      <c r="M1430" s="7"/>
      <c r="N1430" s="7"/>
      <c r="O1430" s="6"/>
      <c r="P1430" s="6"/>
      <c r="Q1430" s="6"/>
    </row>
    <row r="1431" spans="1:17" x14ac:dyDescent="0.4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224"/>
      <c r="M1431" s="7"/>
      <c r="N1431" s="7"/>
      <c r="O1431" s="6"/>
      <c r="P1431" s="6"/>
      <c r="Q1431" s="6"/>
    </row>
    <row r="1432" spans="1:17" x14ac:dyDescent="0.4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224"/>
      <c r="M1432" s="7"/>
      <c r="N1432" s="7"/>
      <c r="O1432" s="6"/>
      <c r="P1432" s="6"/>
      <c r="Q1432" s="6"/>
    </row>
    <row r="1433" spans="1:17" x14ac:dyDescent="0.4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224"/>
      <c r="M1433" s="7"/>
      <c r="N1433" s="7"/>
      <c r="O1433" s="6"/>
      <c r="P1433" s="6"/>
      <c r="Q1433" s="6"/>
    </row>
    <row r="1434" spans="1:17" x14ac:dyDescent="0.4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224"/>
      <c r="M1434" s="7"/>
      <c r="N1434" s="7"/>
      <c r="O1434" s="6"/>
      <c r="P1434" s="6"/>
      <c r="Q1434" s="6"/>
    </row>
    <row r="1435" spans="1:17" x14ac:dyDescent="0.4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224"/>
      <c r="M1435" s="7"/>
      <c r="N1435" s="7"/>
      <c r="O1435" s="6"/>
      <c r="P1435" s="6"/>
      <c r="Q1435" s="6"/>
    </row>
    <row r="1436" spans="1:17" x14ac:dyDescent="0.4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224"/>
      <c r="M1436" s="7"/>
      <c r="N1436" s="7"/>
      <c r="O1436" s="6"/>
      <c r="P1436" s="6"/>
      <c r="Q1436" s="6"/>
    </row>
    <row r="1437" spans="1:17" x14ac:dyDescent="0.4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224"/>
      <c r="M1437" s="7"/>
      <c r="N1437" s="7"/>
      <c r="O1437" s="6"/>
      <c r="P1437" s="6"/>
      <c r="Q1437" s="6"/>
    </row>
    <row r="1438" spans="1:17" x14ac:dyDescent="0.4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224"/>
      <c r="M1438" s="7"/>
      <c r="N1438" s="7"/>
      <c r="O1438" s="6"/>
      <c r="P1438" s="6"/>
      <c r="Q1438" s="6"/>
    </row>
    <row r="1439" spans="1:17" x14ac:dyDescent="0.4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224"/>
      <c r="M1439" s="7"/>
      <c r="N1439" s="7"/>
      <c r="O1439" s="6"/>
      <c r="P1439" s="6"/>
      <c r="Q1439" s="6"/>
    </row>
    <row r="1440" spans="1:17" x14ac:dyDescent="0.4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224"/>
      <c r="M1440" s="7"/>
      <c r="N1440" s="7"/>
      <c r="O1440" s="6"/>
      <c r="P1440" s="6"/>
      <c r="Q1440" s="6"/>
    </row>
    <row r="1441" spans="1:17" x14ac:dyDescent="0.4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224"/>
      <c r="M1441" s="7"/>
      <c r="N1441" s="7"/>
      <c r="O1441" s="6"/>
      <c r="P1441" s="6"/>
      <c r="Q1441" s="6"/>
    </row>
    <row r="1442" spans="1:17" x14ac:dyDescent="0.4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224"/>
      <c r="M1442" s="7"/>
      <c r="N1442" s="7"/>
      <c r="O1442" s="6"/>
      <c r="P1442" s="6"/>
      <c r="Q1442" s="6"/>
    </row>
    <row r="1443" spans="1:17" x14ac:dyDescent="0.4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224"/>
      <c r="M1443" s="7"/>
      <c r="N1443" s="7"/>
      <c r="O1443" s="6"/>
      <c r="P1443" s="6"/>
      <c r="Q1443" s="6"/>
    </row>
    <row r="1444" spans="1:17" x14ac:dyDescent="0.4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224"/>
      <c r="M1444" s="7"/>
      <c r="N1444" s="7"/>
      <c r="O1444" s="6"/>
      <c r="P1444" s="6"/>
      <c r="Q1444" s="6"/>
    </row>
    <row r="1445" spans="1:17" x14ac:dyDescent="0.4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224"/>
      <c r="M1445" s="7"/>
      <c r="N1445" s="7"/>
      <c r="O1445" s="6"/>
      <c r="P1445" s="6"/>
      <c r="Q1445" s="6"/>
    </row>
    <row r="1446" spans="1:17" x14ac:dyDescent="0.4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224"/>
      <c r="M1446" s="7"/>
      <c r="N1446" s="7"/>
      <c r="O1446" s="6"/>
      <c r="P1446" s="6"/>
      <c r="Q1446" s="6"/>
    </row>
    <row r="1447" spans="1:17" x14ac:dyDescent="0.4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224"/>
      <c r="M1447" s="7"/>
      <c r="N1447" s="7"/>
      <c r="O1447" s="6"/>
      <c r="P1447" s="6"/>
      <c r="Q1447" s="6"/>
    </row>
    <row r="1448" spans="1:17" x14ac:dyDescent="0.4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224"/>
      <c r="M1448" s="7"/>
      <c r="N1448" s="7"/>
      <c r="O1448" s="6"/>
      <c r="P1448" s="6"/>
      <c r="Q1448" s="6"/>
    </row>
    <row r="1449" spans="1:17" x14ac:dyDescent="0.4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224"/>
      <c r="M1449" s="7"/>
      <c r="N1449" s="7"/>
      <c r="O1449" s="6"/>
      <c r="P1449" s="6"/>
      <c r="Q1449" s="6"/>
    </row>
    <row r="1450" spans="1:17" x14ac:dyDescent="0.4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224"/>
      <c r="M1450" s="7"/>
      <c r="N1450" s="7"/>
      <c r="O1450" s="6"/>
      <c r="P1450" s="6"/>
      <c r="Q1450" s="6"/>
    </row>
    <row r="1451" spans="1:17" x14ac:dyDescent="0.4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224"/>
      <c r="M1451" s="7"/>
      <c r="N1451" s="7"/>
      <c r="O1451" s="6"/>
      <c r="P1451" s="6"/>
      <c r="Q1451" s="6"/>
    </row>
    <row r="1452" spans="1:17" x14ac:dyDescent="0.4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224"/>
      <c r="M1452" s="7"/>
      <c r="N1452" s="7"/>
      <c r="O1452" s="6"/>
      <c r="P1452" s="6"/>
      <c r="Q1452" s="6"/>
    </row>
    <row r="1453" spans="1:17" x14ac:dyDescent="0.4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224"/>
      <c r="M1453" s="7"/>
      <c r="N1453" s="7"/>
      <c r="O1453" s="6"/>
      <c r="P1453" s="6"/>
      <c r="Q1453" s="6"/>
    </row>
    <row r="1454" spans="1:17" x14ac:dyDescent="0.4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224"/>
      <c r="M1454" s="7"/>
      <c r="N1454" s="7"/>
      <c r="O1454" s="6"/>
      <c r="P1454" s="6"/>
      <c r="Q1454" s="6"/>
    </row>
    <row r="1455" spans="1:17" x14ac:dyDescent="0.4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224"/>
      <c r="M1455" s="7"/>
      <c r="N1455" s="7"/>
      <c r="O1455" s="6"/>
      <c r="P1455" s="6"/>
      <c r="Q1455" s="6"/>
    </row>
    <row r="1456" spans="1:17" x14ac:dyDescent="0.4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224"/>
      <c r="M1456" s="7"/>
      <c r="N1456" s="7"/>
      <c r="O1456" s="6"/>
      <c r="P1456" s="6"/>
      <c r="Q1456" s="6"/>
    </row>
    <row r="1457" spans="1:17" x14ac:dyDescent="0.4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224"/>
      <c r="M1457" s="7"/>
      <c r="N1457" s="7"/>
      <c r="O1457" s="6"/>
      <c r="P1457" s="6"/>
      <c r="Q1457" s="6"/>
    </row>
    <row r="1458" spans="1:17" x14ac:dyDescent="0.4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224"/>
      <c r="M1458" s="7"/>
      <c r="N1458" s="7"/>
      <c r="O1458" s="6"/>
      <c r="P1458" s="6"/>
      <c r="Q1458" s="6"/>
    </row>
    <row r="1459" spans="1:17" x14ac:dyDescent="0.4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224"/>
      <c r="M1459" s="7"/>
      <c r="N1459" s="7"/>
      <c r="O1459" s="6"/>
      <c r="P1459" s="6"/>
      <c r="Q1459" s="6"/>
    </row>
    <row r="1460" spans="1:17" x14ac:dyDescent="0.4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224"/>
      <c r="M1460" s="7"/>
      <c r="N1460" s="7"/>
      <c r="O1460" s="6"/>
      <c r="P1460" s="6"/>
      <c r="Q1460" s="6"/>
    </row>
    <row r="1461" spans="1:17" x14ac:dyDescent="0.4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224"/>
      <c r="M1461" s="7"/>
      <c r="N1461" s="7"/>
      <c r="O1461" s="6"/>
      <c r="P1461" s="6"/>
      <c r="Q1461" s="6"/>
    </row>
    <row r="1462" spans="1:17" x14ac:dyDescent="0.4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224"/>
      <c r="M1462" s="7"/>
      <c r="N1462" s="7"/>
      <c r="O1462" s="6"/>
      <c r="P1462" s="6"/>
      <c r="Q1462" s="6"/>
    </row>
    <row r="1463" spans="1:17" x14ac:dyDescent="0.4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224"/>
      <c r="M1463" s="7"/>
      <c r="N1463" s="7"/>
      <c r="O1463" s="6"/>
      <c r="P1463" s="6"/>
      <c r="Q1463" s="6"/>
    </row>
    <row r="1464" spans="1:17" x14ac:dyDescent="0.4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224"/>
      <c r="M1464" s="7"/>
      <c r="N1464" s="7"/>
      <c r="O1464" s="6"/>
      <c r="P1464" s="6"/>
      <c r="Q1464" s="6"/>
    </row>
    <row r="1465" spans="1:17" x14ac:dyDescent="0.4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224"/>
      <c r="M1465" s="7"/>
      <c r="N1465" s="7"/>
      <c r="O1465" s="6"/>
      <c r="P1465" s="6"/>
      <c r="Q1465" s="6"/>
    </row>
    <row r="1466" spans="1:17" x14ac:dyDescent="0.4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224"/>
      <c r="M1466" s="7"/>
      <c r="N1466" s="7"/>
      <c r="O1466" s="6"/>
      <c r="P1466" s="6"/>
      <c r="Q1466" s="6"/>
    </row>
    <row r="1467" spans="1:17" x14ac:dyDescent="0.4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224"/>
      <c r="M1467" s="7"/>
      <c r="N1467" s="7"/>
      <c r="O1467" s="6"/>
      <c r="P1467" s="6"/>
      <c r="Q1467" s="6"/>
    </row>
    <row r="1468" spans="1:17" x14ac:dyDescent="0.4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224"/>
      <c r="M1468" s="7"/>
      <c r="N1468" s="7"/>
      <c r="O1468" s="6"/>
      <c r="P1468" s="6"/>
      <c r="Q1468" s="6"/>
    </row>
    <row r="1469" spans="1:17" x14ac:dyDescent="0.4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224"/>
      <c r="M1469" s="7"/>
      <c r="N1469" s="7"/>
      <c r="O1469" s="6"/>
      <c r="P1469" s="6"/>
      <c r="Q1469" s="6"/>
    </row>
    <row r="1470" spans="1:17" x14ac:dyDescent="0.4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224"/>
      <c r="M1470" s="7"/>
      <c r="N1470" s="7"/>
      <c r="O1470" s="6"/>
      <c r="P1470" s="6"/>
      <c r="Q1470" s="6"/>
    </row>
    <row r="1471" spans="1:17" x14ac:dyDescent="0.4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224"/>
      <c r="M1471" s="7"/>
      <c r="N1471" s="7"/>
      <c r="O1471" s="6"/>
      <c r="P1471" s="6"/>
      <c r="Q1471" s="6"/>
    </row>
    <row r="1472" spans="1:17" x14ac:dyDescent="0.4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224"/>
      <c r="M1472" s="7"/>
      <c r="N1472" s="7"/>
      <c r="O1472" s="6"/>
      <c r="P1472" s="6"/>
      <c r="Q1472" s="6"/>
    </row>
    <row r="1473" spans="1:17" x14ac:dyDescent="0.4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224"/>
      <c r="M1473" s="7"/>
      <c r="N1473" s="7"/>
      <c r="O1473" s="6"/>
      <c r="P1473" s="6"/>
      <c r="Q1473" s="6"/>
    </row>
    <row r="1474" spans="1:17" x14ac:dyDescent="0.4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224"/>
      <c r="M1474" s="7"/>
      <c r="N1474" s="7"/>
      <c r="O1474" s="6"/>
      <c r="P1474" s="6"/>
      <c r="Q1474" s="6"/>
    </row>
    <row r="1475" spans="1:17" x14ac:dyDescent="0.4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224"/>
      <c r="M1475" s="7"/>
      <c r="N1475" s="7"/>
      <c r="O1475" s="6"/>
      <c r="P1475" s="6"/>
      <c r="Q1475" s="6"/>
    </row>
    <row r="1476" spans="1:17" x14ac:dyDescent="0.4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224"/>
      <c r="M1476" s="7"/>
      <c r="N1476" s="7"/>
      <c r="O1476" s="6"/>
      <c r="P1476" s="6"/>
      <c r="Q1476" s="6"/>
    </row>
    <row r="1477" spans="1:17" x14ac:dyDescent="0.4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224"/>
      <c r="M1477" s="7"/>
      <c r="N1477" s="7"/>
      <c r="O1477" s="6"/>
      <c r="P1477" s="6"/>
      <c r="Q1477" s="6"/>
    </row>
    <row r="1478" spans="1:17" x14ac:dyDescent="0.4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224"/>
      <c r="M1478" s="7"/>
      <c r="N1478" s="7"/>
      <c r="O1478" s="6"/>
      <c r="P1478" s="6"/>
      <c r="Q1478" s="6"/>
    </row>
    <row r="1479" spans="1:17" x14ac:dyDescent="0.4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224"/>
      <c r="M1479" s="7"/>
      <c r="N1479" s="7"/>
      <c r="O1479" s="6"/>
      <c r="P1479" s="6"/>
      <c r="Q1479" s="6"/>
    </row>
    <row r="1480" spans="1:17" x14ac:dyDescent="0.4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224"/>
      <c r="M1480" s="7"/>
      <c r="N1480" s="7"/>
      <c r="O1480" s="6"/>
      <c r="P1480" s="6"/>
      <c r="Q1480" s="6"/>
    </row>
    <row r="1481" spans="1:17" x14ac:dyDescent="0.4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224"/>
      <c r="M1481" s="7"/>
      <c r="N1481" s="7"/>
      <c r="O1481" s="6"/>
      <c r="P1481" s="6"/>
      <c r="Q1481" s="6"/>
    </row>
    <row r="1482" spans="1:17" x14ac:dyDescent="0.4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224"/>
      <c r="M1482" s="7"/>
      <c r="N1482" s="7"/>
      <c r="O1482" s="6"/>
      <c r="P1482" s="6"/>
      <c r="Q1482" s="6"/>
    </row>
    <row r="1483" spans="1:17" x14ac:dyDescent="0.4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224"/>
      <c r="M1483" s="7"/>
      <c r="N1483" s="7"/>
      <c r="O1483" s="6"/>
      <c r="P1483" s="6"/>
      <c r="Q1483" s="6"/>
    </row>
    <row r="1484" spans="1:17" x14ac:dyDescent="0.4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224"/>
      <c r="M1484" s="7"/>
      <c r="N1484" s="7"/>
      <c r="O1484" s="6"/>
      <c r="P1484" s="6"/>
      <c r="Q1484" s="6"/>
    </row>
    <row r="1485" spans="1:17" x14ac:dyDescent="0.4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224"/>
      <c r="M1485" s="7"/>
      <c r="N1485" s="7"/>
      <c r="O1485" s="6"/>
      <c r="P1485" s="6"/>
      <c r="Q1485" s="6"/>
    </row>
    <row r="1486" spans="1:17" x14ac:dyDescent="0.4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224"/>
      <c r="M1486" s="7"/>
      <c r="N1486" s="7"/>
      <c r="O1486" s="6"/>
      <c r="P1486" s="6"/>
      <c r="Q1486" s="6"/>
    </row>
    <row r="1487" spans="1:17" x14ac:dyDescent="0.4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224"/>
      <c r="M1487" s="7"/>
      <c r="N1487" s="7"/>
      <c r="O1487" s="6"/>
      <c r="P1487" s="6"/>
      <c r="Q1487" s="6"/>
    </row>
    <row r="1488" spans="1:17" x14ac:dyDescent="0.4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224"/>
      <c r="M1488" s="7"/>
      <c r="N1488" s="7"/>
      <c r="O1488" s="6"/>
      <c r="P1488" s="6"/>
      <c r="Q1488" s="6"/>
    </row>
    <row r="1489" spans="1:17" x14ac:dyDescent="0.4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224"/>
      <c r="M1489" s="7"/>
      <c r="N1489" s="7"/>
      <c r="O1489" s="6"/>
      <c r="P1489" s="6"/>
      <c r="Q1489" s="6"/>
    </row>
    <row r="1490" spans="1:17" x14ac:dyDescent="0.4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224"/>
      <c r="M1490" s="7"/>
      <c r="N1490" s="7"/>
      <c r="O1490" s="6"/>
      <c r="P1490" s="6"/>
      <c r="Q1490" s="6"/>
    </row>
    <row r="1491" spans="1:17" x14ac:dyDescent="0.4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224"/>
      <c r="M1491" s="7"/>
      <c r="N1491" s="7"/>
      <c r="O1491" s="6"/>
      <c r="P1491" s="6"/>
      <c r="Q1491" s="6"/>
    </row>
    <row r="1492" spans="1:17" x14ac:dyDescent="0.4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224"/>
      <c r="M1492" s="7"/>
      <c r="N1492" s="7"/>
      <c r="O1492" s="6"/>
      <c r="P1492" s="6"/>
      <c r="Q1492" s="6"/>
    </row>
    <row r="1493" spans="1:17" x14ac:dyDescent="0.4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224"/>
      <c r="M1493" s="7"/>
      <c r="N1493" s="7"/>
      <c r="O1493" s="6"/>
      <c r="P1493" s="6"/>
      <c r="Q1493" s="6"/>
    </row>
    <row r="1494" spans="1:17" x14ac:dyDescent="0.4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224"/>
      <c r="M1494" s="7"/>
      <c r="N1494" s="7"/>
      <c r="O1494" s="6"/>
      <c r="P1494" s="6"/>
      <c r="Q1494" s="6"/>
    </row>
    <row r="1495" spans="1:17" x14ac:dyDescent="0.4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224"/>
      <c r="M1495" s="7"/>
      <c r="N1495" s="7"/>
      <c r="O1495" s="6"/>
      <c r="P1495" s="6"/>
      <c r="Q1495" s="6"/>
    </row>
    <row r="1496" spans="1:17" x14ac:dyDescent="0.4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224"/>
      <c r="M1496" s="7"/>
      <c r="N1496" s="7"/>
      <c r="O1496" s="6"/>
      <c r="P1496" s="6"/>
      <c r="Q1496" s="6"/>
    </row>
    <row r="1497" spans="1:17" x14ac:dyDescent="0.4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224"/>
      <c r="M1497" s="7"/>
      <c r="N1497" s="7"/>
      <c r="O1497" s="6"/>
      <c r="P1497" s="6"/>
      <c r="Q1497" s="6"/>
    </row>
    <row r="1498" spans="1:17" x14ac:dyDescent="0.4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224"/>
      <c r="M1498" s="7"/>
      <c r="N1498" s="7"/>
      <c r="O1498" s="6"/>
      <c r="P1498" s="6"/>
      <c r="Q1498" s="6"/>
    </row>
    <row r="1499" spans="1:17" x14ac:dyDescent="0.4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224"/>
      <c r="M1499" s="7"/>
      <c r="N1499" s="7"/>
      <c r="O1499" s="6"/>
      <c r="P1499" s="6"/>
      <c r="Q1499" s="6"/>
    </row>
    <row r="1500" spans="1:17" x14ac:dyDescent="0.4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224"/>
      <c r="M1500" s="7"/>
      <c r="N1500" s="7"/>
      <c r="O1500" s="6"/>
      <c r="P1500" s="6"/>
      <c r="Q1500" s="6"/>
    </row>
    <row r="1501" spans="1:17" x14ac:dyDescent="0.4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224"/>
      <c r="M1501" s="7"/>
      <c r="N1501" s="7"/>
      <c r="O1501" s="6"/>
      <c r="P1501" s="6"/>
      <c r="Q1501" s="6"/>
    </row>
    <row r="1502" spans="1:17" x14ac:dyDescent="0.4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224"/>
      <c r="M1502" s="7"/>
      <c r="N1502" s="7"/>
      <c r="O1502" s="6"/>
      <c r="P1502" s="6"/>
      <c r="Q1502" s="6"/>
    </row>
    <row r="1503" spans="1:17" x14ac:dyDescent="0.4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224"/>
      <c r="M1503" s="7"/>
      <c r="N1503" s="7"/>
      <c r="O1503" s="6"/>
      <c r="P1503" s="6"/>
      <c r="Q1503" s="6"/>
    </row>
    <row r="1504" spans="1:17" x14ac:dyDescent="0.4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224"/>
      <c r="M1504" s="7"/>
      <c r="N1504" s="7"/>
      <c r="O1504" s="6"/>
      <c r="P1504" s="6"/>
      <c r="Q1504" s="6"/>
    </row>
    <row r="1505" spans="1:17" x14ac:dyDescent="0.4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224"/>
      <c r="M1505" s="7"/>
      <c r="N1505" s="7"/>
      <c r="O1505" s="6"/>
      <c r="P1505" s="6"/>
      <c r="Q1505" s="6"/>
    </row>
    <row r="1506" spans="1:17" x14ac:dyDescent="0.4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224"/>
      <c r="M1506" s="7"/>
      <c r="N1506" s="7"/>
      <c r="O1506" s="6"/>
      <c r="P1506" s="6"/>
      <c r="Q1506" s="6"/>
    </row>
    <row r="1507" spans="1:17" x14ac:dyDescent="0.4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224"/>
      <c r="M1507" s="7"/>
      <c r="N1507" s="7"/>
      <c r="O1507" s="6"/>
      <c r="P1507" s="6"/>
      <c r="Q1507" s="6"/>
    </row>
    <row r="1508" spans="1:17" x14ac:dyDescent="0.4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224"/>
      <c r="M1508" s="7"/>
      <c r="N1508" s="7"/>
      <c r="O1508" s="6"/>
      <c r="P1508" s="6"/>
      <c r="Q1508" s="6"/>
    </row>
    <row r="1509" spans="1:17" x14ac:dyDescent="0.4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224"/>
      <c r="M1509" s="7"/>
      <c r="N1509" s="7"/>
      <c r="O1509" s="6"/>
      <c r="P1509" s="6"/>
      <c r="Q1509" s="6"/>
    </row>
    <row r="1510" spans="1:17" x14ac:dyDescent="0.4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224"/>
      <c r="M1510" s="7"/>
      <c r="N1510" s="7"/>
      <c r="O1510" s="6"/>
      <c r="P1510" s="6"/>
      <c r="Q1510" s="6"/>
    </row>
    <row r="1511" spans="1:17" x14ac:dyDescent="0.4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224"/>
      <c r="M1511" s="7"/>
      <c r="N1511" s="7"/>
      <c r="O1511" s="6"/>
      <c r="P1511" s="6"/>
      <c r="Q1511" s="6"/>
    </row>
    <row r="1512" spans="1:17" x14ac:dyDescent="0.4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224"/>
      <c r="M1512" s="7"/>
      <c r="N1512" s="7"/>
      <c r="O1512" s="6"/>
      <c r="P1512" s="6"/>
      <c r="Q1512" s="6"/>
    </row>
    <row r="1513" spans="1:17" x14ac:dyDescent="0.4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224"/>
      <c r="M1513" s="7"/>
      <c r="N1513" s="7"/>
      <c r="O1513" s="6"/>
      <c r="P1513" s="6"/>
      <c r="Q1513" s="6"/>
    </row>
    <row r="1514" spans="1:17" x14ac:dyDescent="0.4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224"/>
      <c r="M1514" s="7"/>
      <c r="N1514" s="7"/>
      <c r="O1514" s="6"/>
      <c r="P1514" s="6"/>
      <c r="Q1514" s="6"/>
    </row>
    <row r="1515" spans="1:17" x14ac:dyDescent="0.4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224"/>
      <c r="M1515" s="7"/>
      <c r="N1515" s="7"/>
      <c r="O1515" s="6"/>
      <c r="P1515" s="6"/>
      <c r="Q1515" s="6"/>
    </row>
    <row r="1516" spans="1:17" x14ac:dyDescent="0.4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224"/>
      <c r="M1516" s="7"/>
      <c r="N1516" s="7"/>
      <c r="O1516" s="6"/>
      <c r="P1516" s="6"/>
      <c r="Q1516" s="6"/>
    </row>
    <row r="1517" spans="1:17" x14ac:dyDescent="0.4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224"/>
      <c r="M1517" s="7"/>
      <c r="N1517" s="7"/>
      <c r="O1517" s="6"/>
      <c r="P1517" s="6"/>
      <c r="Q1517" s="6"/>
    </row>
    <row r="1518" spans="1:17" x14ac:dyDescent="0.4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224"/>
      <c r="M1518" s="7"/>
      <c r="N1518" s="7"/>
      <c r="O1518" s="6"/>
      <c r="P1518" s="6"/>
      <c r="Q1518" s="6"/>
    </row>
    <row r="1519" spans="1:17" x14ac:dyDescent="0.4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224"/>
      <c r="M1519" s="7"/>
      <c r="N1519" s="7"/>
      <c r="O1519" s="6"/>
      <c r="P1519" s="6"/>
      <c r="Q1519" s="6"/>
    </row>
    <row r="1520" spans="1:17" x14ac:dyDescent="0.4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224"/>
      <c r="M1520" s="7"/>
      <c r="N1520" s="7"/>
      <c r="O1520" s="6"/>
      <c r="P1520" s="6"/>
      <c r="Q1520" s="6"/>
    </row>
    <row r="1521" spans="1:17" x14ac:dyDescent="0.4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224"/>
      <c r="M1521" s="7"/>
      <c r="N1521" s="7"/>
      <c r="O1521" s="6"/>
      <c r="P1521" s="6"/>
      <c r="Q1521" s="6"/>
    </row>
    <row r="1522" spans="1:17" x14ac:dyDescent="0.4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224"/>
      <c r="M1522" s="7"/>
      <c r="N1522" s="7"/>
      <c r="O1522" s="6"/>
      <c r="P1522" s="6"/>
      <c r="Q1522" s="6"/>
    </row>
    <row r="1523" spans="1:17" x14ac:dyDescent="0.4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224"/>
      <c r="M1523" s="7"/>
      <c r="N1523" s="7"/>
      <c r="O1523" s="6"/>
      <c r="P1523" s="6"/>
      <c r="Q1523" s="6"/>
    </row>
    <row r="1524" spans="1:17" x14ac:dyDescent="0.4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224"/>
      <c r="M1524" s="7"/>
      <c r="N1524" s="7"/>
      <c r="O1524" s="6"/>
      <c r="P1524" s="6"/>
      <c r="Q1524" s="6"/>
    </row>
    <row r="1525" spans="1:17" x14ac:dyDescent="0.4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224"/>
      <c r="M1525" s="7"/>
      <c r="N1525" s="7"/>
      <c r="O1525" s="6"/>
      <c r="P1525" s="6"/>
      <c r="Q1525" s="6"/>
    </row>
    <row r="1526" spans="1:17" x14ac:dyDescent="0.4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224"/>
      <c r="M1526" s="7"/>
      <c r="N1526" s="7"/>
      <c r="O1526" s="6"/>
      <c r="P1526" s="6"/>
      <c r="Q1526" s="6"/>
    </row>
    <row r="1527" spans="1:17" x14ac:dyDescent="0.4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224"/>
      <c r="M1527" s="7"/>
      <c r="N1527" s="7"/>
      <c r="O1527" s="6"/>
      <c r="P1527" s="6"/>
      <c r="Q1527" s="6"/>
    </row>
    <row r="1528" spans="1:17" x14ac:dyDescent="0.4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224"/>
      <c r="M1528" s="7"/>
      <c r="N1528" s="7"/>
      <c r="O1528" s="6"/>
      <c r="P1528" s="6"/>
      <c r="Q1528" s="6"/>
    </row>
    <row r="1529" spans="1:17" x14ac:dyDescent="0.4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224"/>
      <c r="M1529" s="7"/>
      <c r="N1529" s="7"/>
      <c r="O1529" s="6"/>
      <c r="P1529" s="6"/>
      <c r="Q1529" s="6"/>
    </row>
    <row r="1530" spans="1:17" x14ac:dyDescent="0.4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224"/>
      <c r="M1530" s="7"/>
      <c r="N1530" s="7"/>
      <c r="O1530" s="6"/>
      <c r="P1530" s="6"/>
      <c r="Q1530" s="6"/>
    </row>
    <row r="1531" spans="1:17" x14ac:dyDescent="0.4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224"/>
      <c r="M1531" s="7"/>
      <c r="N1531" s="7"/>
      <c r="O1531" s="6"/>
      <c r="P1531" s="6"/>
      <c r="Q1531" s="6"/>
    </row>
    <row r="1532" spans="1:17" x14ac:dyDescent="0.4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224"/>
      <c r="M1532" s="7"/>
      <c r="N1532" s="7"/>
      <c r="O1532" s="6"/>
      <c r="P1532" s="6"/>
      <c r="Q1532" s="6"/>
    </row>
    <row r="1533" spans="1:17" x14ac:dyDescent="0.4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224"/>
      <c r="M1533" s="7"/>
      <c r="N1533" s="7"/>
      <c r="O1533" s="6"/>
      <c r="P1533" s="6"/>
      <c r="Q1533" s="6"/>
    </row>
    <row r="1534" spans="1:17" x14ac:dyDescent="0.4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224"/>
      <c r="M1534" s="7"/>
      <c r="N1534" s="7"/>
      <c r="O1534" s="6"/>
      <c r="P1534" s="6"/>
      <c r="Q1534" s="6"/>
    </row>
    <row r="1535" spans="1:17" x14ac:dyDescent="0.4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224"/>
      <c r="M1535" s="7"/>
      <c r="N1535" s="7"/>
      <c r="O1535" s="6"/>
      <c r="P1535" s="6"/>
      <c r="Q1535" s="6"/>
    </row>
    <row r="1536" spans="1:17" x14ac:dyDescent="0.4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224"/>
      <c r="M1536" s="7"/>
      <c r="N1536" s="7"/>
      <c r="O1536" s="6"/>
      <c r="P1536" s="6"/>
      <c r="Q1536" s="6"/>
    </row>
    <row r="1537" spans="1:17" x14ac:dyDescent="0.4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224"/>
      <c r="M1537" s="7"/>
      <c r="N1537" s="7"/>
      <c r="O1537" s="6"/>
      <c r="P1537" s="6"/>
      <c r="Q1537" s="6"/>
    </row>
    <row r="1538" spans="1:17" x14ac:dyDescent="0.4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224"/>
      <c r="M1538" s="7"/>
      <c r="N1538" s="7"/>
      <c r="O1538" s="6"/>
      <c r="P1538" s="6"/>
      <c r="Q1538" s="6"/>
    </row>
    <row r="1539" spans="1:17" x14ac:dyDescent="0.4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224"/>
      <c r="M1539" s="7"/>
      <c r="N1539" s="7"/>
      <c r="O1539" s="6"/>
      <c r="P1539" s="6"/>
      <c r="Q1539" s="6"/>
    </row>
    <row r="1540" spans="1:17" x14ac:dyDescent="0.4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224"/>
      <c r="M1540" s="7"/>
      <c r="N1540" s="7"/>
      <c r="O1540" s="6"/>
      <c r="P1540" s="6"/>
      <c r="Q1540" s="6"/>
    </row>
    <row r="1541" spans="1:17" x14ac:dyDescent="0.4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224"/>
      <c r="M1541" s="7"/>
      <c r="N1541" s="7"/>
      <c r="O1541" s="6"/>
      <c r="P1541" s="6"/>
      <c r="Q1541" s="6"/>
    </row>
    <row r="1542" spans="1:17" x14ac:dyDescent="0.4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224"/>
      <c r="M1542" s="7"/>
      <c r="N1542" s="7"/>
      <c r="O1542" s="6"/>
      <c r="P1542" s="6"/>
      <c r="Q1542" s="6"/>
    </row>
    <row r="1543" spans="1:17" x14ac:dyDescent="0.4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224"/>
      <c r="M1543" s="7"/>
      <c r="N1543" s="7"/>
      <c r="O1543" s="6"/>
      <c r="P1543" s="6"/>
      <c r="Q1543" s="6"/>
    </row>
    <row r="1544" spans="1:17" x14ac:dyDescent="0.4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224"/>
      <c r="M1544" s="7"/>
      <c r="N1544" s="7"/>
      <c r="O1544" s="6"/>
      <c r="P1544" s="6"/>
      <c r="Q1544" s="6"/>
    </row>
    <row r="1545" spans="1:17" x14ac:dyDescent="0.4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224"/>
      <c r="M1545" s="7"/>
      <c r="N1545" s="7"/>
      <c r="O1545" s="6"/>
      <c r="P1545" s="6"/>
      <c r="Q1545" s="6"/>
    </row>
    <row r="1546" spans="1:17" x14ac:dyDescent="0.4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224"/>
      <c r="M1546" s="7"/>
      <c r="N1546" s="7"/>
      <c r="O1546" s="6"/>
      <c r="P1546" s="6"/>
      <c r="Q1546" s="6"/>
    </row>
    <row r="1547" spans="1:17" x14ac:dyDescent="0.4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224"/>
      <c r="M1547" s="7"/>
      <c r="N1547" s="7"/>
      <c r="O1547" s="6"/>
      <c r="P1547" s="6"/>
      <c r="Q1547" s="6"/>
    </row>
    <row r="1548" spans="1:17" x14ac:dyDescent="0.4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224"/>
      <c r="M1548" s="7"/>
      <c r="N1548" s="7"/>
      <c r="O1548" s="6"/>
      <c r="P1548" s="6"/>
      <c r="Q1548" s="6"/>
    </row>
    <row r="1549" spans="1:17" x14ac:dyDescent="0.4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224"/>
      <c r="M1549" s="7"/>
      <c r="N1549" s="7"/>
      <c r="O1549" s="6"/>
      <c r="P1549" s="6"/>
      <c r="Q1549" s="6"/>
    </row>
    <row r="1550" spans="1:17" x14ac:dyDescent="0.4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224"/>
      <c r="M1550" s="7"/>
      <c r="N1550" s="7"/>
      <c r="O1550" s="6"/>
      <c r="P1550" s="6"/>
      <c r="Q1550" s="6"/>
    </row>
    <row r="1551" spans="1:17" x14ac:dyDescent="0.4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224"/>
      <c r="M1551" s="7"/>
      <c r="N1551" s="7"/>
      <c r="O1551" s="6"/>
      <c r="P1551" s="6"/>
      <c r="Q1551" s="6"/>
    </row>
    <row r="1552" spans="1:17" x14ac:dyDescent="0.4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224"/>
      <c r="M1552" s="7"/>
      <c r="N1552" s="7"/>
      <c r="O1552" s="6"/>
      <c r="P1552" s="6"/>
      <c r="Q1552" s="6"/>
    </row>
    <row r="1553" spans="1:17" x14ac:dyDescent="0.4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224"/>
      <c r="M1553" s="7"/>
      <c r="N1553" s="7"/>
      <c r="O1553" s="6"/>
      <c r="P1553" s="6"/>
      <c r="Q1553" s="6"/>
    </row>
    <row r="1554" spans="1:17" x14ac:dyDescent="0.4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224"/>
      <c r="M1554" s="7"/>
      <c r="N1554" s="7"/>
      <c r="O1554" s="6"/>
      <c r="P1554" s="6"/>
      <c r="Q1554" s="6"/>
    </row>
    <row r="1555" spans="1:17" x14ac:dyDescent="0.4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224"/>
      <c r="M1555" s="7"/>
      <c r="N1555" s="7"/>
      <c r="O1555" s="6"/>
      <c r="P1555" s="6"/>
      <c r="Q1555" s="6"/>
    </row>
    <row r="1556" spans="1:17" x14ac:dyDescent="0.4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224"/>
      <c r="M1556" s="7"/>
      <c r="N1556" s="7"/>
      <c r="O1556" s="6"/>
      <c r="P1556" s="6"/>
      <c r="Q1556" s="6"/>
    </row>
    <row r="1557" spans="1:17" x14ac:dyDescent="0.4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224"/>
      <c r="M1557" s="7"/>
      <c r="N1557" s="7"/>
      <c r="O1557" s="6"/>
      <c r="P1557" s="6"/>
      <c r="Q1557" s="6"/>
    </row>
    <row r="1558" spans="1:17" x14ac:dyDescent="0.4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224"/>
      <c r="M1558" s="7"/>
      <c r="N1558" s="7"/>
      <c r="O1558" s="6"/>
      <c r="P1558" s="6"/>
      <c r="Q1558" s="6"/>
    </row>
    <row r="1559" spans="1:17" x14ac:dyDescent="0.4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224"/>
      <c r="M1559" s="7"/>
      <c r="N1559" s="7"/>
      <c r="O1559" s="6"/>
      <c r="P1559" s="6"/>
      <c r="Q1559" s="6"/>
    </row>
    <row r="1560" spans="1:17" x14ac:dyDescent="0.4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224"/>
      <c r="M1560" s="7"/>
      <c r="N1560" s="7"/>
      <c r="O1560" s="6"/>
      <c r="P1560" s="6"/>
      <c r="Q1560" s="6"/>
    </row>
    <row r="1561" spans="1:17" x14ac:dyDescent="0.4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224"/>
      <c r="M1561" s="7"/>
      <c r="N1561" s="7"/>
      <c r="O1561" s="6"/>
      <c r="P1561" s="6"/>
      <c r="Q1561" s="6"/>
    </row>
    <row r="1562" spans="1:17" x14ac:dyDescent="0.4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224"/>
      <c r="M1562" s="7"/>
      <c r="N1562" s="7"/>
      <c r="O1562" s="6"/>
      <c r="P1562" s="6"/>
      <c r="Q1562" s="6"/>
    </row>
    <row r="1563" spans="1:17" x14ac:dyDescent="0.4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224"/>
      <c r="M1563" s="7"/>
      <c r="N1563" s="7"/>
      <c r="O1563" s="6"/>
      <c r="P1563" s="6"/>
      <c r="Q1563" s="6"/>
    </row>
    <row r="1564" spans="1:17" x14ac:dyDescent="0.4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224"/>
      <c r="M1564" s="7"/>
      <c r="N1564" s="7"/>
      <c r="O1564" s="6"/>
      <c r="P1564" s="6"/>
      <c r="Q1564" s="6"/>
    </row>
    <row r="1565" spans="1:17" x14ac:dyDescent="0.4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224"/>
      <c r="M1565" s="7"/>
      <c r="N1565" s="7"/>
      <c r="O1565" s="6"/>
      <c r="P1565" s="6"/>
      <c r="Q1565" s="6"/>
    </row>
    <row r="1566" spans="1:17" x14ac:dyDescent="0.4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224"/>
      <c r="M1566" s="7"/>
      <c r="N1566" s="7"/>
      <c r="O1566" s="6"/>
      <c r="P1566" s="6"/>
      <c r="Q1566" s="6"/>
    </row>
    <row r="1567" spans="1:17" x14ac:dyDescent="0.4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224"/>
      <c r="M1567" s="7"/>
      <c r="N1567" s="7"/>
      <c r="O1567" s="6"/>
      <c r="P1567" s="6"/>
      <c r="Q1567" s="6"/>
    </row>
    <row r="1568" spans="1:17" x14ac:dyDescent="0.4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224"/>
      <c r="M1568" s="7"/>
      <c r="N1568" s="7"/>
      <c r="O1568" s="6"/>
      <c r="P1568" s="6"/>
      <c r="Q1568" s="6"/>
    </row>
    <row r="1569" spans="1:17" x14ac:dyDescent="0.4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224"/>
      <c r="M1569" s="7"/>
      <c r="N1569" s="7"/>
      <c r="O1569" s="6"/>
      <c r="P1569" s="6"/>
      <c r="Q1569" s="6"/>
    </row>
    <row r="1570" spans="1:17" x14ac:dyDescent="0.4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224"/>
      <c r="M1570" s="7"/>
      <c r="N1570" s="7"/>
      <c r="O1570" s="6"/>
      <c r="P1570" s="6"/>
      <c r="Q1570" s="6"/>
    </row>
    <row r="1571" spans="1:17" x14ac:dyDescent="0.4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224"/>
      <c r="M1571" s="7"/>
      <c r="N1571" s="7"/>
      <c r="O1571" s="6"/>
      <c r="P1571" s="6"/>
      <c r="Q1571" s="6"/>
    </row>
    <row r="1572" spans="1:17" x14ac:dyDescent="0.4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224"/>
      <c r="M1572" s="7"/>
      <c r="N1572" s="7"/>
      <c r="O1572" s="6"/>
      <c r="P1572" s="6"/>
      <c r="Q1572" s="6"/>
    </row>
    <row r="1573" spans="1:17" x14ac:dyDescent="0.4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224"/>
      <c r="M1573" s="7"/>
      <c r="N1573" s="7"/>
      <c r="O1573" s="6"/>
      <c r="P1573" s="6"/>
      <c r="Q1573" s="6"/>
    </row>
    <row r="1574" spans="1:17" x14ac:dyDescent="0.4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224"/>
      <c r="M1574" s="7"/>
      <c r="N1574" s="7"/>
      <c r="O1574" s="6"/>
      <c r="P1574" s="6"/>
      <c r="Q1574" s="6"/>
    </row>
    <row r="1575" spans="1:17" x14ac:dyDescent="0.4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224"/>
      <c r="M1575" s="7"/>
      <c r="N1575" s="7"/>
      <c r="O1575" s="6"/>
      <c r="P1575" s="6"/>
      <c r="Q1575" s="6"/>
    </row>
    <row r="1576" spans="1:17" x14ac:dyDescent="0.4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224"/>
      <c r="M1576" s="7"/>
      <c r="N1576" s="7"/>
      <c r="O1576" s="6"/>
      <c r="P1576" s="6"/>
      <c r="Q1576" s="6"/>
    </row>
    <row r="1577" spans="1:17" x14ac:dyDescent="0.4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224"/>
      <c r="M1577" s="7"/>
      <c r="N1577" s="7"/>
      <c r="O1577" s="6"/>
      <c r="P1577" s="6"/>
      <c r="Q1577" s="6"/>
    </row>
    <row r="1578" spans="1:17" x14ac:dyDescent="0.4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224"/>
      <c r="M1578" s="7"/>
      <c r="N1578" s="7"/>
      <c r="O1578" s="6"/>
      <c r="P1578" s="6"/>
      <c r="Q1578" s="6"/>
    </row>
    <row r="1579" spans="1:17" x14ac:dyDescent="0.4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224"/>
      <c r="M1579" s="7"/>
      <c r="N1579" s="7"/>
      <c r="O1579" s="6"/>
      <c r="P1579" s="6"/>
      <c r="Q1579" s="6"/>
    </row>
    <row r="1580" spans="1:17" x14ac:dyDescent="0.4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224"/>
      <c r="M1580" s="7"/>
      <c r="N1580" s="7"/>
      <c r="O1580" s="6"/>
      <c r="P1580" s="6"/>
      <c r="Q1580" s="6"/>
    </row>
    <row r="1581" spans="1:17" x14ac:dyDescent="0.4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224"/>
      <c r="M1581" s="7"/>
      <c r="N1581" s="7"/>
      <c r="O1581" s="6"/>
      <c r="P1581" s="6"/>
      <c r="Q1581" s="6"/>
    </row>
    <row r="1582" spans="1:17" x14ac:dyDescent="0.4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224"/>
      <c r="M1582" s="7"/>
      <c r="N1582" s="7"/>
      <c r="O1582" s="6"/>
      <c r="P1582" s="6"/>
      <c r="Q1582" s="6"/>
    </row>
    <row r="1583" spans="1:17" x14ac:dyDescent="0.4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224"/>
      <c r="M1583" s="7"/>
      <c r="N1583" s="7"/>
      <c r="O1583" s="6"/>
      <c r="P1583" s="6"/>
      <c r="Q1583" s="6"/>
    </row>
    <row r="1584" spans="1:17" x14ac:dyDescent="0.4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224"/>
      <c r="M1584" s="7"/>
      <c r="N1584" s="7"/>
      <c r="O1584" s="6"/>
      <c r="P1584" s="6"/>
      <c r="Q1584" s="6"/>
    </row>
    <row r="1585" spans="1:17" x14ac:dyDescent="0.4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224"/>
      <c r="M1585" s="7"/>
      <c r="N1585" s="7"/>
      <c r="O1585" s="6"/>
      <c r="P1585" s="6"/>
      <c r="Q1585" s="6"/>
    </row>
    <row r="1586" spans="1:17" x14ac:dyDescent="0.4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224"/>
      <c r="M1586" s="7"/>
      <c r="N1586" s="7"/>
      <c r="O1586" s="6"/>
      <c r="P1586" s="6"/>
      <c r="Q1586" s="6"/>
    </row>
    <row r="1587" spans="1:17" x14ac:dyDescent="0.4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224"/>
      <c r="M1587" s="7"/>
      <c r="N1587" s="7"/>
      <c r="O1587" s="6"/>
      <c r="P1587" s="6"/>
      <c r="Q1587" s="6"/>
    </row>
    <row r="1588" spans="1:17" x14ac:dyDescent="0.4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224"/>
      <c r="M1588" s="7"/>
      <c r="N1588" s="7"/>
      <c r="O1588" s="6"/>
      <c r="P1588" s="6"/>
      <c r="Q1588" s="6"/>
    </row>
    <row r="1589" spans="1:17" x14ac:dyDescent="0.4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224"/>
      <c r="M1589" s="7"/>
      <c r="N1589" s="7"/>
      <c r="O1589" s="6"/>
      <c r="P1589" s="6"/>
      <c r="Q1589" s="6"/>
    </row>
    <row r="1590" spans="1:17" x14ac:dyDescent="0.4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224"/>
      <c r="M1590" s="7"/>
      <c r="N1590" s="7"/>
      <c r="O1590" s="6"/>
      <c r="P1590" s="6"/>
      <c r="Q1590" s="6"/>
    </row>
    <row r="1591" spans="1:17" x14ac:dyDescent="0.4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224"/>
      <c r="M1591" s="7"/>
      <c r="N1591" s="7"/>
      <c r="O1591" s="6"/>
      <c r="P1591" s="6"/>
      <c r="Q1591" s="6"/>
    </row>
    <row r="1592" spans="1:17" x14ac:dyDescent="0.4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224"/>
      <c r="M1592" s="7"/>
      <c r="N1592" s="7"/>
      <c r="O1592" s="6"/>
      <c r="P1592" s="6"/>
      <c r="Q1592" s="6"/>
    </row>
    <row r="1593" spans="1:17" x14ac:dyDescent="0.4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224"/>
      <c r="M1593" s="7"/>
      <c r="N1593" s="7"/>
      <c r="O1593" s="6"/>
      <c r="P1593" s="6"/>
      <c r="Q1593" s="6"/>
    </row>
    <row r="1594" spans="1:17" x14ac:dyDescent="0.4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224"/>
      <c r="M1594" s="7"/>
      <c r="N1594" s="7"/>
      <c r="O1594" s="6"/>
      <c r="P1594" s="6"/>
      <c r="Q1594" s="6"/>
    </row>
    <row r="1595" spans="1:17" x14ac:dyDescent="0.4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224"/>
      <c r="M1595" s="7"/>
      <c r="N1595" s="7"/>
      <c r="O1595" s="6"/>
      <c r="P1595" s="6"/>
      <c r="Q1595" s="6"/>
    </row>
    <row r="1596" spans="1:17" x14ac:dyDescent="0.4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224"/>
      <c r="M1596" s="7"/>
      <c r="N1596" s="7"/>
      <c r="O1596" s="6"/>
      <c r="P1596" s="6"/>
      <c r="Q1596" s="6"/>
    </row>
    <row r="1597" spans="1:17" x14ac:dyDescent="0.4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224"/>
      <c r="M1597" s="7"/>
      <c r="N1597" s="7"/>
      <c r="O1597" s="6"/>
      <c r="P1597" s="6"/>
      <c r="Q1597" s="6"/>
    </row>
    <row r="1598" spans="1:17" x14ac:dyDescent="0.4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224"/>
      <c r="M1598" s="7"/>
      <c r="N1598" s="7"/>
      <c r="O1598" s="6"/>
      <c r="P1598" s="6"/>
      <c r="Q1598" s="6"/>
    </row>
    <row r="1599" spans="1:17" x14ac:dyDescent="0.4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224"/>
      <c r="M1599" s="7"/>
      <c r="N1599" s="7"/>
      <c r="O1599" s="6"/>
      <c r="P1599" s="6"/>
      <c r="Q1599" s="6"/>
    </row>
    <row r="1600" spans="1:17" x14ac:dyDescent="0.4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224"/>
      <c r="M1600" s="7"/>
      <c r="N1600" s="7"/>
      <c r="O1600" s="6"/>
      <c r="P1600" s="6"/>
      <c r="Q1600" s="6"/>
    </row>
    <row r="1601" spans="1:17" x14ac:dyDescent="0.4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224"/>
      <c r="M1601" s="7"/>
      <c r="N1601" s="7"/>
      <c r="O1601" s="6"/>
      <c r="P1601" s="6"/>
      <c r="Q1601" s="6"/>
    </row>
    <row r="1602" spans="1:17" x14ac:dyDescent="0.4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224"/>
      <c r="M1602" s="7"/>
      <c r="N1602" s="7"/>
      <c r="O1602" s="6"/>
      <c r="P1602" s="6"/>
      <c r="Q1602" s="6"/>
    </row>
    <row r="1603" spans="1:17" x14ac:dyDescent="0.4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224"/>
      <c r="M1603" s="7"/>
      <c r="N1603" s="7"/>
      <c r="O1603" s="6"/>
      <c r="P1603" s="6"/>
      <c r="Q1603" s="6"/>
    </row>
    <row r="1604" spans="1:17" x14ac:dyDescent="0.4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224"/>
      <c r="M1604" s="7"/>
      <c r="N1604" s="7"/>
      <c r="O1604" s="6"/>
      <c r="P1604" s="6"/>
      <c r="Q1604" s="6"/>
    </row>
    <row r="1605" spans="1:17" x14ac:dyDescent="0.4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224"/>
      <c r="M1605" s="7"/>
      <c r="N1605" s="7"/>
      <c r="O1605" s="6"/>
      <c r="P1605" s="6"/>
      <c r="Q1605" s="6"/>
    </row>
    <row r="1606" spans="1:17" x14ac:dyDescent="0.4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224"/>
      <c r="M1606" s="7"/>
      <c r="N1606" s="7"/>
      <c r="O1606" s="6"/>
      <c r="P1606" s="6"/>
      <c r="Q1606" s="6"/>
    </row>
    <row r="1607" spans="1:17" x14ac:dyDescent="0.4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224"/>
      <c r="M1607" s="7"/>
      <c r="N1607" s="7"/>
      <c r="O1607" s="6"/>
      <c r="P1607" s="6"/>
      <c r="Q1607" s="6"/>
    </row>
    <row r="1608" spans="1:17" x14ac:dyDescent="0.4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224"/>
      <c r="M1608" s="7"/>
      <c r="N1608" s="7"/>
      <c r="O1608" s="6"/>
      <c r="P1608" s="6"/>
      <c r="Q1608" s="6"/>
    </row>
    <row r="1609" spans="1:17" x14ac:dyDescent="0.4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224"/>
      <c r="M1609" s="7"/>
      <c r="N1609" s="7"/>
      <c r="O1609" s="6"/>
      <c r="P1609" s="6"/>
      <c r="Q1609" s="6"/>
    </row>
    <row r="1610" spans="1:17" x14ac:dyDescent="0.4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224"/>
      <c r="M1610" s="7"/>
      <c r="N1610" s="7"/>
      <c r="O1610" s="6"/>
      <c r="P1610" s="6"/>
      <c r="Q1610" s="6"/>
    </row>
    <row r="1611" spans="1:17" x14ac:dyDescent="0.4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224"/>
      <c r="M1611" s="7"/>
      <c r="N1611" s="7"/>
      <c r="O1611" s="6"/>
      <c r="P1611" s="6"/>
      <c r="Q1611" s="6"/>
    </row>
    <row r="1612" spans="1:17" x14ac:dyDescent="0.4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224"/>
      <c r="M1612" s="7"/>
      <c r="N1612" s="7"/>
      <c r="O1612" s="6"/>
      <c r="P1612" s="6"/>
      <c r="Q1612" s="6"/>
    </row>
    <row r="1613" spans="1:17" x14ac:dyDescent="0.4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224"/>
      <c r="M1613" s="7"/>
      <c r="N1613" s="7"/>
      <c r="O1613" s="6"/>
      <c r="P1613" s="6"/>
      <c r="Q1613" s="6"/>
    </row>
    <row r="1614" spans="1:17" x14ac:dyDescent="0.4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224"/>
      <c r="M1614" s="7"/>
      <c r="N1614" s="7"/>
      <c r="O1614" s="6"/>
      <c r="P1614" s="6"/>
      <c r="Q1614" s="6"/>
    </row>
    <row r="1615" spans="1:17" x14ac:dyDescent="0.4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224"/>
      <c r="M1615" s="7"/>
      <c r="N1615" s="7"/>
      <c r="O1615" s="6"/>
      <c r="P1615" s="6"/>
      <c r="Q1615" s="6"/>
    </row>
    <row r="1616" spans="1:17" x14ac:dyDescent="0.4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224"/>
      <c r="M1616" s="7"/>
      <c r="N1616" s="7"/>
      <c r="O1616" s="6"/>
      <c r="P1616" s="6"/>
      <c r="Q1616" s="6"/>
    </row>
    <row r="1617" spans="1:17" x14ac:dyDescent="0.4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224"/>
      <c r="M1617" s="7"/>
      <c r="N1617" s="7"/>
      <c r="O1617" s="6"/>
      <c r="P1617" s="6"/>
      <c r="Q1617" s="6"/>
    </row>
    <row r="1618" spans="1:17" x14ac:dyDescent="0.4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224"/>
      <c r="M1618" s="7"/>
      <c r="N1618" s="7"/>
      <c r="O1618" s="6"/>
      <c r="P1618" s="6"/>
      <c r="Q1618" s="6"/>
    </row>
    <row r="1619" spans="1:17" x14ac:dyDescent="0.4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224"/>
      <c r="M1619" s="7"/>
      <c r="N1619" s="7"/>
      <c r="O1619" s="6"/>
      <c r="P1619" s="6"/>
      <c r="Q1619" s="6"/>
    </row>
    <row r="1620" spans="1:17" x14ac:dyDescent="0.4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224"/>
      <c r="M1620" s="7"/>
      <c r="N1620" s="7"/>
      <c r="O1620" s="6"/>
      <c r="P1620" s="6"/>
      <c r="Q1620" s="6"/>
    </row>
    <row r="1621" spans="1:17" x14ac:dyDescent="0.4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224"/>
      <c r="M1621" s="7"/>
      <c r="N1621" s="7"/>
      <c r="O1621" s="6"/>
      <c r="P1621" s="6"/>
      <c r="Q1621" s="6"/>
    </row>
    <row r="1622" spans="1:17" x14ac:dyDescent="0.4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224"/>
      <c r="M1622" s="7"/>
      <c r="N1622" s="7"/>
      <c r="O1622" s="6"/>
      <c r="P1622" s="6"/>
      <c r="Q1622" s="6"/>
    </row>
    <row r="1623" spans="1:17" x14ac:dyDescent="0.4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224"/>
      <c r="M1623" s="7"/>
      <c r="N1623" s="7"/>
      <c r="O1623" s="6"/>
      <c r="P1623" s="6"/>
      <c r="Q1623" s="6"/>
    </row>
    <row r="1624" spans="1:17" x14ac:dyDescent="0.4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224"/>
      <c r="M1624" s="7"/>
      <c r="N1624" s="7"/>
      <c r="O1624" s="6"/>
      <c r="P1624" s="6"/>
      <c r="Q1624" s="6"/>
    </row>
    <row r="1625" spans="1:17" x14ac:dyDescent="0.4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224"/>
      <c r="M1625" s="7"/>
      <c r="N1625" s="7"/>
      <c r="O1625" s="6"/>
      <c r="P1625" s="6"/>
      <c r="Q1625" s="6"/>
    </row>
    <row r="1626" spans="1:17" x14ac:dyDescent="0.4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224"/>
      <c r="M1626" s="7"/>
      <c r="N1626" s="7"/>
      <c r="O1626" s="6"/>
      <c r="P1626" s="6"/>
      <c r="Q1626" s="6"/>
    </row>
    <row r="1627" spans="1:17" x14ac:dyDescent="0.4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224"/>
      <c r="M1627" s="7"/>
      <c r="N1627" s="7"/>
      <c r="O1627" s="6"/>
      <c r="P1627" s="6"/>
      <c r="Q1627" s="6"/>
    </row>
    <row r="1628" spans="1:17" x14ac:dyDescent="0.4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224"/>
      <c r="M1628" s="7"/>
      <c r="N1628" s="7"/>
      <c r="O1628" s="6"/>
      <c r="P1628" s="6"/>
      <c r="Q1628" s="6"/>
    </row>
    <row r="1629" spans="1:17" x14ac:dyDescent="0.4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224"/>
      <c r="M1629" s="7"/>
      <c r="N1629" s="7"/>
      <c r="O1629" s="6"/>
      <c r="P1629" s="6"/>
      <c r="Q1629" s="6"/>
    </row>
    <row r="1630" spans="1:17" x14ac:dyDescent="0.4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224"/>
      <c r="M1630" s="7"/>
      <c r="N1630" s="7"/>
      <c r="O1630" s="6"/>
      <c r="P1630" s="6"/>
      <c r="Q1630" s="6"/>
    </row>
    <row r="1631" spans="1:17" x14ac:dyDescent="0.4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224"/>
      <c r="M1631" s="7"/>
      <c r="N1631" s="7"/>
      <c r="O1631" s="6"/>
      <c r="P1631" s="6"/>
      <c r="Q1631" s="6"/>
    </row>
    <row r="1632" spans="1:17" x14ac:dyDescent="0.4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224"/>
      <c r="M1632" s="7"/>
      <c r="N1632" s="7"/>
      <c r="O1632" s="6"/>
      <c r="P1632" s="6"/>
      <c r="Q1632" s="6"/>
    </row>
    <row r="1633" spans="1:17" x14ac:dyDescent="0.4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224"/>
      <c r="M1633" s="7"/>
      <c r="N1633" s="7"/>
      <c r="O1633" s="6"/>
      <c r="P1633" s="6"/>
      <c r="Q1633" s="6"/>
    </row>
    <row r="1634" spans="1:17" x14ac:dyDescent="0.4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224"/>
      <c r="M1634" s="7"/>
      <c r="N1634" s="7"/>
      <c r="O1634" s="6"/>
      <c r="P1634" s="6"/>
      <c r="Q1634" s="6"/>
    </row>
    <row r="1635" spans="1:17" x14ac:dyDescent="0.4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224"/>
      <c r="M1635" s="7"/>
      <c r="N1635" s="7"/>
      <c r="O1635" s="6"/>
      <c r="P1635" s="6"/>
      <c r="Q1635" s="6"/>
    </row>
    <row r="1636" spans="1:17" x14ac:dyDescent="0.4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224"/>
      <c r="M1636" s="7"/>
      <c r="N1636" s="7"/>
      <c r="O1636" s="6"/>
      <c r="P1636" s="6"/>
      <c r="Q1636" s="6"/>
    </row>
    <row r="1637" spans="1:17" x14ac:dyDescent="0.4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224"/>
      <c r="M1637" s="7"/>
      <c r="N1637" s="7"/>
      <c r="O1637" s="6"/>
      <c r="P1637" s="6"/>
      <c r="Q1637" s="6"/>
    </row>
    <row r="1638" spans="1:17" x14ac:dyDescent="0.4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224"/>
      <c r="M1638" s="7"/>
      <c r="N1638" s="7"/>
      <c r="O1638" s="6"/>
      <c r="P1638" s="6"/>
      <c r="Q1638" s="6"/>
    </row>
    <row r="1639" spans="1:17" x14ac:dyDescent="0.4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224"/>
      <c r="M1639" s="7"/>
      <c r="N1639" s="7"/>
      <c r="O1639" s="6"/>
      <c r="P1639" s="6"/>
      <c r="Q1639" s="6"/>
    </row>
    <row r="1640" spans="1:17" x14ac:dyDescent="0.4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224"/>
      <c r="M1640" s="7"/>
      <c r="N1640" s="7"/>
      <c r="O1640" s="6"/>
      <c r="P1640" s="6"/>
      <c r="Q1640" s="6"/>
    </row>
    <row r="1641" spans="1:17" x14ac:dyDescent="0.4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224"/>
      <c r="M1641" s="7"/>
      <c r="N1641" s="7"/>
      <c r="O1641" s="6"/>
      <c r="P1641" s="6"/>
      <c r="Q1641" s="6"/>
    </row>
    <row r="1642" spans="1:17" x14ac:dyDescent="0.4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224"/>
      <c r="M1642" s="7"/>
      <c r="N1642" s="7"/>
      <c r="O1642" s="6"/>
      <c r="P1642" s="6"/>
      <c r="Q1642" s="6"/>
    </row>
    <row r="1643" spans="1:17" x14ac:dyDescent="0.4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224"/>
      <c r="M1643" s="7"/>
      <c r="N1643" s="7"/>
      <c r="O1643" s="6"/>
      <c r="P1643" s="6"/>
      <c r="Q1643" s="6"/>
    </row>
    <row r="1644" spans="1:17" x14ac:dyDescent="0.4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224"/>
      <c r="M1644" s="7"/>
      <c r="N1644" s="7"/>
      <c r="O1644" s="6"/>
      <c r="P1644" s="6"/>
      <c r="Q1644" s="6"/>
    </row>
    <row r="1645" spans="1:17" x14ac:dyDescent="0.4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224"/>
      <c r="M1645" s="7"/>
      <c r="N1645" s="7"/>
      <c r="O1645" s="6"/>
      <c r="P1645" s="6"/>
      <c r="Q1645" s="6"/>
    </row>
    <row r="1646" spans="1:17" x14ac:dyDescent="0.4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224"/>
      <c r="M1646" s="7"/>
      <c r="N1646" s="7"/>
      <c r="O1646" s="6"/>
      <c r="P1646" s="6"/>
      <c r="Q1646" s="6"/>
    </row>
    <row r="1647" spans="1:17" x14ac:dyDescent="0.4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224"/>
      <c r="M1647" s="7"/>
      <c r="N1647" s="7"/>
      <c r="O1647" s="6"/>
      <c r="P1647" s="6"/>
      <c r="Q1647" s="6"/>
    </row>
    <row r="1648" spans="1:17" x14ac:dyDescent="0.4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224"/>
      <c r="M1648" s="7"/>
      <c r="N1648" s="7"/>
      <c r="O1648" s="6"/>
      <c r="P1648" s="6"/>
      <c r="Q1648" s="6"/>
    </row>
    <row r="1649" spans="1:17" x14ac:dyDescent="0.4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224"/>
      <c r="M1649" s="7"/>
      <c r="N1649" s="7"/>
      <c r="O1649" s="6"/>
      <c r="P1649" s="6"/>
      <c r="Q1649" s="6"/>
    </row>
    <row r="1650" spans="1:17" x14ac:dyDescent="0.4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224"/>
      <c r="M1650" s="7"/>
      <c r="N1650" s="7"/>
      <c r="O1650" s="6"/>
      <c r="P1650" s="6"/>
      <c r="Q1650" s="6"/>
    </row>
    <row r="1651" spans="1:17" x14ac:dyDescent="0.4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224"/>
      <c r="M1651" s="7"/>
      <c r="N1651" s="7"/>
      <c r="O1651" s="6"/>
      <c r="P1651" s="6"/>
      <c r="Q1651" s="6"/>
    </row>
    <row r="1652" spans="1:17" x14ac:dyDescent="0.4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224"/>
      <c r="M1652" s="7"/>
      <c r="N1652" s="7"/>
      <c r="O1652" s="6"/>
      <c r="P1652" s="6"/>
      <c r="Q1652" s="6"/>
    </row>
    <row r="1653" spans="1:17" x14ac:dyDescent="0.4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224"/>
      <c r="M1653" s="7"/>
      <c r="N1653" s="7"/>
      <c r="O1653" s="6"/>
      <c r="P1653" s="6"/>
      <c r="Q1653" s="6"/>
    </row>
    <row r="1654" spans="1:17" x14ac:dyDescent="0.4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224"/>
      <c r="M1654" s="7"/>
      <c r="N1654" s="7"/>
      <c r="O1654" s="6"/>
      <c r="P1654" s="6"/>
      <c r="Q1654" s="6"/>
    </row>
    <row r="1655" spans="1:17" x14ac:dyDescent="0.4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224"/>
      <c r="M1655" s="7"/>
      <c r="N1655" s="7"/>
      <c r="O1655" s="6"/>
      <c r="P1655" s="6"/>
      <c r="Q1655" s="6"/>
    </row>
    <row r="1656" spans="1:17" x14ac:dyDescent="0.4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224"/>
      <c r="M1656" s="7"/>
      <c r="N1656" s="7"/>
      <c r="O1656" s="6"/>
      <c r="P1656" s="6"/>
      <c r="Q1656" s="6"/>
    </row>
    <row r="1657" spans="1:17" x14ac:dyDescent="0.4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224"/>
      <c r="M1657" s="7"/>
      <c r="N1657" s="7"/>
      <c r="O1657" s="6"/>
      <c r="P1657" s="6"/>
      <c r="Q1657" s="6"/>
    </row>
    <row r="1658" spans="1:17" x14ac:dyDescent="0.4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224"/>
      <c r="M1658" s="7"/>
      <c r="N1658" s="7"/>
      <c r="O1658" s="6"/>
      <c r="P1658" s="6"/>
      <c r="Q1658" s="6"/>
    </row>
    <row r="1659" spans="1:17" x14ac:dyDescent="0.4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224"/>
      <c r="M1659" s="7"/>
      <c r="N1659" s="7"/>
      <c r="O1659" s="6"/>
      <c r="P1659" s="6"/>
      <c r="Q1659" s="6"/>
    </row>
    <row r="1660" spans="1:17" x14ac:dyDescent="0.4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224"/>
      <c r="M1660" s="7"/>
      <c r="N1660" s="7"/>
      <c r="O1660" s="6"/>
      <c r="P1660" s="6"/>
      <c r="Q1660" s="6"/>
    </row>
    <row r="1661" spans="1:17" x14ac:dyDescent="0.4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224"/>
      <c r="M1661" s="7"/>
      <c r="N1661" s="7"/>
      <c r="O1661" s="6"/>
      <c r="P1661" s="6"/>
      <c r="Q1661" s="6"/>
    </row>
    <row r="1662" spans="1:17" x14ac:dyDescent="0.4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224"/>
      <c r="M1662" s="7"/>
      <c r="N1662" s="7"/>
      <c r="O1662" s="6"/>
      <c r="P1662" s="6"/>
      <c r="Q1662" s="6"/>
    </row>
    <row r="1663" spans="1:17" x14ac:dyDescent="0.4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224"/>
      <c r="M1663" s="7"/>
      <c r="N1663" s="7"/>
      <c r="O1663" s="6"/>
      <c r="P1663" s="6"/>
      <c r="Q1663" s="6"/>
    </row>
    <row r="1664" spans="1:17" x14ac:dyDescent="0.4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224"/>
      <c r="M1664" s="7"/>
      <c r="N1664" s="7"/>
      <c r="O1664" s="6"/>
      <c r="P1664" s="6"/>
      <c r="Q1664" s="6"/>
    </row>
    <row r="1665" spans="1:17" x14ac:dyDescent="0.4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224"/>
      <c r="M1665" s="7"/>
      <c r="N1665" s="7"/>
      <c r="O1665" s="6"/>
      <c r="P1665" s="6"/>
      <c r="Q1665" s="6"/>
    </row>
    <row r="1666" spans="1:17" x14ac:dyDescent="0.4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224"/>
      <c r="M1666" s="7"/>
      <c r="N1666" s="7"/>
      <c r="O1666" s="6"/>
      <c r="P1666" s="6"/>
      <c r="Q1666" s="6"/>
    </row>
    <row r="1667" spans="1:17" x14ac:dyDescent="0.4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224"/>
      <c r="M1667" s="7"/>
      <c r="N1667" s="7"/>
      <c r="O1667" s="6"/>
      <c r="P1667" s="6"/>
      <c r="Q1667" s="6"/>
    </row>
    <row r="1668" spans="1:17" x14ac:dyDescent="0.4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224"/>
      <c r="M1668" s="7"/>
      <c r="N1668" s="7"/>
      <c r="O1668" s="6"/>
      <c r="P1668" s="6"/>
      <c r="Q1668" s="6"/>
    </row>
    <row r="1669" spans="1:17" x14ac:dyDescent="0.4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224"/>
      <c r="M1669" s="7"/>
      <c r="N1669" s="7"/>
      <c r="O1669" s="6"/>
      <c r="P1669" s="6"/>
      <c r="Q1669" s="6"/>
    </row>
    <row r="1670" spans="1:17" x14ac:dyDescent="0.4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224"/>
      <c r="M1670" s="7"/>
      <c r="N1670" s="7"/>
      <c r="O1670" s="6"/>
      <c r="P1670" s="6"/>
      <c r="Q1670" s="6"/>
    </row>
    <row r="1671" spans="1:17" x14ac:dyDescent="0.4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224"/>
      <c r="M1671" s="7"/>
      <c r="N1671" s="7"/>
      <c r="O1671" s="6"/>
      <c r="P1671" s="6"/>
      <c r="Q1671" s="6"/>
    </row>
    <row r="1672" spans="1:17" x14ac:dyDescent="0.4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224"/>
      <c r="M1672" s="7"/>
      <c r="N1672" s="7"/>
      <c r="O1672" s="6"/>
      <c r="P1672" s="6"/>
      <c r="Q1672" s="6"/>
    </row>
    <row r="1673" spans="1:17" x14ac:dyDescent="0.4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224"/>
      <c r="M1673" s="7"/>
      <c r="N1673" s="7"/>
      <c r="O1673" s="6"/>
      <c r="P1673" s="6"/>
      <c r="Q1673" s="6"/>
    </row>
    <row r="1674" spans="1:17" x14ac:dyDescent="0.4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224"/>
      <c r="M1674" s="7"/>
      <c r="N1674" s="7"/>
      <c r="O1674" s="6"/>
      <c r="P1674" s="6"/>
      <c r="Q1674" s="6"/>
    </row>
    <row r="1675" spans="1:17" x14ac:dyDescent="0.4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224"/>
      <c r="M1675" s="7"/>
      <c r="N1675" s="7"/>
      <c r="O1675" s="6"/>
      <c r="P1675" s="6"/>
      <c r="Q1675" s="6"/>
    </row>
    <row r="1676" spans="1:17" x14ac:dyDescent="0.4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224"/>
      <c r="M1676" s="7"/>
      <c r="N1676" s="7"/>
      <c r="O1676" s="6"/>
      <c r="P1676" s="6"/>
      <c r="Q1676" s="6"/>
    </row>
    <row r="1677" spans="1:17" x14ac:dyDescent="0.4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224"/>
      <c r="M1677" s="7"/>
      <c r="N1677" s="7"/>
      <c r="O1677" s="6"/>
      <c r="P1677" s="6"/>
      <c r="Q1677" s="6"/>
    </row>
    <row r="1678" spans="1:17" x14ac:dyDescent="0.4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224"/>
      <c r="M1678" s="7"/>
      <c r="N1678" s="7"/>
      <c r="O1678" s="6"/>
      <c r="P1678" s="6"/>
      <c r="Q1678" s="6"/>
    </row>
    <row r="1679" spans="1:17" x14ac:dyDescent="0.4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224"/>
      <c r="M1679" s="7"/>
      <c r="N1679" s="7"/>
      <c r="O1679" s="6"/>
      <c r="P1679" s="6"/>
      <c r="Q1679" s="6"/>
    </row>
    <row r="1680" spans="1:17" x14ac:dyDescent="0.4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224"/>
      <c r="M1680" s="7"/>
      <c r="N1680" s="7"/>
      <c r="O1680" s="6"/>
      <c r="P1680" s="6"/>
      <c r="Q1680" s="6"/>
    </row>
    <row r="1681" spans="1:17" x14ac:dyDescent="0.4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224"/>
      <c r="M1681" s="7"/>
      <c r="N1681" s="7"/>
      <c r="O1681" s="6"/>
      <c r="P1681" s="6"/>
      <c r="Q1681" s="6"/>
    </row>
    <row r="1682" spans="1:17" x14ac:dyDescent="0.4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224"/>
      <c r="M1682" s="7"/>
      <c r="N1682" s="7"/>
      <c r="O1682" s="6"/>
      <c r="P1682" s="6"/>
      <c r="Q1682" s="6"/>
    </row>
    <row r="1683" spans="1:17" x14ac:dyDescent="0.4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224"/>
      <c r="M1683" s="7"/>
      <c r="N1683" s="7"/>
      <c r="O1683" s="6"/>
      <c r="P1683" s="6"/>
      <c r="Q1683" s="6"/>
    </row>
    <row r="1684" spans="1:17" x14ac:dyDescent="0.4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224"/>
      <c r="M1684" s="7"/>
      <c r="N1684" s="7"/>
      <c r="O1684" s="6"/>
      <c r="P1684" s="6"/>
      <c r="Q1684" s="6"/>
    </row>
    <row r="1685" spans="1:17" x14ac:dyDescent="0.4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224"/>
      <c r="M1685" s="7"/>
      <c r="N1685" s="7"/>
      <c r="O1685" s="6"/>
      <c r="P1685" s="6"/>
      <c r="Q1685" s="6"/>
    </row>
    <row r="1686" spans="1:17" x14ac:dyDescent="0.4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224"/>
      <c r="M1686" s="7"/>
      <c r="N1686" s="7"/>
      <c r="O1686" s="6"/>
      <c r="P1686" s="6"/>
      <c r="Q1686" s="6"/>
    </row>
    <row r="1687" spans="1:17" x14ac:dyDescent="0.4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224"/>
      <c r="M1687" s="7"/>
      <c r="N1687" s="7"/>
      <c r="O1687" s="6"/>
      <c r="P1687" s="6"/>
      <c r="Q1687" s="6"/>
    </row>
    <row r="1688" spans="1:17" x14ac:dyDescent="0.4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224"/>
      <c r="M1688" s="7"/>
      <c r="N1688" s="7"/>
      <c r="O1688" s="6"/>
      <c r="P1688" s="6"/>
      <c r="Q1688" s="6"/>
    </row>
    <row r="1689" spans="1:17" x14ac:dyDescent="0.4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224"/>
      <c r="M1689" s="7"/>
      <c r="N1689" s="7"/>
      <c r="O1689" s="6"/>
      <c r="P1689" s="6"/>
      <c r="Q1689" s="6"/>
    </row>
    <row r="1690" spans="1:17" x14ac:dyDescent="0.4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224"/>
      <c r="M1690" s="7"/>
      <c r="N1690" s="7"/>
      <c r="O1690" s="6"/>
      <c r="P1690" s="6"/>
      <c r="Q1690" s="6"/>
    </row>
    <row r="1691" spans="1:17" x14ac:dyDescent="0.4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224"/>
      <c r="M1691" s="7"/>
      <c r="N1691" s="7"/>
      <c r="O1691" s="6"/>
      <c r="P1691" s="6"/>
      <c r="Q1691" s="6"/>
    </row>
    <row r="1692" spans="1:17" x14ac:dyDescent="0.4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224"/>
      <c r="M1692" s="7"/>
      <c r="N1692" s="7"/>
      <c r="O1692" s="6"/>
      <c r="P1692" s="6"/>
      <c r="Q1692" s="6"/>
    </row>
    <row r="1693" spans="1:17" x14ac:dyDescent="0.4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224"/>
      <c r="M1693" s="7"/>
      <c r="N1693" s="7"/>
      <c r="O1693" s="6"/>
      <c r="P1693" s="6"/>
      <c r="Q1693" s="6"/>
    </row>
    <row r="1694" spans="1:17" x14ac:dyDescent="0.4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224"/>
      <c r="M1694" s="7"/>
      <c r="N1694" s="7"/>
      <c r="O1694" s="6"/>
      <c r="P1694" s="6"/>
      <c r="Q1694" s="6"/>
    </row>
    <row r="1695" spans="1:17" x14ac:dyDescent="0.4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224"/>
      <c r="M1695" s="7"/>
      <c r="N1695" s="7"/>
      <c r="O1695" s="6"/>
      <c r="P1695" s="6"/>
      <c r="Q1695" s="6"/>
    </row>
    <row r="1696" spans="1:17" x14ac:dyDescent="0.4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224"/>
      <c r="M1696" s="7"/>
      <c r="N1696" s="7"/>
      <c r="O1696" s="6"/>
      <c r="P1696" s="6"/>
      <c r="Q1696" s="6"/>
    </row>
    <row r="1697" spans="1:17" x14ac:dyDescent="0.4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224"/>
      <c r="M1697" s="7"/>
      <c r="N1697" s="7"/>
      <c r="O1697" s="6"/>
      <c r="P1697" s="6"/>
      <c r="Q1697" s="6"/>
    </row>
    <row r="1698" spans="1:17" x14ac:dyDescent="0.4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224"/>
      <c r="M1698" s="7"/>
      <c r="N1698" s="7"/>
      <c r="O1698" s="6"/>
      <c r="P1698" s="6"/>
      <c r="Q1698" s="6"/>
    </row>
    <row r="1699" spans="1:17" x14ac:dyDescent="0.4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224"/>
      <c r="M1699" s="7"/>
      <c r="N1699" s="7"/>
      <c r="O1699" s="6"/>
      <c r="P1699" s="6"/>
      <c r="Q1699" s="6"/>
    </row>
    <row r="1700" spans="1:17" x14ac:dyDescent="0.4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224"/>
      <c r="M1700" s="7"/>
      <c r="N1700" s="7"/>
      <c r="O1700" s="6"/>
      <c r="P1700" s="6"/>
      <c r="Q1700" s="6"/>
    </row>
    <row r="1701" spans="1:17" x14ac:dyDescent="0.4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224"/>
      <c r="M1701" s="7"/>
      <c r="N1701" s="7"/>
      <c r="O1701" s="6"/>
      <c r="P1701" s="6"/>
      <c r="Q1701" s="6"/>
    </row>
    <row r="1702" spans="1:17" x14ac:dyDescent="0.4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224"/>
      <c r="M1702" s="7"/>
      <c r="N1702" s="7"/>
      <c r="O1702" s="6"/>
      <c r="P1702" s="6"/>
      <c r="Q1702" s="6"/>
    </row>
    <row r="1703" spans="1:17" x14ac:dyDescent="0.4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224"/>
      <c r="M1703" s="7"/>
      <c r="N1703" s="7"/>
      <c r="O1703" s="6"/>
      <c r="P1703" s="6"/>
      <c r="Q1703" s="6"/>
    </row>
    <row r="1704" spans="1:17" x14ac:dyDescent="0.4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224"/>
      <c r="M1704" s="7"/>
      <c r="N1704" s="7"/>
      <c r="O1704" s="6"/>
      <c r="P1704" s="6"/>
      <c r="Q1704" s="6"/>
    </row>
    <row r="1705" spans="1:17" x14ac:dyDescent="0.4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224"/>
      <c r="M1705" s="7"/>
      <c r="N1705" s="7"/>
      <c r="O1705" s="6"/>
      <c r="P1705" s="6"/>
      <c r="Q1705" s="6"/>
    </row>
    <row r="1706" spans="1:17" x14ac:dyDescent="0.4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224"/>
      <c r="M1706" s="7"/>
      <c r="N1706" s="7"/>
      <c r="O1706" s="6"/>
      <c r="P1706" s="6"/>
      <c r="Q1706" s="6"/>
    </row>
    <row r="1707" spans="1:17" x14ac:dyDescent="0.4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224"/>
      <c r="M1707" s="7"/>
      <c r="N1707" s="7"/>
      <c r="O1707" s="6"/>
      <c r="P1707" s="6"/>
      <c r="Q1707" s="6"/>
    </row>
    <row r="1708" spans="1:17" x14ac:dyDescent="0.4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224"/>
      <c r="M1708" s="7"/>
      <c r="N1708" s="7"/>
      <c r="O1708" s="6"/>
      <c r="P1708" s="6"/>
      <c r="Q1708" s="6"/>
    </row>
    <row r="1709" spans="1:17" x14ac:dyDescent="0.4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224"/>
      <c r="M1709" s="7"/>
      <c r="N1709" s="7"/>
      <c r="O1709" s="6"/>
      <c r="P1709" s="6"/>
      <c r="Q1709" s="6"/>
    </row>
    <row r="1710" spans="1:17" x14ac:dyDescent="0.4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224"/>
      <c r="M1710" s="7"/>
      <c r="N1710" s="7"/>
      <c r="O1710" s="6"/>
      <c r="P1710" s="6"/>
      <c r="Q1710" s="6"/>
    </row>
    <row r="1711" spans="1:17" x14ac:dyDescent="0.4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224"/>
      <c r="M1711" s="7"/>
      <c r="N1711" s="7"/>
      <c r="O1711" s="6"/>
      <c r="P1711" s="6"/>
      <c r="Q1711" s="6"/>
    </row>
    <row r="1712" spans="1:17" x14ac:dyDescent="0.4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224"/>
      <c r="M1712" s="7"/>
      <c r="N1712" s="7"/>
      <c r="O1712" s="6"/>
      <c r="P1712" s="6"/>
      <c r="Q1712" s="6"/>
    </row>
    <row r="1713" spans="1:17" x14ac:dyDescent="0.4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224"/>
      <c r="M1713" s="7"/>
      <c r="N1713" s="7"/>
      <c r="O1713" s="6"/>
      <c r="P1713" s="6"/>
      <c r="Q1713" s="6"/>
    </row>
    <row r="1714" spans="1:17" x14ac:dyDescent="0.4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224"/>
      <c r="M1714" s="7"/>
      <c r="N1714" s="7"/>
      <c r="O1714" s="6"/>
      <c r="P1714" s="6"/>
      <c r="Q1714" s="6"/>
    </row>
    <row r="1715" spans="1:17" x14ac:dyDescent="0.4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224"/>
      <c r="M1715" s="7"/>
      <c r="N1715" s="7"/>
      <c r="O1715" s="6"/>
      <c r="P1715" s="6"/>
      <c r="Q1715" s="6"/>
    </row>
    <row r="1716" spans="1:17" x14ac:dyDescent="0.4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224"/>
      <c r="M1716" s="7"/>
      <c r="N1716" s="7"/>
      <c r="O1716" s="6"/>
      <c r="P1716" s="6"/>
      <c r="Q1716" s="6"/>
    </row>
    <row r="1717" spans="1:17" x14ac:dyDescent="0.4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224"/>
      <c r="M1717" s="7"/>
      <c r="N1717" s="7"/>
      <c r="O1717" s="6"/>
      <c r="P1717" s="6"/>
      <c r="Q1717" s="6"/>
    </row>
    <row r="1718" spans="1:17" x14ac:dyDescent="0.4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224"/>
      <c r="M1718" s="7"/>
      <c r="N1718" s="7"/>
      <c r="O1718" s="6"/>
      <c r="P1718" s="6"/>
      <c r="Q1718" s="6"/>
    </row>
    <row r="1719" spans="1:17" x14ac:dyDescent="0.4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224"/>
      <c r="M1719" s="7"/>
      <c r="N1719" s="7"/>
      <c r="O1719" s="6"/>
      <c r="P1719" s="6"/>
      <c r="Q1719" s="6"/>
    </row>
    <row r="1720" spans="1:17" x14ac:dyDescent="0.4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224"/>
      <c r="M1720" s="7"/>
      <c r="N1720" s="7"/>
      <c r="O1720" s="6"/>
      <c r="P1720" s="6"/>
      <c r="Q1720" s="6"/>
    </row>
    <row r="1721" spans="1:17" x14ac:dyDescent="0.4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224"/>
      <c r="M1721" s="7"/>
      <c r="N1721" s="7"/>
      <c r="O1721" s="6"/>
      <c r="P1721" s="6"/>
      <c r="Q1721" s="6"/>
    </row>
    <row r="1722" spans="1:17" x14ac:dyDescent="0.4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224"/>
      <c r="M1722" s="7"/>
      <c r="N1722" s="7"/>
      <c r="O1722" s="6"/>
      <c r="P1722" s="6"/>
      <c r="Q1722" s="6"/>
    </row>
    <row r="1723" spans="1:17" x14ac:dyDescent="0.4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224"/>
      <c r="M1723" s="7"/>
      <c r="N1723" s="7"/>
      <c r="O1723" s="6"/>
      <c r="P1723" s="6"/>
      <c r="Q1723" s="6"/>
    </row>
    <row r="1724" spans="1:17" x14ac:dyDescent="0.4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224"/>
      <c r="M1724" s="7"/>
      <c r="N1724" s="7"/>
      <c r="O1724" s="6"/>
      <c r="P1724" s="6"/>
      <c r="Q1724" s="6"/>
    </row>
    <row r="1725" spans="1:17" x14ac:dyDescent="0.4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224"/>
      <c r="M1725" s="7"/>
      <c r="N1725" s="7"/>
      <c r="O1725" s="6"/>
      <c r="P1725" s="6"/>
      <c r="Q1725" s="6"/>
    </row>
    <row r="1726" spans="1:17" x14ac:dyDescent="0.4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224"/>
      <c r="M1726" s="7"/>
      <c r="N1726" s="7"/>
      <c r="O1726" s="6"/>
      <c r="P1726" s="6"/>
      <c r="Q1726" s="6"/>
    </row>
    <row r="1727" spans="1:17" x14ac:dyDescent="0.4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224"/>
      <c r="M1727" s="7"/>
      <c r="N1727" s="7"/>
      <c r="O1727" s="6"/>
      <c r="P1727" s="6"/>
      <c r="Q1727" s="6"/>
    </row>
    <row r="1728" spans="1:17" x14ac:dyDescent="0.4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224"/>
      <c r="M1728" s="7"/>
      <c r="N1728" s="7"/>
      <c r="O1728" s="6"/>
      <c r="P1728" s="6"/>
      <c r="Q1728" s="6"/>
    </row>
    <row r="1729" spans="1:17" x14ac:dyDescent="0.4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224"/>
      <c r="M1729" s="7"/>
      <c r="N1729" s="7"/>
      <c r="O1729" s="6"/>
      <c r="P1729" s="6"/>
      <c r="Q1729" s="6"/>
    </row>
    <row r="1730" spans="1:17" x14ac:dyDescent="0.4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224"/>
      <c r="M1730" s="7"/>
      <c r="N1730" s="7"/>
      <c r="O1730" s="6"/>
      <c r="P1730" s="6"/>
      <c r="Q1730" s="6"/>
    </row>
    <row r="1731" spans="1:17" x14ac:dyDescent="0.4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224"/>
      <c r="M1731" s="7"/>
      <c r="N1731" s="7"/>
      <c r="O1731" s="6"/>
      <c r="P1731" s="6"/>
      <c r="Q1731" s="6"/>
    </row>
    <row r="1732" spans="1:17" x14ac:dyDescent="0.4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224"/>
      <c r="M1732" s="7"/>
      <c r="N1732" s="7"/>
      <c r="O1732" s="6"/>
      <c r="P1732" s="6"/>
      <c r="Q1732" s="6"/>
    </row>
    <row r="1733" spans="1:17" x14ac:dyDescent="0.4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224"/>
      <c r="M1733" s="7"/>
      <c r="N1733" s="7"/>
      <c r="O1733" s="6"/>
      <c r="P1733" s="6"/>
      <c r="Q1733" s="6"/>
    </row>
    <row r="1734" spans="1:17" x14ac:dyDescent="0.4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224"/>
      <c r="M1734" s="7"/>
      <c r="N1734" s="7"/>
      <c r="O1734" s="6"/>
      <c r="P1734" s="6"/>
      <c r="Q1734" s="6"/>
    </row>
    <row r="1735" spans="1:17" x14ac:dyDescent="0.4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224"/>
      <c r="M1735" s="7"/>
      <c r="N1735" s="7"/>
      <c r="O1735" s="6"/>
      <c r="P1735" s="6"/>
      <c r="Q1735" s="6"/>
    </row>
    <row r="1736" spans="1:17" x14ac:dyDescent="0.4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224"/>
      <c r="M1736" s="7"/>
      <c r="N1736" s="7"/>
      <c r="O1736" s="6"/>
      <c r="P1736" s="6"/>
      <c r="Q1736" s="6"/>
    </row>
    <row r="1737" spans="1:17" x14ac:dyDescent="0.4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224"/>
      <c r="M1737" s="7"/>
      <c r="N1737" s="7"/>
      <c r="O1737" s="6"/>
      <c r="P1737" s="6"/>
      <c r="Q1737" s="6"/>
    </row>
    <row r="1738" spans="1:17" x14ac:dyDescent="0.4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224"/>
      <c r="M1738" s="7"/>
      <c r="N1738" s="7"/>
      <c r="O1738" s="6"/>
      <c r="P1738" s="6"/>
      <c r="Q1738" s="6"/>
    </row>
    <row r="1739" spans="1:17" x14ac:dyDescent="0.4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224"/>
      <c r="M1739" s="7"/>
      <c r="N1739" s="7"/>
      <c r="O1739" s="6"/>
      <c r="P1739" s="6"/>
      <c r="Q1739" s="6"/>
    </row>
    <row r="1740" spans="1:17" x14ac:dyDescent="0.4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224"/>
      <c r="M1740" s="7"/>
      <c r="N1740" s="7"/>
      <c r="O1740" s="6"/>
      <c r="P1740" s="6"/>
      <c r="Q1740" s="6"/>
    </row>
    <row r="1741" spans="1:17" x14ac:dyDescent="0.4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224"/>
      <c r="M1741" s="7"/>
      <c r="N1741" s="7"/>
      <c r="O1741" s="6"/>
      <c r="P1741" s="6"/>
      <c r="Q1741" s="6"/>
    </row>
    <row r="1742" spans="1:17" x14ac:dyDescent="0.4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224"/>
      <c r="M1742" s="7"/>
      <c r="N1742" s="7"/>
      <c r="O1742" s="6"/>
      <c r="P1742" s="6"/>
      <c r="Q1742" s="6"/>
    </row>
    <row r="1743" spans="1:17" x14ac:dyDescent="0.4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224"/>
      <c r="M1743" s="7"/>
      <c r="N1743" s="7"/>
      <c r="O1743" s="6"/>
      <c r="P1743" s="6"/>
      <c r="Q1743" s="6"/>
    </row>
    <row r="1744" spans="1:17" x14ac:dyDescent="0.4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224"/>
      <c r="M1744" s="7"/>
      <c r="N1744" s="7"/>
      <c r="O1744" s="6"/>
      <c r="P1744" s="6"/>
      <c r="Q1744" s="6"/>
    </row>
    <row r="1745" spans="1:17" x14ac:dyDescent="0.4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224"/>
      <c r="M1745" s="7"/>
      <c r="N1745" s="7"/>
      <c r="O1745" s="6"/>
      <c r="P1745" s="6"/>
      <c r="Q1745" s="6"/>
    </row>
    <row r="1746" spans="1:17" x14ac:dyDescent="0.4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224"/>
      <c r="M1746" s="7"/>
      <c r="N1746" s="7"/>
      <c r="O1746" s="6"/>
      <c r="P1746" s="6"/>
      <c r="Q1746" s="6"/>
    </row>
    <row r="1747" spans="1:17" x14ac:dyDescent="0.4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224"/>
      <c r="M1747" s="7"/>
      <c r="N1747" s="7"/>
      <c r="O1747" s="6"/>
      <c r="P1747" s="6"/>
      <c r="Q1747" s="6"/>
    </row>
    <row r="1748" spans="1:17" x14ac:dyDescent="0.4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224"/>
      <c r="M1748" s="7"/>
      <c r="N1748" s="7"/>
      <c r="O1748" s="6"/>
      <c r="P1748" s="6"/>
      <c r="Q1748" s="6"/>
    </row>
    <row r="1749" spans="1:17" x14ac:dyDescent="0.4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224"/>
      <c r="M1749" s="7"/>
      <c r="N1749" s="7"/>
      <c r="O1749" s="6"/>
      <c r="P1749" s="6"/>
      <c r="Q1749" s="6"/>
    </row>
    <row r="1750" spans="1:17" x14ac:dyDescent="0.4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224"/>
      <c r="M1750" s="7"/>
      <c r="N1750" s="7"/>
      <c r="O1750" s="6"/>
      <c r="P1750" s="6"/>
      <c r="Q1750" s="6"/>
    </row>
    <row r="1751" spans="1:17" x14ac:dyDescent="0.4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224"/>
      <c r="M1751" s="7"/>
      <c r="N1751" s="7"/>
      <c r="O1751" s="6"/>
      <c r="P1751" s="6"/>
      <c r="Q1751" s="6"/>
    </row>
    <row r="1752" spans="1:17" x14ac:dyDescent="0.4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224"/>
      <c r="M1752" s="7"/>
      <c r="N1752" s="7"/>
      <c r="O1752" s="6"/>
      <c r="P1752" s="6"/>
      <c r="Q1752" s="6"/>
    </row>
    <row r="1753" spans="1:17" x14ac:dyDescent="0.4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224"/>
      <c r="M1753" s="7"/>
      <c r="N1753" s="7"/>
      <c r="O1753" s="6"/>
      <c r="P1753" s="6"/>
      <c r="Q1753" s="6"/>
    </row>
    <row r="1754" spans="1:17" x14ac:dyDescent="0.4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224"/>
      <c r="M1754" s="7"/>
      <c r="N1754" s="7"/>
      <c r="O1754" s="6"/>
      <c r="P1754" s="6"/>
      <c r="Q1754" s="6"/>
    </row>
    <row r="1755" spans="1:17" x14ac:dyDescent="0.4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224"/>
      <c r="M1755" s="7"/>
      <c r="N1755" s="7"/>
      <c r="O1755" s="6"/>
      <c r="P1755" s="6"/>
      <c r="Q1755" s="6"/>
    </row>
    <row r="1756" spans="1:17" x14ac:dyDescent="0.4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224"/>
      <c r="M1756" s="7"/>
      <c r="N1756" s="7"/>
      <c r="O1756" s="6"/>
      <c r="P1756" s="6"/>
      <c r="Q1756" s="6"/>
    </row>
    <row r="1757" spans="1:17" x14ac:dyDescent="0.4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224"/>
      <c r="M1757" s="7"/>
      <c r="N1757" s="7"/>
      <c r="O1757" s="6"/>
      <c r="P1757" s="6"/>
      <c r="Q1757" s="6"/>
    </row>
    <row r="1758" spans="1:17" x14ac:dyDescent="0.4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224"/>
      <c r="M1758" s="7"/>
      <c r="N1758" s="7"/>
      <c r="O1758" s="6"/>
      <c r="P1758" s="6"/>
      <c r="Q1758" s="6"/>
    </row>
    <row r="1759" spans="1:17" x14ac:dyDescent="0.4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224"/>
      <c r="M1759" s="7"/>
      <c r="N1759" s="7"/>
      <c r="O1759" s="6"/>
      <c r="P1759" s="6"/>
      <c r="Q1759" s="6"/>
    </row>
    <row r="1760" spans="1:17" x14ac:dyDescent="0.4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224"/>
      <c r="M1760" s="7"/>
      <c r="N1760" s="7"/>
      <c r="O1760" s="6"/>
      <c r="P1760" s="6"/>
      <c r="Q1760" s="6"/>
    </row>
    <row r="1761" spans="1:17" x14ac:dyDescent="0.4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224"/>
      <c r="M1761" s="7"/>
      <c r="N1761" s="7"/>
      <c r="O1761" s="6"/>
      <c r="P1761" s="6"/>
      <c r="Q1761" s="6"/>
    </row>
    <row r="1762" spans="1:17" x14ac:dyDescent="0.4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224"/>
      <c r="M1762" s="7"/>
      <c r="N1762" s="7"/>
      <c r="O1762" s="6"/>
      <c r="P1762" s="6"/>
      <c r="Q1762" s="6"/>
    </row>
    <row r="1763" spans="1:17" x14ac:dyDescent="0.4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224"/>
      <c r="M1763" s="7"/>
      <c r="N1763" s="7"/>
      <c r="O1763" s="6"/>
      <c r="P1763" s="6"/>
      <c r="Q1763" s="6"/>
    </row>
    <row r="1764" spans="1:17" x14ac:dyDescent="0.4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224"/>
      <c r="M1764" s="7"/>
      <c r="N1764" s="7"/>
      <c r="O1764" s="6"/>
      <c r="P1764" s="6"/>
      <c r="Q1764" s="6"/>
    </row>
    <row r="1765" spans="1:17" x14ac:dyDescent="0.4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224"/>
      <c r="M1765" s="7"/>
      <c r="N1765" s="7"/>
      <c r="O1765" s="6"/>
      <c r="P1765" s="6"/>
      <c r="Q1765" s="6"/>
    </row>
    <row r="1766" spans="1:17" x14ac:dyDescent="0.4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224"/>
      <c r="M1766" s="7"/>
      <c r="N1766" s="7"/>
      <c r="O1766" s="6"/>
      <c r="P1766" s="6"/>
      <c r="Q1766" s="6"/>
    </row>
    <row r="1767" spans="1:17" x14ac:dyDescent="0.4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224"/>
      <c r="M1767" s="7"/>
      <c r="N1767" s="7"/>
      <c r="O1767" s="6"/>
      <c r="P1767" s="6"/>
      <c r="Q1767" s="6"/>
    </row>
    <row r="1768" spans="1:17" x14ac:dyDescent="0.4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224"/>
      <c r="M1768" s="7"/>
      <c r="N1768" s="7"/>
      <c r="O1768" s="6"/>
      <c r="P1768" s="6"/>
      <c r="Q1768" s="6"/>
    </row>
    <row r="1769" spans="1:17" x14ac:dyDescent="0.4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224"/>
      <c r="M1769" s="7"/>
      <c r="N1769" s="7"/>
      <c r="O1769" s="6"/>
      <c r="P1769" s="6"/>
      <c r="Q1769" s="6"/>
    </row>
    <row r="1770" spans="1:17" x14ac:dyDescent="0.4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224"/>
      <c r="M1770" s="7"/>
      <c r="N1770" s="7"/>
      <c r="O1770" s="6"/>
      <c r="P1770" s="6"/>
      <c r="Q1770" s="6"/>
    </row>
    <row r="1771" spans="1:17" x14ac:dyDescent="0.4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224"/>
      <c r="M1771" s="7"/>
      <c r="N1771" s="7"/>
      <c r="O1771" s="6"/>
      <c r="P1771" s="6"/>
      <c r="Q1771" s="6"/>
    </row>
    <row r="1772" spans="1:17" x14ac:dyDescent="0.4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224"/>
      <c r="M1772" s="7"/>
      <c r="N1772" s="7"/>
      <c r="O1772" s="6"/>
      <c r="P1772" s="6"/>
      <c r="Q1772" s="6"/>
    </row>
    <row r="1773" spans="1:17" x14ac:dyDescent="0.4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224"/>
      <c r="M1773" s="7"/>
      <c r="N1773" s="7"/>
      <c r="O1773" s="6"/>
      <c r="P1773" s="6"/>
      <c r="Q1773" s="6"/>
    </row>
    <row r="1774" spans="1:17" x14ac:dyDescent="0.4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224"/>
      <c r="M1774" s="7"/>
      <c r="N1774" s="7"/>
      <c r="O1774" s="6"/>
      <c r="P1774" s="6"/>
      <c r="Q1774" s="6"/>
    </row>
    <row r="1775" spans="1:17" x14ac:dyDescent="0.4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224"/>
      <c r="M1775" s="7"/>
      <c r="N1775" s="7"/>
      <c r="O1775" s="6"/>
      <c r="P1775" s="6"/>
      <c r="Q1775" s="6"/>
    </row>
    <row r="1776" spans="1:17" x14ac:dyDescent="0.4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224"/>
      <c r="M1776" s="7"/>
      <c r="N1776" s="7"/>
      <c r="O1776" s="6"/>
      <c r="P1776" s="6"/>
      <c r="Q1776" s="6"/>
    </row>
    <row r="1777" spans="1:17" x14ac:dyDescent="0.4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224"/>
      <c r="M1777" s="7"/>
      <c r="N1777" s="7"/>
      <c r="O1777" s="6"/>
      <c r="P1777" s="6"/>
      <c r="Q1777" s="6"/>
    </row>
    <row r="1778" spans="1:17" x14ac:dyDescent="0.4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224"/>
      <c r="M1778" s="7"/>
      <c r="N1778" s="7"/>
      <c r="O1778" s="6"/>
      <c r="P1778" s="6"/>
      <c r="Q1778" s="6"/>
    </row>
    <row r="1779" spans="1:17" x14ac:dyDescent="0.4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224"/>
      <c r="M1779" s="7"/>
      <c r="N1779" s="7"/>
      <c r="O1779" s="6"/>
      <c r="P1779" s="6"/>
      <c r="Q1779" s="6"/>
    </row>
    <row r="1780" spans="1:17" x14ac:dyDescent="0.4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224"/>
      <c r="M1780" s="7"/>
      <c r="N1780" s="7"/>
      <c r="O1780" s="6"/>
      <c r="P1780" s="6"/>
      <c r="Q1780" s="6"/>
    </row>
    <row r="1781" spans="1:17" x14ac:dyDescent="0.4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224"/>
      <c r="M1781" s="7"/>
      <c r="N1781" s="7"/>
      <c r="O1781" s="6"/>
      <c r="P1781" s="6"/>
      <c r="Q1781" s="6"/>
    </row>
    <row r="1782" spans="1:17" x14ac:dyDescent="0.4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224"/>
      <c r="M1782" s="7"/>
      <c r="N1782" s="7"/>
      <c r="O1782" s="6"/>
      <c r="P1782" s="6"/>
      <c r="Q1782" s="6"/>
    </row>
    <row r="1783" spans="1:17" x14ac:dyDescent="0.4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224"/>
      <c r="M1783" s="7"/>
      <c r="N1783" s="7"/>
      <c r="O1783" s="6"/>
      <c r="P1783" s="6"/>
      <c r="Q1783" s="6"/>
    </row>
    <row r="1784" spans="1:17" x14ac:dyDescent="0.4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224"/>
      <c r="M1784" s="7"/>
      <c r="N1784" s="7"/>
      <c r="O1784" s="6"/>
      <c r="P1784" s="6"/>
      <c r="Q1784" s="6"/>
    </row>
    <row r="1785" spans="1:17" x14ac:dyDescent="0.4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224"/>
      <c r="M1785" s="7"/>
      <c r="N1785" s="7"/>
      <c r="O1785" s="6"/>
      <c r="P1785" s="6"/>
      <c r="Q1785" s="6"/>
    </row>
    <row r="1786" spans="1:17" x14ac:dyDescent="0.4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224"/>
      <c r="M1786" s="7"/>
      <c r="N1786" s="7"/>
      <c r="O1786" s="6"/>
      <c r="P1786" s="6"/>
      <c r="Q1786" s="6"/>
    </row>
    <row r="1787" spans="1:17" x14ac:dyDescent="0.4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224"/>
      <c r="M1787" s="7"/>
      <c r="N1787" s="7"/>
      <c r="O1787" s="6"/>
      <c r="P1787" s="6"/>
      <c r="Q1787" s="6"/>
    </row>
    <row r="1788" spans="1:17" x14ac:dyDescent="0.4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224"/>
      <c r="M1788" s="7"/>
      <c r="N1788" s="7"/>
      <c r="O1788" s="6"/>
      <c r="P1788" s="6"/>
      <c r="Q1788" s="6"/>
    </row>
    <row r="1789" spans="1:17" x14ac:dyDescent="0.4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224"/>
      <c r="M1789" s="7"/>
      <c r="N1789" s="7"/>
      <c r="O1789" s="6"/>
      <c r="P1789" s="6"/>
      <c r="Q1789" s="6"/>
    </row>
    <row r="1790" spans="1:17" x14ac:dyDescent="0.4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224"/>
      <c r="M1790" s="7"/>
      <c r="N1790" s="7"/>
      <c r="O1790" s="6"/>
      <c r="P1790" s="6"/>
      <c r="Q1790" s="6"/>
    </row>
    <row r="1791" spans="1:17" x14ac:dyDescent="0.4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224"/>
      <c r="M1791" s="7"/>
      <c r="N1791" s="7"/>
      <c r="O1791" s="6"/>
      <c r="P1791" s="6"/>
      <c r="Q1791" s="6"/>
    </row>
    <row r="1792" spans="1:17" x14ac:dyDescent="0.4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224"/>
      <c r="M1792" s="7"/>
      <c r="N1792" s="7"/>
      <c r="O1792" s="6"/>
      <c r="P1792" s="6"/>
      <c r="Q1792" s="6"/>
    </row>
    <row r="1793" spans="1:17" x14ac:dyDescent="0.4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224"/>
      <c r="M1793" s="7"/>
      <c r="N1793" s="7"/>
      <c r="O1793" s="6"/>
      <c r="P1793" s="6"/>
      <c r="Q1793" s="6"/>
    </row>
    <row r="1794" spans="1:17" x14ac:dyDescent="0.4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224"/>
      <c r="M1794" s="7"/>
      <c r="N1794" s="7"/>
      <c r="O1794" s="6"/>
      <c r="P1794" s="6"/>
      <c r="Q1794" s="6"/>
    </row>
    <row r="1795" spans="1:17" x14ac:dyDescent="0.4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224"/>
      <c r="M1795" s="7"/>
      <c r="N1795" s="7"/>
      <c r="O1795" s="6"/>
      <c r="P1795" s="6"/>
      <c r="Q1795" s="6"/>
    </row>
    <row r="1796" spans="1:17" x14ac:dyDescent="0.4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224"/>
      <c r="M1796" s="7"/>
      <c r="N1796" s="7"/>
      <c r="O1796" s="6"/>
      <c r="P1796" s="6"/>
      <c r="Q1796" s="6"/>
    </row>
    <row r="1797" spans="1:17" x14ac:dyDescent="0.4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224"/>
      <c r="M1797" s="7"/>
      <c r="N1797" s="7"/>
      <c r="O1797" s="6"/>
      <c r="P1797" s="6"/>
      <c r="Q1797" s="6"/>
    </row>
    <row r="1798" spans="1:17" x14ac:dyDescent="0.4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224"/>
      <c r="M1798" s="7"/>
      <c r="N1798" s="7"/>
      <c r="O1798" s="6"/>
      <c r="P1798" s="6"/>
      <c r="Q1798" s="6"/>
    </row>
    <row r="1799" spans="1:17" x14ac:dyDescent="0.4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224"/>
      <c r="M1799" s="7"/>
      <c r="N1799" s="7"/>
      <c r="O1799" s="6"/>
      <c r="P1799" s="6"/>
      <c r="Q1799" s="6"/>
    </row>
    <row r="1800" spans="1:17" x14ac:dyDescent="0.4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224"/>
      <c r="M1800" s="7"/>
      <c r="N1800" s="7"/>
      <c r="O1800" s="6"/>
      <c r="P1800" s="6"/>
      <c r="Q1800" s="6"/>
    </row>
    <row r="1801" spans="1:17" x14ac:dyDescent="0.4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224"/>
      <c r="M1801" s="7"/>
      <c r="N1801" s="7"/>
      <c r="O1801" s="6"/>
      <c r="P1801" s="6"/>
      <c r="Q1801" s="6"/>
    </row>
    <row r="1802" spans="1:17" x14ac:dyDescent="0.4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224"/>
      <c r="M1802" s="7"/>
      <c r="N1802" s="7"/>
      <c r="O1802" s="6"/>
      <c r="P1802" s="6"/>
      <c r="Q1802" s="6"/>
    </row>
    <row r="1803" spans="1:17" x14ac:dyDescent="0.4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224"/>
      <c r="M1803" s="7"/>
      <c r="N1803" s="7"/>
      <c r="O1803" s="6"/>
      <c r="P1803" s="6"/>
      <c r="Q1803" s="6"/>
    </row>
    <row r="1804" spans="1:17" x14ac:dyDescent="0.4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224"/>
      <c r="M1804" s="7"/>
      <c r="N1804" s="7"/>
      <c r="O1804" s="6"/>
      <c r="P1804" s="6"/>
      <c r="Q1804" s="6"/>
    </row>
    <row r="1805" spans="1:17" x14ac:dyDescent="0.4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224"/>
      <c r="M1805" s="7"/>
      <c r="N1805" s="7"/>
      <c r="O1805" s="6"/>
      <c r="P1805" s="6"/>
      <c r="Q1805" s="6"/>
    </row>
    <row r="1806" spans="1:17" x14ac:dyDescent="0.4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224"/>
      <c r="M1806" s="7"/>
      <c r="N1806" s="7"/>
      <c r="O1806" s="6"/>
      <c r="P1806" s="6"/>
      <c r="Q1806" s="6"/>
    </row>
    <row r="1807" spans="1:17" x14ac:dyDescent="0.4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224"/>
      <c r="M1807" s="7"/>
      <c r="N1807" s="7"/>
      <c r="O1807" s="6"/>
      <c r="P1807" s="6"/>
      <c r="Q1807" s="6"/>
    </row>
    <row r="1808" spans="1:17" x14ac:dyDescent="0.4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224"/>
      <c r="M1808" s="7"/>
      <c r="N1808" s="7"/>
      <c r="O1808" s="6"/>
      <c r="P1808" s="6"/>
      <c r="Q1808" s="6"/>
    </row>
    <row r="1809" spans="1:17" x14ac:dyDescent="0.4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224"/>
      <c r="M1809" s="7"/>
      <c r="N1809" s="7"/>
      <c r="O1809" s="6"/>
      <c r="P1809" s="6"/>
      <c r="Q1809" s="6"/>
    </row>
    <row r="1810" spans="1:17" x14ac:dyDescent="0.4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224"/>
      <c r="M1810" s="7"/>
      <c r="N1810" s="7"/>
      <c r="O1810" s="6"/>
      <c r="P1810" s="6"/>
      <c r="Q1810" s="6"/>
    </row>
    <row r="1811" spans="1:17" x14ac:dyDescent="0.4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224"/>
      <c r="M1811" s="7"/>
      <c r="N1811" s="7"/>
      <c r="O1811" s="6"/>
      <c r="P1811" s="6"/>
      <c r="Q1811" s="6"/>
    </row>
    <row r="1812" spans="1:17" x14ac:dyDescent="0.4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224"/>
      <c r="M1812" s="7"/>
      <c r="N1812" s="7"/>
      <c r="O1812" s="6"/>
      <c r="P1812" s="6"/>
      <c r="Q1812" s="6"/>
    </row>
    <row r="1813" spans="1:17" x14ac:dyDescent="0.4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224"/>
      <c r="M1813" s="7"/>
      <c r="N1813" s="7"/>
      <c r="O1813" s="6"/>
      <c r="P1813" s="6"/>
      <c r="Q1813" s="6"/>
    </row>
    <row r="1814" spans="1:17" x14ac:dyDescent="0.4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224"/>
      <c r="M1814" s="7"/>
      <c r="N1814" s="7"/>
      <c r="O1814" s="6"/>
      <c r="P1814" s="6"/>
      <c r="Q1814" s="6"/>
    </row>
    <row r="1815" spans="1:17" x14ac:dyDescent="0.4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224"/>
      <c r="M1815" s="7"/>
      <c r="N1815" s="7"/>
      <c r="O1815" s="6"/>
      <c r="P1815" s="6"/>
      <c r="Q1815" s="6"/>
    </row>
    <row r="1816" spans="1:17" x14ac:dyDescent="0.4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224"/>
      <c r="M1816" s="7"/>
      <c r="N1816" s="7"/>
      <c r="O1816" s="6"/>
      <c r="P1816" s="6"/>
      <c r="Q1816" s="6"/>
    </row>
    <row r="1817" spans="1:17" x14ac:dyDescent="0.4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224"/>
      <c r="M1817" s="7"/>
      <c r="N1817" s="7"/>
      <c r="O1817" s="6"/>
      <c r="P1817" s="6"/>
      <c r="Q1817" s="6"/>
    </row>
    <row r="1818" spans="1:17" x14ac:dyDescent="0.4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224"/>
      <c r="M1818" s="7"/>
      <c r="N1818" s="7"/>
      <c r="O1818" s="6"/>
      <c r="P1818" s="6"/>
      <c r="Q1818" s="6"/>
    </row>
    <row r="1819" spans="1:17" x14ac:dyDescent="0.4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224"/>
      <c r="M1819" s="7"/>
      <c r="N1819" s="7"/>
      <c r="O1819" s="6"/>
      <c r="P1819" s="6"/>
      <c r="Q1819" s="6"/>
    </row>
    <row r="1820" spans="1:17" x14ac:dyDescent="0.4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224"/>
      <c r="M1820" s="7"/>
      <c r="N1820" s="7"/>
      <c r="O1820" s="6"/>
      <c r="P1820" s="6"/>
      <c r="Q1820" s="6"/>
    </row>
    <row r="1821" spans="1:17" x14ac:dyDescent="0.4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224"/>
      <c r="M1821" s="7"/>
      <c r="N1821" s="7"/>
      <c r="O1821" s="6"/>
      <c r="P1821" s="6"/>
      <c r="Q1821" s="6"/>
    </row>
    <row r="1822" spans="1:17" x14ac:dyDescent="0.4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224"/>
      <c r="M1822" s="7"/>
      <c r="N1822" s="7"/>
      <c r="O1822" s="6"/>
      <c r="P1822" s="6"/>
      <c r="Q1822" s="6"/>
    </row>
    <row r="1823" spans="1:17" x14ac:dyDescent="0.4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224"/>
      <c r="M1823" s="7"/>
      <c r="N1823" s="7"/>
      <c r="O1823" s="6"/>
      <c r="P1823" s="6"/>
      <c r="Q1823" s="6"/>
    </row>
    <row r="1824" spans="1:17" x14ac:dyDescent="0.4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224"/>
      <c r="M1824" s="7"/>
      <c r="N1824" s="7"/>
      <c r="O1824" s="6"/>
      <c r="P1824" s="6"/>
      <c r="Q1824" s="6"/>
    </row>
    <row r="1825" spans="1:17" x14ac:dyDescent="0.4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224"/>
      <c r="M1825" s="7"/>
      <c r="N1825" s="7"/>
      <c r="O1825" s="6"/>
      <c r="P1825" s="6"/>
      <c r="Q1825" s="6"/>
    </row>
    <row r="1826" spans="1:17" x14ac:dyDescent="0.4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224"/>
      <c r="M1826" s="7"/>
      <c r="N1826" s="7"/>
      <c r="O1826" s="6"/>
      <c r="P1826" s="6"/>
      <c r="Q1826" s="6"/>
    </row>
    <row r="1827" spans="1:17" x14ac:dyDescent="0.4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224"/>
      <c r="M1827" s="7"/>
      <c r="N1827" s="7"/>
      <c r="O1827" s="6"/>
      <c r="P1827" s="6"/>
      <c r="Q1827" s="6"/>
    </row>
    <row r="1828" spans="1:17" x14ac:dyDescent="0.4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224"/>
      <c r="M1828" s="7"/>
      <c r="N1828" s="7"/>
      <c r="O1828" s="6"/>
      <c r="P1828" s="6"/>
      <c r="Q1828" s="6"/>
    </row>
    <row r="1829" spans="1:17" x14ac:dyDescent="0.4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224"/>
      <c r="M1829" s="7"/>
      <c r="N1829" s="7"/>
      <c r="O1829" s="6"/>
      <c r="P1829" s="6"/>
      <c r="Q1829" s="6"/>
    </row>
    <row r="1830" spans="1:17" x14ac:dyDescent="0.4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224"/>
      <c r="M1830" s="7"/>
      <c r="N1830" s="7"/>
      <c r="O1830" s="6"/>
      <c r="P1830" s="6"/>
      <c r="Q1830" s="6"/>
    </row>
    <row r="1831" spans="1:17" x14ac:dyDescent="0.4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224"/>
      <c r="M1831" s="7"/>
      <c r="N1831" s="7"/>
      <c r="O1831" s="6"/>
      <c r="P1831" s="6"/>
      <c r="Q1831" s="6"/>
    </row>
    <row r="1832" spans="1:17" x14ac:dyDescent="0.4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224"/>
      <c r="M1832" s="7"/>
      <c r="N1832" s="7"/>
      <c r="O1832" s="6"/>
      <c r="P1832" s="6"/>
      <c r="Q1832" s="6"/>
    </row>
    <row r="1833" spans="1:17" x14ac:dyDescent="0.4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224"/>
      <c r="M1833" s="7"/>
      <c r="N1833" s="7"/>
      <c r="O1833" s="6"/>
      <c r="P1833" s="6"/>
      <c r="Q1833" s="6"/>
    </row>
    <row r="1834" spans="1:17" x14ac:dyDescent="0.4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224"/>
      <c r="M1834" s="7"/>
      <c r="N1834" s="7"/>
      <c r="O1834" s="6"/>
      <c r="P1834" s="6"/>
      <c r="Q1834" s="6"/>
    </row>
    <row r="1835" spans="1:17" x14ac:dyDescent="0.4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224"/>
      <c r="M1835" s="7"/>
      <c r="N1835" s="7"/>
      <c r="O1835" s="6"/>
      <c r="P1835" s="6"/>
      <c r="Q1835" s="6"/>
    </row>
    <row r="1836" spans="1:17" x14ac:dyDescent="0.4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224"/>
      <c r="M1836" s="7"/>
      <c r="N1836" s="7"/>
      <c r="O1836" s="6"/>
      <c r="P1836" s="6"/>
      <c r="Q1836" s="6"/>
    </row>
    <row r="1837" spans="1:17" x14ac:dyDescent="0.4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224"/>
      <c r="M1837" s="7"/>
      <c r="N1837" s="7"/>
      <c r="O1837" s="6"/>
      <c r="P1837" s="6"/>
      <c r="Q1837" s="6"/>
    </row>
    <row r="1838" spans="1:17" x14ac:dyDescent="0.4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224"/>
      <c r="M1838" s="7"/>
      <c r="N1838" s="7"/>
      <c r="O1838" s="6"/>
      <c r="P1838" s="6"/>
      <c r="Q1838" s="6"/>
    </row>
    <row r="1839" spans="1:17" x14ac:dyDescent="0.4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224"/>
      <c r="M1839" s="7"/>
      <c r="N1839" s="7"/>
      <c r="O1839" s="6"/>
      <c r="P1839" s="6"/>
      <c r="Q1839" s="6"/>
    </row>
    <row r="1840" spans="1:17" x14ac:dyDescent="0.4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224"/>
      <c r="M1840" s="7"/>
      <c r="N1840" s="7"/>
      <c r="O1840" s="6"/>
      <c r="P1840" s="6"/>
      <c r="Q1840" s="6"/>
    </row>
    <row r="1841" spans="1:17" x14ac:dyDescent="0.4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224"/>
      <c r="M1841" s="7"/>
      <c r="N1841" s="7"/>
      <c r="O1841" s="6"/>
      <c r="P1841" s="6"/>
      <c r="Q1841" s="6"/>
    </row>
    <row r="1842" spans="1:17" x14ac:dyDescent="0.4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224"/>
      <c r="M1842" s="7"/>
      <c r="N1842" s="7"/>
      <c r="O1842" s="6"/>
      <c r="P1842" s="6"/>
      <c r="Q1842" s="6"/>
    </row>
    <row r="1843" spans="1:17" x14ac:dyDescent="0.4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224"/>
      <c r="M1843" s="7"/>
      <c r="N1843" s="7"/>
      <c r="O1843" s="6"/>
      <c r="P1843" s="6"/>
      <c r="Q1843" s="6"/>
    </row>
    <row r="1844" spans="1:17" x14ac:dyDescent="0.4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224"/>
      <c r="M1844" s="7"/>
      <c r="N1844" s="7"/>
      <c r="O1844" s="6"/>
      <c r="P1844" s="6"/>
      <c r="Q1844" s="6"/>
    </row>
    <row r="1845" spans="1:17" x14ac:dyDescent="0.4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224"/>
      <c r="M1845" s="7"/>
      <c r="N1845" s="7"/>
      <c r="O1845" s="6"/>
      <c r="P1845" s="6"/>
      <c r="Q1845" s="6"/>
    </row>
    <row r="1846" spans="1:17" x14ac:dyDescent="0.4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224"/>
      <c r="M1846" s="7"/>
      <c r="N1846" s="7"/>
      <c r="O1846" s="6"/>
      <c r="P1846" s="6"/>
      <c r="Q1846" s="6"/>
    </row>
    <row r="1847" spans="1:17" x14ac:dyDescent="0.4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224"/>
      <c r="M1847" s="7"/>
      <c r="N1847" s="7"/>
      <c r="O1847" s="6"/>
      <c r="P1847" s="6"/>
      <c r="Q1847" s="6"/>
    </row>
    <row r="1848" spans="1:17" x14ac:dyDescent="0.4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224"/>
      <c r="M1848" s="7"/>
      <c r="N1848" s="7"/>
      <c r="O1848" s="6"/>
      <c r="P1848" s="6"/>
      <c r="Q1848" s="6"/>
    </row>
    <row r="1849" spans="1:17" x14ac:dyDescent="0.4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224"/>
      <c r="M1849" s="7"/>
      <c r="N1849" s="7"/>
      <c r="O1849" s="6"/>
      <c r="P1849" s="6"/>
      <c r="Q1849" s="6"/>
    </row>
    <row r="1850" spans="1:17" x14ac:dyDescent="0.4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224"/>
      <c r="M1850" s="7"/>
      <c r="N1850" s="7"/>
      <c r="O1850" s="6"/>
      <c r="P1850" s="6"/>
      <c r="Q1850" s="6"/>
    </row>
    <row r="1851" spans="1:17" x14ac:dyDescent="0.4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224"/>
      <c r="M1851" s="7"/>
      <c r="N1851" s="7"/>
      <c r="O1851" s="6"/>
      <c r="P1851" s="6"/>
      <c r="Q1851" s="6"/>
    </row>
    <row r="1852" spans="1:17" x14ac:dyDescent="0.4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224"/>
      <c r="M1852" s="7"/>
      <c r="N1852" s="7"/>
      <c r="O1852" s="6"/>
      <c r="P1852" s="6"/>
      <c r="Q1852" s="6"/>
    </row>
    <row r="1853" spans="1:17" x14ac:dyDescent="0.4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224"/>
      <c r="M1853" s="7"/>
      <c r="N1853" s="7"/>
      <c r="O1853" s="6"/>
      <c r="P1853" s="6"/>
      <c r="Q1853" s="6"/>
    </row>
    <row r="1854" spans="1:17" x14ac:dyDescent="0.4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224"/>
      <c r="M1854" s="7"/>
      <c r="N1854" s="7"/>
      <c r="O1854" s="6"/>
      <c r="P1854" s="6"/>
      <c r="Q1854" s="6"/>
    </row>
    <row r="1855" spans="1:17" x14ac:dyDescent="0.4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224"/>
      <c r="M1855" s="7"/>
      <c r="N1855" s="7"/>
      <c r="O1855" s="6"/>
      <c r="P1855" s="6"/>
      <c r="Q1855" s="6"/>
    </row>
    <row r="1856" spans="1:17" x14ac:dyDescent="0.4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224"/>
      <c r="M1856" s="7"/>
      <c r="N1856" s="7"/>
      <c r="O1856" s="6"/>
      <c r="P1856" s="6"/>
      <c r="Q1856" s="6"/>
    </row>
    <row r="1857" spans="1:17" x14ac:dyDescent="0.4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224"/>
      <c r="M1857" s="7"/>
      <c r="N1857" s="7"/>
      <c r="O1857" s="6"/>
      <c r="P1857" s="6"/>
      <c r="Q1857" s="6"/>
    </row>
    <row r="1858" spans="1:17" x14ac:dyDescent="0.4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224"/>
      <c r="M1858" s="7"/>
      <c r="N1858" s="7"/>
      <c r="O1858" s="6"/>
      <c r="P1858" s="6"/>
      <c r="Q1858" s="6"/>
    </row>
    <row r="1859" spans="1:17" x14ac:dyDescent="0.4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224"/>
      <c r="M1859" s="7"/>
      <c r="N1859" s="7"/>
      <c r="O1859" s="6"/>
      <c r="P1859" s="6"/>
      <c r="Q1859" s="6"/>
    </row>
    <row r="1860" spans="1:17" x14ac:dyDescent="0.4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224"/>
      <c r="M1860" s="7"/>
      <c r="N1860" s="7"/>
      <c r="O1860" s="6"/>
      <c r="P1860" s="6"/>
      <c r="Q1860" s="6"/>
    </row>
    <row r="1861" spans="1:17" x14ac:dyDescent="0.4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224"/>
      <c r="M1861" s="7"/>
      <c r="N1861" s="7"/>
      <c r="O1861" s="6"/>
      <c r="P1861" s="6"/>
      <c r="Q1861" s="6"/>
    </row>
    <row r="1862" spans="1:17" x14ac:dyDescent="0.4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224"/>
      <c r="M1862" s="7"/>
      <c r="N1862" s="7"/>
      <c r="O1862" s="6"/>
      <c r="P1862" s="6"/>
      <c r="Q1862" s="6"/>
    </row>
    <row r="1863" spans="1:17" x14ac:dyDescent="0.4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224"/>
      <c r="M1863" s="7"/>
      <c r="N1863" s="7"/>
      <c r="O1863" s="6"/>
      <c r="P1863" s="6"/>
      <c r="Q1863" s="6"/>
    </row>
    <row r="1864" spans="1:17" x14ac:dyDescent="0.4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224"/>
      <c r="M1864" s="7"/>
      <c r="N1864" s="7"/>
      <c r="O1864" s="6"/>
      <c r="P1864" s="6"/>
      <c r="Q1864" s="6"/>
    </row>
    <row r="1865" spans="1:17" x14ac:dyDescent="0.4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224"/>
      <c r="M1865" s="7"/>
      <c r="N1865" s="7"/>
      <c r="O1865" s="6"/>
      <c r="P1865" s="6"/>
      <c r="Q1865" s="6"/>
    </row>
    <row r="1866" spans="1:17" x14ac:dyDescent="0.4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224"/>
      <c r="M1866" s="7"/>
      <c r="N1866" s="7"/>
      <c r="O1866" s="6"/>
      <c r="P1866" s="6"/>
      <c r="Q1866" s="6"/>
    </row>
    <row r="1867" spans="1:17" x14ac:dyDescent="0.4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224"/>
      <c r="M1867" s="7"/>
      <c r="N1867" s="7"/>
      <c r="O1867" s="6"/>
      <c r="P1867" s="6"/>
      <c r="Q1867" s="6"/>
    </row>
    <row r="1868" spans="1:17" x14ac:dyDescent="0.4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224"/>
      <c r="M1868" s="7"/>
      <c r="N1868" s="7"/>
      <c r="O1868" s="6"/>
      <c r="P1868" s="6"/>
      <c r="Q1868" s="6"/>
    </row>
    <row r="1869" spans="1:17" x14ac:dyDescent="0.4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224"/>
      <c r="M1869" s="7"/>
      <c r="N1869" s="7"/>
      <c r="O1869" s="6"/>
      <c r="P1869" s="6"/>
      <c r="Q1869" s="6"/>
    </row>
    <row r="1870" spans="1:17" x14ac:dyDescent="0.4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224"/>
      <c r="M1870" s="7"/>
      <c r="N1870" s="7"/>
      <c r="O1870" s="6"/>
      <c r="P1870" s="6"/>
      <c r="Q1870" s="6"/>
    </row>
    <row r="1871" spans="1:17" x14ac:dyDescent="0.4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224"/>
      <c r="M1871" s="7"/>
      <c r="N1871" s="7"/>
      <c r="O1871" s="6"/>
      <c r="P1871" s="6"/>
      <c r="Q1871" s="6"/>
    </row>
    <row r="1872" spans="1:17" x14ac:dyDescent="0.4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224"/>
      <c r="M1872" s="7"/>
      <c r="N1872" s="7"/>
      <c r="O1872" s="6"/>
      <c r="P1872" s="6"/>
      <c r="Q1872" s="6"/>
    </row>
    <row r="1873" spans="1:17" x14ac:dyDescent="0.4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224"/>
      <c r="M1873" s="7"/>
      <c r="N1873" s="7"/>
      <c r="O1873" s="6"/>
      <c r="P1873" s="6"/>
      <c r="Q1873" s="6"/>
    </row>
    <row r="1874" spans="1:17" x14ac:dyDescent="0.4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224"/>
      <c r="M1874" s="7"/>
      <c r="N1874" s="7"/>
      <c r="O1874" s="6"/>
      <c r="P1874" s="6"/>
      <c r="Q1874" s="6"/>
    </row>
    <row r="1875" spans="1:17" x14ac:dyDescent="0.4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224"/>
      <c r="M1875" s="7"/>
      <c r="N1875" s="7"/>
      <c r="O1875" s="6"/>
      <c r="P1875" s="6"/>
      <c r="Q1875" s="6"/>
    </row>
    <row r="1876" spans="1:17" x14ac:dyDescent="0.4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224"/>
      <c r="M1876" s="7"/>
      <c r="N1876" s="7"/>
      <c r="O1876" s="6"/>
      <c r="P1876" s="6"/>
      <c r="Q1876" s="6"/>
    </row>
    <row r="1877" spans="1:17" x14ac:dyDescent="0.4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224"/>
      <c r="M1877" s="7"/>
      <c r="N1877" s="7"/>
      <c r="O1877" s="6"/>
      <c r="P1877" s="6"/>
      <c r="Q1877" s="6"/>
    </row>
    <row r="1878" spans="1:17" x14ac:dyDescent="0.4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224"/>
      <c r="M1878" s="7"/>
      <c r="N1878" s="7"/>
      <c r="O1878" s="6"/>
      <c r="P1878" s="6"/>
      <c r="Q1878" s="6"/>
    </row>
    <row r="1879" spans="1:17" x14ac:dyDescent="0.4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224"/>
      <c r="M1879" s="7"/>
      <c r="N1879" s="7"/>
      <c r="O1879" s="6"/>
      <c r="P1879" s="6"/>
      <c r="Q1879" s="6"/>
    </row>
    <row r="1880" spans="1:17" x14ac:dyDescent="0.4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224"/>
      <c r="M1880" s="7"/>
      <c r="N1880" s="7"/>
      <c r="O1880" s="6"/>
      <c r="P1880" s="6"/>
      <c r="Q1880" s="6"/>
    </row>
    <row r="1881" spans="1:17" x14ac:dyDescent="0.4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224"/>
      <c r="M1881" s="7"/>
      <c r="N1881" s="7"/>
      <c r="O1881" s="6"/>
      <c r="P1881" s="6"/>
      <c r="Q1881" s="6"/>
    </row>
    <row r="1882" spans="1:17" x14ac:dyDescent="0.4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224"/>
      <c r="M1882" s="7"/>
      <c r="N1882" s="7"/>
      <c r="O1882" s="6"/>
      <c r="P1882" s="6"/>
      <c r="Q1882" s="6"/>
    </row>
    <row r="1883" spans="1:17" x14ac:dyDescent="0.4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224"/>
      <c r="M1883" s="7"/>
      <c r="N1883" s="7"/>
      <c r="O1883" s="6"/>
      <c r="P1883" s="6"/>
      <c r="Q1883" s="6"/>
    </row>
    <row r="1884" spans="1:17" x14ac:dyDescent="0.4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224"/>
      <c r="M1884" s="7"/>
      <c r="N1884" s="7"/>
      <c r="O1884" s="6"/>
      <c r="P1884" s="6"/>
      <c r="Q1884" s="6"/>
    </row>
    <row r="1885" spans="1:17" x14ac:dyDescent="0.4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224"/>
      <c r="M1885" s="7"/>
      <c r="N1885" s="7"/>
      <c r="O1885" s="6"/>
      <c r="P1885" s="6"/>
      <c r="Q1885" s="6"/>
    </row>
    <row r="1886" spans="1:17" x14ac:dyDescent="0.4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224"/>
      <c r="M1886" s="7"/>
      <c r="N1886" s="7"/>
      <c r="O1886" s="6"/>
      <c r="P1886" s="6"/>
      <c r="Q1886" s="6"/>
    </row>
    <row r="1887" spans="1:17" x14ac:dyDescent="0.4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224"/>
      <c r="M1887" s="7"/>
      <c r="N1887" s="7"/>
      <c r="O1887" s="6"/>
      <c r="P1887" s="6"/>
      <c r="Q1887" s="6"/>
    </row>
    <row r="1888" spans="1:17" x14ac:dyDescent="0.4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224"/>
      <c r="M1888" s="7"/>
      <c r="N1888" s="7"/>
      <c r="O1888" s="6"/>
      <c r="P1888" s="6"/>
      <c r="Q1888" s="6"/>
    </row>
    <row r="1889" spans="1:17" x14ac:dyDescent="0.4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224"/>
      <c r="M1889" s="7"/>
      <c r="N1889" s="7"/>
      <c r="O1889" s="6"/>
      <c r="P1889" s="6"/>
      <c r="Q1889" s="6"/>
    </row>
    <row r="1890" spans="1:17" x14ac:dyDescent="0.4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224"/>
      <c r="M1890" s="7"/>
      <c r="N1890" s="7"/>
      <c r="O1890" s="6"/>
      <c r="P1890" s="6"/>
      <c r="Q1890" s="6"/>
    </row>
    <row r="1891" spans="1:17" x14ac:dyDescent="0.4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224"/>
      <c r="M1891" s="7"/>
      <c r="N1891" s="7"/>
      <c r="O1891" s="6"/>
      <c r="P1891" s="6"/>
      <c r="Q1891" s="6"/>
    </row>
    <row r="1892" spans="1:17" x14ac:dyDescent="0.4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224"/>
      <c r="M1892" s="7"/>
      <c r="N1892" s="7"/>
      <c r="O1892" s="6"/>
      <c r="P1892" s="6"/>
      <c r="Q1892" s="6"/>
    </row>
    <row r="1893" spans="1:17" x14ac:dyDescent="0.4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224"/>
      <c r="M1893" s="7"/>
      <c r="N1893" s="7"/>
      <c r="O1893" s="6"/>
      <c r="P1893" s="6"/>
      <c r="Q1893" s="6"/>
    </row>
    <row r="1894" spans="1:17" x14ac:dyDescent="0.4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224"/>
      <c r="M1894" s="7"/>
      <c r="N1894" s="7"/>
      <c r="O1894" s="6"/>
      <c r="P1894" s="6"/>
      <c r="Q1894" s="6"/>
    </row>
    <row r="1895" spans="1:17" x14ac:dyDescent="0.4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224"/>
      <c r="M1895" s="7"/>
      <c r="N1895" s="7"/>
      <c r="O1895" s="6"/>
      <c r="P1895" s="6"/>
      <c r="Q1895" s="6"/>
    </row>
    <row r="1896" spans="1:17" x14ac:dyDescent="0.4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224"/>
      <c r="M1896" s="7"/>
      <c r="N1896" s="7"/>
      <c r="O1896" s="6"/>
      <c r="P1896" s="6"/>
      <c r="Q1896" s="6"/>
    </row>
    <row r="1897" spans="1:17" x14ac:dyDescent="0.4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224"/>
      <c r="M1897" s="7"/>
      <c r="N1897" s="7"/>
      <c r="O1897" s="6"/>
      <c r="P1897" s="6"/>
      <c r="Q1897" s="6"/>
    </row>
    <row r="1898" spans="1:17" x14ac:dyDescent="0.4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224"/>
      <c r="M1898" s="7"/>
      <c r="N1898" s="7"/>
      <c r="O1898" s="6"/>
      <c r="P1898" s="6"/>
      <c r="Q1898" s="6"/>
    </row>
    <row r="1899" spans="1:17" x14ac:dyDescent="0.4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224"/>
      <c r="M1899" s="7"/>
      <c r="N1899" s="7"/>
      <c r="O1899" s="6"/>
      <c r="P1899" s="6"/>
      <c r="Q1899" s="6"/>
    </row>
    <row r="1900" spans="1:17" x14ac:dyDescent="0.4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224"/>
      <c r="M1900" s="7"/>
      <c r="N1900" s="7"/>
      <c r="O1900" s="6"/>
      <c r="P1900" s="6"/>
      <c r="Q1900" s="6"/>
    </row>
    <row r="1901" spans="1:17" x14ac:dyDescent="0.4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224"/>
      <c r="M1901" s="7"/>
      <c r="N1901" s="7"/>
      <c r="O1901" s="6"/>
      <c r="P1901" s="6"/>
      <c r="Q1901" s="6"/>
    </row>
    <row r="1902" spans="1:17" x14ac:dyDescent="0.4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224"/>
      <c r="M1902" s="7"/>
      <c r="N1902" s="7"/>
      <c r="O1902" s="6"/>
      <c r="P1902" s="6"/>
      <c r="Q1902" s="6"/>
    </row>
    <row r="1903" spans="1:17" x14ac:dyDescent="0.4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224"/>
      <c r="M1903" s="7"/>
      <c r="N1903" s="7"/>
      <c r="O1903" s="6"/>
      <c r="P1903" s="6"/>
      <c r="Q1903" s="6"/>
    </row>
    <row r="1904" spans="1:17" x14ac:dyDescent="0.4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224"/>
      <c r="M1904" s="7"/>
      <c r="N1904" s="7"/>
      <c r="O1904" s="6"/>
      <c r="P1904" s="6"/>
      <c r="Q1904" s="6"/>
    </row>
    <row r="1905" spans="1:17" x14ac:dyDescent="0.4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224"/>
      <c r="M1905" s="7"/>
      <c r="N1905" s="7"/>
      <c r="O1905" s="6"/>
      <c r="P1905" s="6"/>
      <c r="Q1905" s="6"/>
    </row>
    <row r="1906" spans="1:17" x14ac:dyDescent="0.4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224"/>
      <c r="M1906" s="7"/>
      <c r="N1906" s="7"/>
      <c r="O1906" s="6"/>
      <c r="P1906" s="6"/>
      <c r="Q1906" s="6"/>
    </row>
    <row r="1907" spans="1:17" x14ac:dyDescent="0.4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224"/>
      <c r="M1907" s="7"/>
      <c r="N1907" s="7"/>
      <c r="O1907" s="6"/>
      <c r="P1907" s="6"/>
      <c r="Q1907" s="6"/>
    </row>
    <row r="1908" spans="1:17" x14ac:dyDescent="0.4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224"/>
      <c r="M1908" s="7"/>
      <c r="N1908" s="7"/>
      <c r="O1908" s="6"/>
      <c r="P1908" s="6"/>
      <c r="Q1908" s="6"/>
    </row>
    <row r="1909" spans="1:17" x14ac:dyDescent="0.4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224"/>
      <c r="M1909" s="7"/>
      <c r="N1909" s="7"/>
      <c r="O1909" s="6"/>
      <c r="P1909" s="6"/>
      <c r="Q1909" s="6"/>
    </row>
    <row r="1910" spans="1:17" x14ac:dyDescent="0.4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224"/>
      <c r="M1910" s="7"/>
      <c r="N1910" s="7"/>
      <c r="O1910" s="6"/>
      <c r="P1910" s="6"/>
      <c r="Q1910" s="6"/>
    </row>
    <row r="1911" spans="1:17" x14ac:dyDescent="0.4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224"/>
      <c r="M1911" s="7"/>
      <c r="N1911" s="7"/>
      <c r="O1911" s="6"/>
      <c r="P1911" s="6"/>
      <c r="Q1911" s="6"/>
    </row>
    <row r="1912" spans="1:17" x14ac:dyDescent="0.4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224"/>
      <c r="M1912" s="7"/>
      <c r="N1912" s="7"/>
      <c r="O1912" s="6"/>
      <c r="P1912" s="6"/>
      <c r="Q1912" s="6"/>
    </row>
    <row r="1913" spans="1:17" x14ac:dyDescent="0.4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224"/>
      <c r="M1913" s="7"/>
      <c r="N1913" s="7"/>
      <c r="O1913" s="6"/>
      <c r="P1913" s="6"/>
      <c r="Q1913" s="6"/>
    </row>
    <row r="1914" spans="1:17" x14ac:dyDescent="0.4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224"/>
      <c r="M1914" s="7"/>
      <c r="N1914" s="7"/>
      <c r="O1914" s="6"/>
      <c r="P1914" s="6"/>
      <c r="Q1914" s="6"/>
    </row>
    <row r="1915" spans="1:17" x14ac:dyDescent="0.4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224"/>
      <c r="M1915" s="7"/>
      <c r="N1915" s="7"/>
      <c r="O1915" s="6"/>
      <c r="P1915" s="6"/>
      <c r="Q1915" s="6"/>
    </row>
    <row r="1916" spans="1:17" x14ac:dyDescent="0.4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224"/>
      <c r="M1916" s="7"/>
      <c r="N1916" s="7"/>
      <c r="O1916" s="6"/>
      <c r="P1916" s="6"/>
      <c r="Q1916" s="6"/>
    </row>
    <row r="1917" spans="1:17" x14ac:dyDescent="0.4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224"/>
      <c r="M1917" s="7"/>
      <c r="N1917" s="7"/>
      <c r="O1917" s="6"/>
      <c r="P1917" s="6"/>
      <c r="Q1917" s="6"/>
    </row>
    <row r="1918" spans="1:17" x14ac:dyDescent="0.4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224"/>
      <c r="M1918" s="7"/>
      <c r="N1918" s="7"/>
      <c r="O1918" s="6"/>
      <c r="P1918" s="6"/>
      <c r="Q1918" s="6"/>
    </row>
    <row r="1919" spans="1:17" x14ac:dyDescent="0.4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224"/>
      <c r="M1919" s="7"/>
      <c r="N1919" s="7"/>
      <c r="O1919" s="6"/>
      <c r="P1919" s="6"/>
      <c r="Q1919" s="6"/>
    </row>
    <row r="1920" spans="1:17" x14ac:dyDescent="0.4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224"/>
      <c r="M1920" s="7"/>
      <c r="N1920" s="7"/>
      <c r="O1920" s="6"/>
      <c r="P1920" s="6"/>
      <c r="Q1920" s="6"/>
    </row>
    <row r="1921" spans="1:17" x14ac:dyDescent="0.4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224"/>
      <c r="M1921" s="7"/>
      <c r="N1921" s="7"/>
      <c r="O1921" s="6"/>
      <c r="P1921" s="6"/>
      <c r="Q1921" s="6"/>
    </row>
    <row r="1922" spans="1:17" x14ac:dyDescent="0.4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224"/>
      <c r="M1922" s="7"/>
      <c r="N1922" s="7"/>
      <c r="O1922" s="6"/>
      <c r="P1922" s="6"/>
      <c r="Q1922" s="6"/>
    </row>
    <row r="1923" spans="1:17" x14ac:dyDescent="0.4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224"/>
      <c r="M1923" s="7"/>
      <c r="N1923" s="7"/>
      <c r="O1923" s="6"/>
      <c r="P1923" s="6"/>
      <c r="Q1923" s="6"/>
    </row>
    <row r="1924" spans="1:17" x14ac:dyDescent="0.4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224"/>
      <c r="M1924" s="7"/>
      <c r="N1924" s="7"/>
      <c r="O1924" s="6"/>
      <c r="P1924" s="6"/>
      <c r="Q1924" s="6"/>
    </row>
    <row r="1925" spans="1:17" x14ac:dyDescent="0.4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224"/>
      <c r="M1925" s="7"/>
      <c r="N1925" s="7"/>
      <c r="O1925" s="6"/>
      <c r="P1925" s="6"/>
      <c r="Q1925" s="6"/>
    </row>
    <row r="1926" spans="1:17" x14ac:dyDescent="0.4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224"/>
      <c r="M1926" s="7"/>
      <c r="N1926" s="7"/>
      <c r="O1926" s="6"/>
      <c r="P1926" s="6"/>
      <c r="Q1926" s="6"/>
    </row>
    <row r="1927" spans="1:17" x14ac:dyDescent="0.4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224"/>
      <c r="M1927" s="7"/>
      <c r="N1927" s="7"/>
      <c r="O1927" s="6"/>
      <c r="P1927" s="6"/>
      <c r="Q1927" s="6"/>
    </row>
    <row r="1928" spans="1:17" x14ac:dyDescent="0.4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224"/>
      <c r="M1928" s="7"/>
      <c r="N1928" s="7"/>
      <c r="O1928" s="6"/>
      <c r="P1928" s="6"/>
      <c r="Q1928" s="6"/>
    </row>
    <row r="1929" spans="1:17" x14ac:dyDescent="0.4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224"/>
      <c r="M1929" s="7"/>
      <c r="N1929" s="7"/>
      <c r="O1929" s="6"/>
      <c r="P1929" s="6"/>
      <c r="Q1929" s="6"/>
    </row>
    <row r="1930" spans="1:17" x14ac:dyDescent="0.4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224"/>
      <c r="M1930" s="7"/>
      <c r="N1930" s="7"/>
      <c r="O1930" s="6"/>
      <c r="P1930" s="6"/>
      <c r="Q1930" s="6"/>
    </row>
    <row r="1931" spans="1:17" x14ac:dyDescent="0.4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224"/>
      <c r="M1931" s="7"/>
      <c r="N1931" s="7"/>
      <c r="O1931" s="6"/>
      <c r="P1931" s="6"/>
      <c r="Q1931" s="6"/>
    </row>
    <row r="1932" spans="1:17" x14ac:dyDescent="0.4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224"/>
      <c r="M1932" s="7"/>
      <c r="N1932" s="7"/>
      <c r="O1932" s="6"/>
      <c r="P1932" s="6"/>
      <c r="Q1932" s="6"/>
    </row>
    <row r="1933" spans="1:17" x14ac:dyDescent="0.4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224"/>
      <c r="M1933" s="7"/>
      <c r="N1933" s="7"/>
      <c r="O1933" s="6"/>
      <c r="P1933" s="6"/>
      <c r="Q1933" s="6"/>
    </row>
    <row r="1934" spans="1:17" x14ac:dyDescent="0.4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224"/>
      <c r="M1934" s="7"/>
      <c r="N1934" s="7"/>
      <c r="O1934" s="6"/>
      <c r="P1934" s="6"/>
      <c r="Q1934" s="6"/>
    </row>
    <row r="1935" spans="1:17" x14ac:dyDescent="0.4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224"/>
      <c r="M1935" s="7"/>
      <c r="N1935" s="7"/>
      <c r="O1935" s="6"/>
      <c r="P1935" s="6"/>
      <c r="Q1935" s="6"/>
    </row>
    <row r="1936" spans="1:17" x14ac:dyDescent="0.4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224"/>
      <c r="M1936" s="7"/>
      <c r="N1936" s="7"/>
      <c r="O1936" s="6"/>
      <c r="P1936" s="6"/>
      <c r="Q1936" s="6"/>
    </row>
    <row r="1937" spans="1:17" x14ac:dyDescent="0.4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224"/>
      <c r="M1937" s="7"/>
      <c r="N1937" s="7"/>
      <c r="O1937" s="6"/>
      <c r="P1937" s="6"/>
      <c r="Q1937" s="6"/>
    </row>
    <row r="1938" spans="1:17" x14ac:dyDescent="0.4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224"/>
      <c r="M1938" s="7"/>
      <c r="N1938" s="7"/>
      <c r="O1938" s="6"/>
      <c r="P1938" s="6"/>
      <c r="Q1938" s="6"/>
    </row>
    <row r="1939" spans="1:17" x14ac:dyDescent="0.4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224"/>
      <c r="M1939" s="7"/>
      <c r="N1939" s="7"/>
      <c r="O1939" s="6"/>
      <c r="P1939" s="6"/>
      <c r="Q1939" s="6"/>
    </row>
    <row r="1940" spans="1:17" x14ac:dyDescent="0.4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224"/>
      <c r="M1940" s="7"/>
      <c r="N1940" s="7"/>
      <c r="O1940" s="6"/>
      <c r="P1940" s="6"/>
      <c r="Q1940" s="6"/>
    </row>
    <row r="1941" spans="1:17" x14ac:dyDescent="0.4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224"/>
      <c r="M1941" s="7"/>
      <c r="N1941" s="7"/>
      <c r="O1941" s="6"/>
      <c r="P1941" s="6"/>
      <c r="Q1941" s="6"/>
    </row>
    <row r="1942" spans="1:17" x14ac:dyDescent="0.4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224"/>
      <c r="M1942" s="7"/>
      <c r="N1942" s="7"/>
      <c r="O1942" s="6"/>
      <c r="P1942" s="6"/>
      <c r="Q1942" s="6"/>
    </row>
    <row r="1943" spans="1:17" x14ac:dyDescent="0.4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224"/>
      <c r="M1943" s="7"/>
      <c r="N1943" s="7"/>
      <c r="O1943" s="6"/>
      <c r="P1943" s="6"/>
      <c r="Q1943" s="6"/>
    </row>
    <row r="1944" spans="1:17" x14ac:dyDescent="0.4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224"/>
      <c r="M1944" s="7"/>
      <c r="N1944" s="7"/>
      <c r="O1944" s="6"/>
      <c r="P1944" s="6"/>
      <c r="Q1944" s="6"/>
    </row>
    <row r="1945" spans="1:17" x14ac:dyDescent="0.4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224"/>
      <c r="M1945" s="7"/>
      <c r="N1945" s="7"/>
      <c r="O1945" s="6"/>
      <c r="P1945" s="6"/>
      <c r="Q1945" s="6"/>
    </row>
    <row r="1946" spans="1:17" x14ac:dyDescent="0.4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224"/>
      <c r="M1946" s="7"/>
      <c r="N1946" s="7"/>
      <c r="O1946" s="6"/>
      <c r="P1946" s="6"/>
      <c r="Q1946" s="6"/>
    </row>
    <row r="1947" spans="1:17" x14ac:dyDescent="0.4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224"/>
      <c r="M1947" s="7"/>
      <c r="N1947" s="7"/>
      <c r="O1947" s="6"/>
      <c r="P1947" s="6"/>
      <c r="Q1947" s="6"/>
    </row>
    <row r="1948" spans="1:17" x14ac:dyDescent="0.4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224"/>
      <c r="M1948" s="7"/>
      <c r="N1948" s="7"/>
      <c r="O1948" s="6"/>
      <c r="P1948" s="6"/>
      <c r="Q1948" s="6"/>
    </row>
    <row r="1949" spans="1:17" x14ac:dyDescent="0.4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224"/>
      <c r="M1949" s="7"/>
      <c r="N1949" s="7"/>
      <c r="O1949" s="6"/>
      <c r="P1949" s="6"/>
      <c r="Q1949" s="6"/>
    </row>
    <row r="1950" spans="1:17" x14ac:dyDescent="0.4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224"/>
      <c r="M1950" s="7"/>
      <c r="N1950" s="7"/>
      <c r="O1950" s="6"/>
      <c r="P1950" s="6"/>
      <c r="Q1950" s="6"/>
    </row>
    <row r="1951" spans="1:17" x14ac:dyDescent="0.4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224"/>
      <c r="M1951" s="7"/>
      <c r="N1951" s="7"/>
      <c r="O1951" s="6"/>
      <c r="P1951" s="6"/>
      <c r="Q1951" s="6"/>
    </row>
    <row r="1952" spans="1:17" x14ac:dyDescent="0.4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224"/>
      <c r="M1952" s="7"/>
      <c r="N1952" s="7"/>
      <c r="O1952" s="6"/>
      <c r="P1952" s="6"/>
      <c r="Q1952" s="6"/>
    </row>
    <row r="1953" spans="1:17" x14ac:dyDescent="0.4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224"/>
      <c r="M1953" s="7"/>
      <c r="N1953" s="7"/>
      <c r="O1953" s="6"/>
      <c r="P1953" s="6"/>
      <c r="Q1953" s="6"/>
    </row>
    <row r="1954" spans="1:17" x14ac:dyDescent="0.4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224"/>
      <c r="M1954" s="7"/>
      <c r="N1954" s="7"/>
      <c r="O1954" s="6"/>
      <c r="P1954" s="6"/>
      <c r="Q1954" s="6"/>
    </row>
    <row r="1955" spans="1:17" x14ac:dyDescent="0.4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224"/>
      <c r="M1955" s="7"/>
      <c r="N1955" s="7"/>
      <c r="O1955" s="6"/>
      <c r="P1955" s="6"/>
      <c r="Q1955" s="6"/>
    </row>
    <row r="1956" spans="1:17" x14ac:dyDescent="0.4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224"/>
      <c r="M1956" s="7"/>
      <c r="N1956" s="7"/>
      <c r="O1956" s="6"/>
      <c r="P1956" s="6"/>
      <c r="Q1956" s="6"/>
    </row>
    <row r="1957" spans="1:17" x14ac:dyDescent="0.4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224"/>
      <c r="M1957" s="7"/>
      <c r="N1957" s="7"/>
      <c r="O1957" s="6"/>
      <c r="P1957" s="6"/>
      <c r="Q1957" s="6"/>
    </row>
    <row r="1958" spans="1:17" x14ac:dyDescent="0.4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224"/>
      <c r="M1958" s="7"/>
      <c r="N1958" s="7"/>
      <c r="O1958" s="6"/>
      <c r="P1958" s="6"/>
      <c r="Q1958" s="6"/>
    </row>
    <row r="1959" spans="1:17" x14ac:dyDescent="0.4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224"/>
      <c r="M1959" s="7"/>
      <c r="N1959" s="7"/>
      <c r="O1959" s="6"/>
      <c r="P1959" s="6"/>
      <c r="Q1959" s="6"/>
    </row>
    <row r="1960" spans="1:17" x14ac:dyDescent="0.4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224"/>
      <c r="M1960" s="7"/>
      <c r="N1960" s="7"/>
      <c r="O1960" s="6"/>
      <c r="P1960" s="6"/>
      <c r="Q1960" s="6"/>
    </row>
    <row r="1961" spans="1:17" x14ac:dyDescent="0.4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224"/>
      <c r="M1961" s="7"/>
      <c r="N1961" s="7"/>
      <c r="O1961" s="6"/>
      <c r="P1961" s="6"/>
      <c r="Q1961" s="6"/>
    </row>
    <row r="1962" spans="1:17" x14ac:dyDescent="0.4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224"/>
      <c r="M1962" s="7"/>
      <c r="N1962" s="7"/>
      <c r="O1962" s="6"/>
      <c r="P1962" s="6"/>
      <c r="Q1962" s="6"/>
    </row>
    <row r="1963" spans="1:17" x14ac:dyDescent="0.4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224"/>
      <c r="M1963" s="7"/>
      <c r="N1963" s="7"/>
      <c r="O1963" s="6"/>
      <c r="P1963" s="6"/>
      <c r="Q1963" s="6"/>
    </row>
    <row r="1964" spans="1:17" x14ac:dyDescent="0.4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224"/>
      <c r="M1964" s="7"/>
      <c r="N1964" s="7"/>
      <c r="O1964" s="6"/>
      <c r="P1964" s="6"/>
      <c r="Q1964" s="6"/>
    </row>
    <row r="1965" spans="1:17" x14ac:dyDescent="0.4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224"/>
      <c r="M1965" s="7"/>
      <c r="N1965" s="7"/>
      <c r="O1965" s="6"/>
      <c r="P1965" s="6"/>
      <c r="Q1965" s="6"/>
    </row>
    <row r="1966" spans="1:17" x14ac:dyDescent="0.4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224"/>
      <c r="M1966" s="7"/>
      <c r="N1966" s="7"/>
      <c r="O1966" s="6"/>
      <c r="P1966" s="6"/>
      <c r="Q1966" s="6"/>
    </row>
    <row r="1967" spans="1:17" x14ac:dyDescent="0.4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224"/>
      <c r="M1967" s="7"/>
      <c r="N1967" s="7"/>
      <c r="O1967" s="6"/>
      <c r="P1967" s="6"/>
      <c r="Q1967" s="6"/>
    </row>
    <row r="1968" spans="1:17" x14ac:dyDescent="0.4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224"/>
      <c r="M1968" s="7"/>
      <c r="N1968" s="7"/>
      <c r="O1968" s="6"/>
      <c r="P1968" s="6"/>
      <c r="Q1968" s="6"/>
    </row>
    <row r="1969" spans="1:17" x14ac:dyDescent="0.4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224"/>
      <c r="M1969" s="7"/>
      <c r="N1969" s="7"/>
      <c r="O1969" s="6"/>
      <c r="P1969" s="6"/>
      <c r="Q1969" s="6"/>
    </row>
    <row r="1970" spans="1:17" x14ac:dyDescent="0.4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224"/>
      <c r="M1970" s="7"/>
      <c r="N1970" s="7"/>
      <c r="O1970" s="6"/>
      <c r="P1970" s="6"/>
      <c r="Q1970" s="6"/>
    </row>
    <row r="1971" spans="1:17" x14ac:dyDescent="0.4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224"/>
      <c r="M1971" s="7"/>
      <c r="N1971" s="7"/>
      <c r="O1971" s="6"/>
      <c r="P1971" s="6"/>
      <c r="Q1971" s="6"/>
    </row>
    <row r="1972" spans="1:17" x14ac:dyDescent="0.4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224"/>
      <c r="M1972" s="7"/>
      <c r="N1972" s="7"/>
      <c r="O1972" s="6"/>
      <c r="P1972" s="6"/>
      <c r="Q1972" s="6"/>
    </row>
    <row r="1973" spans="1:17" x14ac:dyDescent="0.4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224"/>
      <c r="M1973" s="7"/>
      <c r="N1973" s="7"/>
      <c r="O1973" s="6"/>
      <c r="P1973" s="6"/>
      <c r="Q1973" s="6"/>
    </row>
    <row r="1974" spans="1:17" x14ac:dyDescent="0.4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224"/>
      <c r="M1974" s="7"/>
      <c r="N1974" s="7"/>
      <c r="O1974" s="6"/>
      <c r="P1974" s="6"/>
      <c r="Q1974" s="6"/>
    </row>
    <row r="1975" spans="1:17" x14ac:dyDescent="0.4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224"/>
      <c r="M1975" s="7"/>
      <c r="N1975" s="7"/>
      <c r="O1975" s="6"/>
      <c r="P1975" s="6"/>
      <c r="Q1975" s="6"/>
    </row>
    <row r="1976" spans="1:17" x14ac:dyDescent="0.4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224"/>
      <c r="M1976" s="7"/>
      <c r="N1976" s="7"/>
      <c r="O1976" s="6"/>
      <c r="P1976" s="6"/>
      <c r="Q1976" s="6"/>
    </row>
    <row r="1977" spans="1:17" x14ac:dyDescent="0.4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224"/>
      <c r="M1977" s="7"/>
      <c r="N1977" s="7"/>
      <c r="O1977" s="6"/>
      <c r="P1977" s="6"/>
      <c r="Q1977" s="6"/>
    </row>
    <row r="1978" spans="1:17" x14ac:dyDescent="0.4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224"/>
      <c r="M1978" s="7"/>
      <c r="N1978" s="7"/>
      <c r="O1978" s="6"/>
      <c r="P1978" s="6"/>
      <c r="Q1978" s="6"/>
    </row>
    <row r="1979" spans="1:17" x14ac:dyDescent="0.4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224"/>
      <c r="M1979" s="7"/>
      <c r="N1979" s="7"/>
      <c r="O1979" s="6"/>
      <c r="P1979" s="6"/>
      <c r="Q1979" s="6"/>
    </row>
    <row r="1980" spans="1:17" x14ac:dyDescent="0.4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224"/>
      <c r="M1980" s="7"/>
      <c r="N1980" s="7"/>
      <c r="O1980" s="6"/>
      <c r="P1980" s="6"/>
      <c r="Q1980" s="6"/>
    </row>
    <row r="1981" spans="1:17" x14ac:dyDescent="0.4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224"/>
      <c r="M1981" s="7"/>
      <c r="N1981" s="7"/>
      <c r="O1981" s="6"/>
      <c r="P1981" s="6"/>
      <c r="Q1981" s="6"/>
    </row>
    <row r="1982" spans="1:17" x14ac:dyDescent="0.4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224"/>
      <c r="M1982" s="7"/>
      <c r="N1982" s="7"/>
      <c r="O1982" s="6"/>
      <c r="P1982" s="6"/>
      <c r="Q1982" s="6"/>
    </row>
    <row r="1983" spans="1:17" x14ac:dyDescent="0.4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224"/>
      <c r="M1983" s="7"/>
      <c r="N1983" s="7"/>
      <c r="O1983" s="6"/>
      <c r="P1983" s="6"/>
      <c r="Q1983" s="6"/>
    </row>
    <row r="1984" spans="1:17" x14ac:dyDescent="0.4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224"/>
      <c r="M1984" s="7"/>
      <c r="N1984" s="7"/>
      <c r="O1984" s="6"/>
      <c r="P1984" s="6"/>
      <c r="Q1984" s="6"/>
    </row>
    <row r="1985" spans="1:17" x14ac:dyDescent="0.4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224"/>
      <c r="M1985" s="7"/>
      <c r="N1985" s="7"/>
      <c r="O1985" s="6"/>
      <c r="P1985" s="6"/>
      <c r="Q1985" s="6"/>
    </row>
    <row r="1986" spans="1:17" x14ac:dyDescent="0.4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224"/>
      <c r="M1986" s="7"/>
      <c r="N1986" s="7"/>
      <c r="O1986" s="6"/>
      <c r="P1986" s="6"/>
      <c r="Q1986" s="6"/>
    </row>
    <row r="1987" spans="1:17" x14ac:dyDescent="0.4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224"/>
      <c r="M1987" s="7"/>
      <c r="N1987" s="7"/>
      <c r="O1987" s="6"/>
      <c r="P1987" s="6"/>
      <c r="Q1987" s="6"/>
    </row>
    <row r="1988" spans="1:17" x14ac:dyDescent="0.4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224"/>
      <c r="M1988" s="7"/>
      <c r="N1988" s="7"/>
      <c r="O1988" s="6"/>
      <c r="P1988" s="6"/>
      <c r="Q1988" s="6"/>
    </row>
    <row r="1989" spans="1:17" x14ac:dyDescent="0.4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224"/>
      <c r="M1989" s="7"/>
      <c r="N1989" s="7"/>
      <c r="O1989" s="6"/>
      <c r="P1989" s="6"/>
      <c r="Q1989" s="6"/>
    </row>
    <row r="1990" spans="1:17" x14ac:dyDescent="0.4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224"/>
      <c r="M1990" s="7"/>
      <c r="N1990" s="7"/>
      <c r="O1990" s="6"/>
      <c r="P1990" s="6"/>
      <c r="Q1990" s="6"/>
    </row>
    <row r="1991" spans="1:17" x14ac:dyDescent="0.4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224"/>
      <c r="M1991" s="7"/>
      <c r="N1991" s="7"/>
      <c r="O1991" s="6"/>
      <c r="P1991" s="6"/>
      <c r="Q1991" s="6"/>
    </row>
    <row r="1992" spans="1:17" x14ac:dyDescent="0.4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224"/>
      <c r="M1992" s="7"/>
      <c r="N1992" s="7"/>
      <c r="O1992" s="6"/>
      <c r="P1992" s="6"/>
      <c r="Q1992" s="6"/>
    </row>
    <row r="1993" spans="1:17" x14ac:dyDescent="0.4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224"/>
      <c r="M1993" s="7"/>
      <c r="N1993" s="7"/>
      <c r="O1993" s="6"/>
      <c r="P1993" s="6"/>
      <c r="Q1993" s="6"/>
    </row>
    <row r="1994" spans="1:17" x14ac:dyDescent="0.4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224"/>
      <c r="M1994" s="7"/>
      <c r="N1994" s="7"/>
      <c r="O1994" s="6"/>
      <c r="P1994" s="6"/>
      <c r="Q1994" s="6"/>
    </row>
    <row r="1995" spans="1:17" x14ac:dyDescent="0.4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224"/>
      <c r="M1995" s="7"/>
      <c r="N1995" s="7"/>
      <c r="O1995" s="6"/>
      <c r="P1995" s="6"/>
      <c r="Q1995" s="6"/>
    </row>
    <row r="1996" spans="1:17" x14ac:dyDescent="0.4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224"/>
      <c r="M1996" s="7"/>
      <c r="N1996" s="7"/>
      <c r="O1996" s="6"/>
      <c r="P1996" s="6"/>
      <c r="Q1996" s="6"/>
    </row>
    <row r="1997" spans="1:17" x14ac:dyDescent="0.4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224"/>
      <c r="M1997" s="7"/>
      <c r="N1997" s="7"/>
      <c r="O1997" s="6"/>
      <c r="P1997" s="6"/>
      <c r="Q1997" s="6"/>
    </row>
    <row r="1998" spans="1:17" x14ac:dyDescent="0.4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224"/>
      <c r="M1998" s="7"/>
      <c r="N1998" s="7"/>
      <c r="O1998" s="6"/>
      <c r="P1998" s="6"/>
      <c r="Q1998" s="6"/>
    </row>
    <row r="1999" spans="1:17" x14ac:dyDescent="0.4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224"/>
      <c r="M1999" s="7"/>
      <c r="N1999" s="7"/>
      <c r="O1999" s="6"/>
      <c r="P1999" s="6"/>
      <c r="Q1999" s="6"/>
    </row>
    <row r="2000" spans="1:17" x14ac:dyDescent="0.4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224"/>
      <c r="M2000" s="7"/>
      <c r="N2000" s="7"/>
      <c r="O2000" s="6"/>
      <c r="P2000" s="6"/>
      <c r="Q2000" s="6"/>
    </row>
    <row r="2001" spans="1:17" x14ac:dyDescent="0.4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224"/>
      <c r="M2001" s="7"/>
      <c r="N2001" s="7"/>
      <c r="O2001" s="6"/>
      <c r="P2001" s="6"/>
      <c r="Q2001" s="6"/>
    </row>
    <row r="2002" spans="1:17" x14ac:dyDescent="0.4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224"/>
      <c r="M2002" s="7"/>
      <c r="N2002" s="7"/>
      <c r="O2002" s="6"/>
      <c r="P2002" s="6"/>
      <c r="Q2002" s="6"/>
    </row>
    <row r="2003" spans="1:17" x14ac:dyDescent="0.4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224"/>
      <c r="M2003" s="7"/>
      <c r="N2003" s="7"/>
      <c r="O2003" s="6"/>
      <c r="P2003" s="6"/>
      <c r="Q2003" s="6"/>
    </row>
    <row r="2004" spans="1:17" x14ac:dyDescent="0.4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224"/>
      <c r="M2004" s="7"/>
      <c r="N2004" s="7"/>
      <c r="O2004" s="6"/>
      <c r="P2004" s="6"/>
      <c r="Q2004" s="6"/>
    </row>
    <row r="2005" spans="1:17" x14ac:dyDescent="0.4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224"/>
      <c r="M2005" s="7"/>
      <c r="N2005" s="7"/>
      <c r="O2005" s="6"/>
      <c r="P2005" s="6"/>
      <c r="Q2005" s="6"/>
    </row>
    <row r="2006" spans="1:17" x14ac:dyDescent="0.4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224"/>
      <c r="M2006" s="7"/>
      <c r="N2006" s="7"/>
      <c r="O2006" s="6"/>
      <c r="P2006" s="6"/>
      <c r="Q2006" s="6"/>
    </row>
    <row r="2007" spans="1:17" x14ac:dyDescent="0.4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224"/>
      <c r="M2007" s="7"/>
      <c r="N2007" s="7"/>
      <c r="O2007" s="6"/>
      <c r="P2007" s="6"/>
      <c r="Q2007" s="6"/>
    </row>
    <row r="2008" spans="1:17" x14ac:dyDescent="0.4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224"/>
      <c r="M2008" s="7"/>
      <c r="N2008" s="7"/>
      <c r="O2008" s="6"/>
      <c r="P2008" s="6"/>
      <c r="Q2008" s="6"/>
    </row>
    <row r="2009" spans="1:17" x14ac:dyDescent="0.4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224"/>
      <c r="M2009" s="7"/>
      <c r="N2009" s="7"/>
      <c r="O2009" s="6"/>
      <c r="P2009" s="6"/>
      <c r="Q2009" s="6"/>
    </row>
    <row r="2010" spans="1:17" x14ac:dyDescent="0.4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224"/>
      <c r="M2010" s="7"/>
      <c r="N2010" s="7"/>
      <c r="O2010" s="6"/>
      <c r="P2010" s="6"/>
      <c r="Q2010" s="6"/>
    </row>
    <row r="2011" spans="1:17" x14ac:dyDescent="0.4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224"/>
      <c r="M2011" s="7"/>
      <c r="N2011" s="7"/>
      <c r="O2011" s="6"/>
      <c r="P2011" s="6"/>
      <c r="Q2011" s="6"/>
    </row>
    <row r="2012" spans="1:17" x14ac:dyDescent="0.4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224"/>
      <c r="M2012" s="7"/>
      <c r="N2012" s="7"/>
      <c r="O2012" s="6"/>
      <c r="P2012" s="6"/>
      <c r="Q2012" s="6"/>
    </row>
    <row r="2013" spans="1:17" x14ac:dyDescent="0.4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224"/>
      <c r="M2013" s="7"/>
      <c r="N2013" s="7"/>
      <c r="O2013" s="6"/>
      <c r="P2013" s="6"/>
      <c r="Q2013" s="6"/>
    </row>
    <row r="2014" spans="1:17" x14ac:dyDescent="0.4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224"/>
      <c r="M2014" s="7"/>
      <c r="N2014" s="7"/>
      <c r="O2014" s="6"/>
      <c r="P2014" s="6"/>
      <c r="Q2014" s="6"/>
    </row>
    <row r="2015" spans="1:17" x14ac:dyDescent="0.4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224"/>
      <c r="M2015" s="7"/>
      <c r="N2015" s="7"/>
      <c r="O2015" s="6"/>
      <c r="P2015" s="6"/>
      <c r="Q2015" s="6"/>
    </row>
    <row r="2016" spans="1:17" x14ac:dyDescent="0.4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224"/>
      <c r="M2016" s="7"/>
      <c r="N2016" s="7"/>
      <c r="O2016" s="6"/>
      <c r="P2016" s="6"/>
      <c r="Q2016" s="6"/>
    </row>
    <row r="2017" spans="1:17" x14ac:dyDescent="0.4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224"/>
      <c r="M2017" s="7"/>
      <c r="N2017" s="7"/>
      <c r="O2017" s="6"/>
      <c r="P2017" s="6"/>
      <c r="Q2017" s="6"/>
    </row>
    <row r="2018" spans="1:17" x14ac:dyDescent="0.4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224"/>
      <c r="M2018" s="7"/>
      <c r="N2018" s="7"/>
      <c r="O2018" s="6"/>
      <c r="P2018" s="6"/>
      <c r="Q2018" s="6"/>
    </row>
    <row r="2019" spans="1:17" x14ac:dyDescent="0.4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224"/>
      <c r="M2019" s="7"/>
      <c r="N2019" s="7"/>
      <c r="O2019" s="6"/>
      <c r="P2019" s="6"/>
      <c r="Q2019" s="6"/>
    </row>
    <row r="2020" spans="1:17" x14ac:dyDescent="0.4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224"/>
      <c r="M2020" s="7"/>
      <c r="N2020" s="7"/>
      <c r="O2020" s="6"/>
      <c r="P2020" s="6"/>
      <c r="Q2020" s="6"/>
    </row>
    <row r="2021" spans="1:17" x14ac:dyDescent="0.4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224"/>
      <c r="M2021" s="7"/>
      <c r="N2021" s="7"/>
      <c r="O2021" s="6"/>
      <c r="P2021" s="6"/>
      <c r="Q2021" s="6"/>
    </row>
    <row r="2022" spans="1:17" x14ac:dyDescent="0.4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224"/>
      <c r="M2022" s="7"/>
      <c r="N2022" s="7"/>
      <c r="O2022" s="6"/>
      <c r="P2022" s="6"/>
      <c r="Q2022" s="6"/>
    </row>
    <row r="2023" spans="1:17" x14ac:dyDescent="0.4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224"/>
      <c r="M2023" s="7"/>
      <c r="N2023" s="7"/>
      <c r="O2023" s="6"/>
      <c r="P2023" s="6"/>
      <c r="Q2023" s="6"/>
    </row>
    <row r="2024" spans="1:17" x14ac:dyDescent="0.4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224"/>
      <c r="M2024" s="7"/>
      <c r="N2024" s="7"/>
      <c r="O2024" s="6"/>
      <c r="P2024" s="6"/>
      <c r="Q2024" s="6"/>
    </row>
    <row r="2025" spans="1:17" x14ac:dyDescent="0.4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224"/>
      <c r="M2025" s="7"/>
      <c r="N2025" s="7"/>
      <c r="O2025" s="6"/>
      <c r="P2025" s="6"/>
      <c r="Q2025" s="6"/>
    </row>
    <row r="2026" spans="1:17" x14ac:dyDescent="0.4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224"/>
      <c r="M2026" s="7"/>
      <c r="N2026" s="7"/>
      <c r="O2026" s="6"/>
      <c r="P2026" s="6"/>
      <c r="Q2026" s="6"/>
    </row>
    <row r="2027" spans="1:17" x14ac:dyDescent="0.4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224"/>
      <c r="M2027" s="7"/>
      <c r="N2027" s="7"/>
      <c r="O2027" s="6"/>
      <c r="P2027" s="6"/>
      <c r="Q2027" s="6"/>
    </row>
    <row r="2028" spans="1:17" x14ac:dyDescent="0.4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224"/>
      <c r="M2028" s="7"/>
      <c r="N2028" s="7"/>
      <c r="O2028" s="6"/>
      <c r="P2028" s="6"/>
      <c r="Q2028" s="6"/>
    </row>
    <row r="2029" spans="1:17" x14ac:dyDescent="0.4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224"/>
      <c r="M2029" s="7"/>
      <c r="N2029" s="7"/>
      <c r="O2029" s="6"/>
      <c r="P2029" s="6"/>
      <c r="Q2029" s="6"/>
    </row>
    <row r="2030" spans="1:17" x14ac:dyDescent="0.4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224"/>
      <c r="M2030" s="7"/>
      <c r="N2030" s="7"/>
      <c r="O2030" s="6"/>
      <c r="P2030" s="6"/>
      <c r="Q2030" s="6"/>
    </row>
    <row r="2031" spans="1:17" x14ac:dyDescent="0.4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224"/>
      <c r="M2031" s="7"/>
      <c r="N2031" s="7"/>
      <c r="O2031" s="6"/>
      <c r="P2031" s="6"/>
      <c r="Q2031" s="6"/>
    </row>
    <row r="2032" spans="1:17" x14ac:dyDescent="0.4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224"/>
      <c r="M2032" s="7"/>
      <c r="N2032" s="7"/>
      <c r="O2032" s="6"/>
      <c r="P2032" s="6"/>
      <c r="Q2032" s="6"/>
    </row>
    <row r="2033" spans="1:17" x14ac:dyDescent="0.4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224"/>
      <c r="M2033" s="7"/>
      <c r="N2033" s="7"/>
      <c r="O2033" s="6"/>
      <c r="P2033" s="6"/>
      <c r="Q2033" s="6"/>
    </row>
    <row r="2034" spans="1:17" x14ac:dyDescent="0.4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224"/>
      <c r="M2034" s="7"/>
      <c r="N2034" s="7"/>
      <c r="O2034" s="6"/>
      <c r="P2034" s="6"/>
      <c r="Q2034" s="6"/>
    </row>
    <row r="2035" spans="1:17" x14ac:dyDescent="0.4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224"/>
      <c r="M2035" s="7"/>
      <c r="N2035" s="7"/>
      <c r="O2035" s="6"/>
      <c r="P2035" s="6"/>
      <c r="Q2035" s="6"/>
    </row>
    <row r="2036" spans="1:17" x14ac:dyDescent="0.4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224"/>
      <c r="M2036" s="7"/>
      <c r="N2036" s="7"/>
      <c r="O2036" s="6"/>
      <c r="P2036" s="6"/>
      <c r="Q2036" s="6"/>
    </row>
    <row r="2037" spans="1:17" x14ac:dyDescent="0.4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224"/>
      <c r="M2037" s="7"/>
      <c r="N2037" s="7"/>
      <c r="O2037" s="6"/>
      <c r="P2037" s="6"/>
      <c r="Q2037" s="6"/>
    </row>
    <row r="2038" spans="1:17" x14ac:dyDescent="0.4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224"/>
      <c r="M2038" s="7"/>
      <c r="N2038" s="7"/>
      <c r="O2038" s="6"/>
      <c r="P2038" s="6"/>
      <c r="Q2038" s="6"/>
    </row>
    <row r="2039" spans="1:17" x14ac:dyDescent="0.4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224"/>
      <c r="M2039" s="7"/>
      <c r="N2039" s="7"/>
      <c r="O2039" s="6"/>
      <c r="P2039" s="6"/>
      <c r="Q2039" s="6"/>
    </row>
    <row r="2040" spans="1:17" x14ac:dyDescent="0.4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224"/>
      <c r="M2040" s="7"/>
      <c r="N2040" s="7"/>
      <c r="O2040" s="6"/>
      <c r="P2040" s="6"/>
      <c r="Q2040" s="6"/>
    </row>
    <row r="2041" spans="1:17" x14ac:dyDescent="0.4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224"/>
      <c r="M2041" s="7"/>
      <c r="N2041" s="7"/>
      <c r="O2041" s="6"/>
      <c r="P2041" s="6"/>
      <c r="Q2041" s="6"/>
    </row>
    <row r="2042" spans="1:17" x14ac:dyDescent="0.4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224"/>
      <c r="M2042" s="7"/>
      <c r="N2042" s="7"/>
      <c r="O2042" s="6"/>
      <c r="P2042" s="6"/>
      <c r="Q2042" s="6"/>
    </row>
    <row r="2043" spans="1:17" x14ac:dyDescent="0.4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224"/>
      <c r="M2043" s="7"/>
      <c r="N2043" s="7"/>
      <c r="O2043" s="6"/>
      <c r="P2043" s="6"/>
      <c r="Q2043" s="6"/>
    </row>
    <row r="2044" spans="1:17" x14ac:dyDescent="0.4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224"/>
      <c r="M2044" s="7"/>
      <c r="N2044" s="7"/>
      <c r="O2044" s="6"/>
      <c r="P2044" s="6"/>
      <c r="Q2044" s="6"/>
    </row>
    <row r="2045" spans="1:17" x14ac:dyDescent="0.4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224"/>
      <c r="M2045" s="7"/>
      <c r="N2045" s="7"/>
      <c r="O2045" s="6"/>
      <c r="P2045" s="6"/>
      <c r="Q2045" s="6"/>
    </row>
    <row r="2046" spans="1:17" x14ac:dyDescent="0.4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224"/>
      <c r="M2046" s="7"/>
      <c r="N2046" s="7"/>
      <c r="O2046" s="6"/>
      <c r="P2046" s="6"/>
      <c r="Q2046" s="6"/>
    </row>
    <row r="2047" spans="1:17" x14ac:dyDescent="0.4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224"/>
      <c r="M2047" s="7"/>
      <c r="N2047" s="7"/>
      <c r="O2047" s="6"/>
      <c r="P2047" s="6"/>
      <c r="Q2047" s="6"/>
    </row>
    <row r="2048" spans="1:17" x14ac:dyDescent="0.4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224"/>
      <c r="M2048" s="7"/>
      <c r="N2048" s="7"/>
      <c r="O2048" s="6"/>
      <c r="P2048" s="6"/>
      <c r="Q2048" s="6"/>
    </row>
    <row r="2049" spans="1:17" x14ac:dyDescent="0.4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224"/>
      <c r="M2049" s="7"/>
      <c r="N2049" s="7"/>
      <c r="O2049" s="6"/>
      <c r="P2049" s="6"/>
      <c r="Q2049" s="6"/>
    </row>
    <row r="2050" spans="1:17" x14ac:dyDescent="0.4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224"/>
      <c r="M2050" s="7"/>
      <c r="N2050" s="7"/>
      <c r="O2050" s="6"/>
      <c r="P2050" s="6"/>
      <c r="Q2050" s="6"/>
    </row>
    <row r="2051" spans="1:17" x14ac:dyDescent="0.4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224"/>
      <c r="M2051" s="7"/>
      <c r="N2051" s="7"/>
      <c r="O2051" s="6"/>
      <c r="P2051" s="6"/>
      <c r="Q2051" s="6"/>
    </row>
    <row r="2052" spans="1:17" x14ac:dyDescent="0.4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224"/>
      <c r="M2052" s="7"/>
      <c r="N2052" s="7"/>
      <c r="O2052" s="6"/>
      <c r="P2052" s="6"/>
      <c r="Q2052" s="6"/>
    </row>
    <row r="2053" spans="1:17" x14ac:dyDescent="0.4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224"/>
      <c r="M2053" s="7"/>
      <c r="N2053" s="7"/>
      <c r="O2053" s="6"/>
      <c r="P2053" s="6"/>
      <c r="Q2053" s="6"/>
    </row>
    <row r="2054" spans="1:17" x14ac:dyDescent="0.4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224"/>
      <c r="M2054" s="7"/>
      <c r="N2054" s="7"/>
      <c r="O2054" s="6"/>
      <c r="P2054" s="6"/>
      <c r="Q2054" s="6"/>
    </row>
    <row r="2055" spans="1:17" x14ac:dyDescent="0.4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224"/>
      <c r="M2055" s="7"/>
      <c r="N2055" s="7"/>
      <c r="O2055" s="6"/>
      <c r="P2055" s="6"/>
      <c r="Q2055" s="6"/>
    </row>
    <row r="2056" spans="1:17" x14ac:dyDescent="0.4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224"/>
      <c r="M2056" s="7"/>
      <c r="N2056" s="7"/>
      <c r="O2056" s="6"/>
      <c r="P2056" s="6"/>
      <c r="Q2056" s="6"/>
    </row>
    <row r="2057" spans="1:17" x14ac:dyDescent="0.4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224"/>
      <c r="M2057" s="7"/>
      <c r="N2057" s="7"/>
      <c r="O2057" s="6"/>
      <c r="P2057" s="6"/>
      <c r="Q2057" s="6"/>
    </row>
    <row r="2058" spans="1:17" x14ac:dyDescent="0.4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224"/>
      <c r="M2058" s="7"/>
      <c r="N2058" s="7"/>
      <c r="O2058" s="6"/>
      <c r="P2058" s="6"/>
      <c r="Q2058" s="6"/>
    </row>
    <row r="2059" spans="1:17" x14ac:dyDescent="0.4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224"/>
      <c r="M2059" s="7"/>
      <c r="N2059" s="7"/>
      <c r="O2059" s="6"/>
      <c r="P2059" s="6"/>
      <c r="Q2059" s="6"/>
    </row>
    <row r="2060" spans="1:17" x14ac:dyDescent="0.4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224"/>
      <c r="M2060" s="7"/>
      <c r="N2060" s="7"/>
      <c r="O2060" s="6"/>
      <c r="P2060" s="6"/>
      <c r="Q2060" s="6"/>
    </row>
    <row r="2061" spans="1:17" x14ac:dyDescent="0.4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224"/>
      <c r="M2061" s="7"/>
      <c r="N2061" s="7"/>
      <c r="O2061" s="6"/>
      <c r="P2061" s="6"/>
      <c r="Q2061" s="6"/>
    </row>
    <row r="2062" spans="1:17" x14ac:dyDescent="0.4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224"/>
      <c r="M2062" s="7"/>
      <c r="N2062" s="7"/>
      <c r="O2062" s="6"/>
      <c r="P2062" s="6"/>
      <c r="Q2062" s="6"/>
    </row>
    <row r="2063" spans="1:17" x14ac:dyDescent="0.4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224"/>
      <c r="M2063" s="7"/>
      <c r="N2063" s="7"/>
      <c r="O2063" s="6"/>
      <c r="P2063" s="6"/>
      <c r="Q2063" s="6"/>
    </row>
    <row r="2064" spans="1:17" x14ac:dyDescent="0.4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224"/>
      <c r="M2064" s="7"/>
      <c r="N2064" s="7"/>
      <c r="O2064" s="6"/>
      <c r="P2064" s="6"/>
      <c r="Q2064" s="6"/>
    </row>
    <row r="2065" spans="1:17" x14ac:dyDescent="0.4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224"/>
      <c r="M2065" s="7"/>
      <c r="N2065" s="7"/>
      <c r="O2065" s="6"/>
      <c r="P2065" s="6"/>
      <c r="Q2065" s="6"/>
    </row>
    <row r="2066" spans="1:17" x14ac:dyDescent="0.4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224"/>
      <c r="M2066" s="7"/>
      <c r="N2066" s="7"/>
      <c r="O2066" s="6"/>
      <c r="P2066" s="6"/>
      <c r="Q2066" s="6"/>
    </row>
    <row r="2067" spans="1:17" x14ac:dyDescent="0.4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224"/>
      <c r="M2067" s="7"/>
      <c r="N2067" s="7"/>
      <c r="O2067" s="6"/>
      <c r="P2067" s="6"/>
      <c r="Q2067" s="6"/>
    </row>
    <row r="2068" spans="1:17" x14ac:dyDescent="0.4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224"/>
      <c r="M2068" s="7"/>
      <c r="N2068" s="7"/>
      <c r="O2068" s="6"/>
      <c r="P2068" s="6"/>
      <c r="Q2068" s="6"/>
    </row>
    <row r="2069" spans="1:17" x14ac:dyDescent="0.4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224"/>
      <c r="M2069" s="7"/>
      <c r="N2069" s="7"/>
      <c r="O2069" s="6"/>
      <c r="P2069" s="6"/>
      <c r="Q2069" s="6"/>
    </row>
    <row r="2070" spans="1:17" x14ac:dyDescent="0.4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224"/>
      <c r="M2070" s="7"/>
      <c r="N2070" s="7"/>
      <c r="O2070" s="6"/>
      <c r="P2070" s="6"/>
      <c r="Q2070" s="6"/>
    </row>
    <row r="2071" spans="1:17" x14ac:dyDescent="0.4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224"/>
      <c r="M2071" s="7"/>
      <c r="N2071" s="7"/>
      <c r="O2071" s="6"/>
      <c r="P2071" s="6"/>
      <c r="Q2071" s="6"/>
    </row>
    <row r="2072" spans="1:17" x14ac:dyDescent="0.4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224"/>
      <c r="M2072" s="7"/>
      <c r="N2072" s="7"/>
      <c r="O2072" s="6"/>
      <c r="P2072" s="6"/>
      <c r="Q2072" s="6"/>
    </row>
    <row r="2073" spans="1:17" x14ac:dyDescent="0.4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224"/>
      <c r="M2073" s="7"/>
      <c r="N2073" s="7"/>
      <c r="O2073" s="6"/>
      <c r="P2073" s="6"/>
      <c r="Q2073" s="6"/>
    </row>
    <row r="2074" spans="1:17" x14ac:dyDescent="0.4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224"/>
      <c r="M2074" s="7"/>
      <c r="N2074" s="7"/>
      <c r="O2074" s="6"/>
      <c r="P2074" s="6"/>
      <c r="Q2074" s="6"/>
    </row>
    <row r="2075" spans="1:17" x14ac:dyDescent="0.4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224"/>
      <c r="M2075" s="7"/>
      <c r="N2075" s="7"/>
      <c r="O2075" s="6"/>
      <c r="P2075" s="6"/>
      <c r="Q2075" s="6"/>
    </row>
    <row r="2076" spans="1:17" x14ac:dyDescent="0.4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224"/>
      <c r="M2076" s="7"/>
      <c r="N2076" s="7"/>
      <c r="O2076" s="6"/>
      <c r="P2076" s="6"/>
      <c r="Q2076" s="6"/>
    </row>
    <row r="2077" spans="1:17" x14ac:dyDescent="0.4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224"/>
      <c r="M2077" s="7"/>
      <c r="N2077" s="7"/>
      <c r="O2077" s="6"/>
      <c r="P2077" s="6"/>
      <c r="Q2077" s="6"/>
    </row>
    <row r="2078" spans="1:17" x14ac:dyDescent="0.4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224"/>
      <c r="M2078" s="7"/>
      <c r="N2078" s="7"/>
      <c r="O2078" s="6"/>
      <c r="P2078" s="6"/>
      <c r="Q2078" s="6"/>
    </row>
    <row r="2079" spans="1:17" x14ac:dyDescent="0.4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224"/>
      <c r="M2079" s="7"/>
      <c r="N2079" s="7"/>
      <c r="O2079" s="6"/>
      <c r="P2079" s="6"/>
      <c r="Q2079" s="6"/>
    </row>
    <row r="2080" spans="1:17" x14ac:dyDescent="0.4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224"/>
      <c r="M2080" s="7"/>
      <c r="N2080" s="7"/>
      <c r="O2080" s="6"/>
      <c r="P2080" s="6"/>
      <c r="Q2080" s="6"/>
    </row>
    <row r="2081" spans="1:17" x14ac:dyDescent="0.4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224"/>
      <c r="M2081" s="7"/>
      <c r="N2081" s="7"/>
      <c r="O2081" s="6"/>
      <c r="P2081" s="6"/>
      <c r="Q2081" s="6"/>
    </row>
    <row r="2082" spans="1:17" x14ac:dyDescent="0.4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224"/>
      <c r="M2082" s="7"/>
      <c r="N2082" s="7"/>
      <c r="O2082" s="6"/>
      <c r="P2082" s="6"/>
      <c r="Q2082" s="6"/>
    </row>
    <row r="2083" spans="1:17" x14ac:dyDescent="0.4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224"/>
      <c r="M2083" s="7"/>
      <c r="N2083" s="7"/>
      <c r="O2083" s="6"/>
      <c r="P2083" s="6"/>
      <c r="Q2083" s="6"/>
    </row>
    <row r="2084" spans="1:17" x14ac:dyDescent="0.4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224"/>
      <c r="M2084" s="7"/>
      <c r="N2084" s="7"/>
      <c r="O2084" s="6"/>
      <c r="P2084" s="6"/>
      <c r="Q2084" s="6"/>
    </row>
    <row r="2085" spans="1:17" x14ac:dyDescent="0.4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224"/>
      <c r="M2085" s="7"/>
      <c r="N2085" s="7"/>
      <c r="O2085" s="6"/>
      <c r="P2085" s="6"/>
      <c r="Q2085" s="6"/>
    </row>
    <row r="2086" spans="1:17" x14ac:dyDescent="0.4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224"/>
      <c r="M2086" s="7"/>
      <c r="N2086" s="7"/>
      <c r="O2086" s="6"/>
      <c r="P2086" s="6"/>
      <c r="Q2086" s="6"/>
    </row>
    <row r="2087" spans="1:17" x14ac:dyDescent="0.4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224"/>
      <c r="M2087" s="7"/>
      <c r="N2087" s="7"/>
      <c r="O2087" s="6"/>
      <c r="P2087" s="6"/>
      <c r="Q2087" s="6"/>
    </row>
    <row r="2088" spans="1:17" x14ac:dyDescent="0.4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224"/>
      <c r="M2088" s="7"/>
      <c r="N2088" s="7"/>
      <c r="O2088" s="6"/>
      <c r="P2088" s="6"/>
      <c r="Q2088" s="6"/>
    </row>
    <row r="2089" spans="1:17" x14ac:dyDescent="0.4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224"/>
      <c r="M2089" s="7"/>
      <c r="N2089" s="7"/>
      <c r="O2089" s="6"/>
      <c r="P2089" s="6"/>
      <c r="Q2089" s="6"/>
    </row>
    <row r="2090" spans="1:17" x14ac:dyDescent="0.4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224"/>
      <c r="M2090" s="7"/>
      <c r="N2090" s="7"/>
      <c r="O2090" s="6"/>
      <c r="P2090" s="6"/>
      <c r="Q2090" s="6"/>
    </row>
    <row r="2091" spans="1:17" x14ac:dyDescent="0.4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224"/>
      <c r="M2091" s="7"/>
      <c r="N2091" s="7"/>
      <c r="O2091" s="6"/>
      <c r="P2091" s="6"/>
      <c r="Q2091" s="6"/>
    </row>
    <row r="2092" spans="1:17" x14ac:dyDescent="0.4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224"/>
      <c r="M2092" s="7"/>
      <c r="N2092" s="7"/>
      <c r="O2092" s="6"/>
      <c r="P2092" s="6"/>
      <c r="Q2092" s="6"/>
    </row>
    <row r="2093" spans="1:17" x14ac:dyDescent="0.4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224"/>
      <c r="M2093" s="7"/>
      <c r="N2093" s="7"/>
      <c r="O2093" s="6"/>
      <c r="P2093" s="6"/>
      <c r="Q2093" s="6"/>
    </row>
    <row r="2094" spans="1:17" x14ac:dyDescent="0.4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224"/>
      <c r="M2094" s="7"/>
      <c r="N2094" s="7"/>
      <c r="O2094" s="6"/>
      <c r="P2094" s="6"/>
      <c r="Q2094" s="6"/>
    </row>
    <row r="2095" spans="1:17" x14ac:dyDescent="0.4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224"/>
      <c r="M2095" s="7"/>
      <c r="N2095" s="7"/>
      <c r="O2095" s="6"/>
      <c r="P2095" s="6"/>
      <c r="Q2095" s="6"/>
    </row>
    <row r="2096" spans="1:17" x14ac:dyDescent="0.4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224"/>
      <c r="M2096" s="7"/>
      <c r="N2096" s="7"/>
      <c r="O2096" s="6"/>
      <c r="P2096" s="6"/>
      <c r="Q2096" s="6"/>
    </row>
    <row r="2097" spans="1:17" x14ac:dyDescent="0.4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224"/>
      <c r="M2097" s="7"/>
      <c r="N2097" s="7"/>
      <c r="O2097" s="6"/>
      <c r="P2097" s="6"/>
      <c r="Q2097" s="6"/>
    </row>
    <row r="2098" spans="1:17" x14ac:dyDescent="0.4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224"/>
      <c r="M2098" s="7"/>
      <c r="N2098" s="7"/>
      <c r="O2098" s="6"/>
      <c r="P2098" s="6"/>
      <c r="Q2098" s="6"/>
    </row>
    <row r="2099" spans="1:17" x14ac:dyDescent="0.4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224"/>
      <c r="M2099" s="7"/>
      <c r="N2099" s="7"/>
      <c r="O2099" s="6"/>
      <c r="P2099" s="6"/>
      <c r="Q2099" s="6"/>
    </row>
    <row r="2100" spans="1:17" x14ac:dyDescent="0.4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224"/>
      <c r="M2100" s="7"/>
      <c r="N2100" s="7"/>
      <c r="O2100" s="6"/>
      <c r="P2100" s="6"/>
      <c r="Q2100" s="6"/>
    </row>
    <row r="2101" spans="1:17" x14ac:dyDescent="0.4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224"/>
      <c r="M2101" s="7"/>
      <c r="N2101" s="7"/>
      <c r="O2101" s="6"/>
      <c r="P2101" s="6"/>
      <c r="Q2101" s="6"/>
    </row>
    <row r="2102" spans="1:17" x14ac:dyDescent="0.4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224"/>
      <c r="M2102" s="7"/>
      <c r="N2102" s="7"/>
      <c r="O2102" s="6"/>
      <c r="P2102" s="6"/>
      <c r="Q2102" s="6"/>
    </row>
    <row r="2103" spans="1:17" x14ac:dyDescent="0.4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224"/>
      <c r="M2103" s="7"/>
      <c r="N2103" s="7"/>
      <c r="O2103" s="6"/>
      <c r="P2103" s="6"/>
      <c r="Q2103" s="6"/>
    </row>
    <row r="2104" spans="1:17" x14ac:dyDescent="0.4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224"/>
      <c r="M2104" s="7"/>
      <c r="N2104" s="7"/>
      <c r="O2104" s="6"/>
      <c r="P2104" s="6"/>
      <c r="Q2104" s="6"/>
    </row>
    <row r="2105" spans="1:17" x14ac:dyDescent="0.4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224"/>
      <c r="M2105" s="7"/>
      <c r="N2105" s="7"/>
      <c r="O2105" s="6"/>
      <c r="P2105" s="6"/>
      <c r="Q2105" s="6"/>
    </row>
    <row r="2106" spans="1:17" x14ac:dyDescent="0.4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224"/>
      <c r="M2106" s="7"/>
      <c r="N2106" s="7"/>
      <c r="O2106" s="6"/>
      <c r="P2106" s="6"/>
      <c r="Q2106" s="6"/>
    </row>
    <row r="2107" spans="1:17" x14ac:dyDescent="0.4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224"/>
      <c r="M2107" s="7"/>
      <c r="N2107" s="7"/>
      <c r="O2107" s="6"/>
      <c r="P2107" s="6"/>
      <c r="Q2107" s="6"/>
    </row>
    <row r="2108" spans="1:17" x14ac:dyDescent="0.4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224"/>
      <c r="M2108" s="7"/>
      <c r="N2108" s="7"/>
      <c r="O2108" s="6"/>
      <c r="P2108" s="6"/>
      <c r="Q2108" s="6"/>
    </row>
    <row r="2109" spans="1:17" x14ac:dyDescent="0.4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224"/>
      <c r="M2109" s="7"/>
      <c r="N2109" s="7"/>
      <c r="O2109" s="6"/>
      <c r="P2109" s="6"/>
      <c r="Q2109" s="6"/>
    </row>
    <row r="2110" spans="1:17" x14ac:dyDescent="0.4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224"/>
      <c r="M2110" s="7"/>
      <c r="N2110" s="7"/>
      <c r="O2110" s="6"/>
      <c r="P2110" s="6"/>
      <c r="Q2110" s="6"/>
    </row>
    <row r="2111" spans="1:17" x14ac:dyDescent="0.4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224"/>
      <c r="M2111" s="7"/>
      <c r="N2111" s="7"/>
      <c r="O2111" s="6"/>
      <c r="P2111" s="6"/>
      <c r="Q2111" s="6"/>
    </row>
    <row r="2112" spans="1:17" x14ac:dyDescent="0.4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224"/>
      <c r="M2112" s="7"/>
      <c r="N2112" s="7"/>
      <c r="O2112" s="6"/>
      <c r="P2112" s="6"/>
      <c r="Q2112" s="6"/>
    </row>
    <row r="2113" spans="1:17" x14ac:dyDescent="0.4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224"/>
      <c r="M2113" s="7"/>
      <c r="N2113" s="7"/>
      <c r="O2113" s="6"/>
      <c r="P2113" s="6"/>
      <c r="Q2113" s="6"/>
    </row>
    <row r="2114" spans="1:17" x14ac:dyDescent="0.4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224"/>
      <c r="M2114" s="7"/>
      <c r="N2114" s="7"/>
      <c r="O2114" s="6"/>
      <c r="P2114" s="6"/>
      <c r="Q2114" s="6"/>
    </row>
    <row r="2115" spans="1:17" x14ac:dyDescent="0.4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224"/>
      <c r="M2115" s="7"/>
      <c r="N2115" s="7"/>
      <c r="O2115" s="6"/>
      <c r="P2115" s="6"/>
      <c r="Q2115" s="6"/>
    </row>
    <row r="2116" spans="1:17" x14ac:dyDescent="0.4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224"/>
      <c r="M2116" s="7"/>
      <c r="N2116" s="7"/>
      <c r="O2116" s="6"/>
      <c r="P2116" s="6"/>
      <c r="Q2116" s="6"/>
    </row>
    <row r="2117" spans="1:17" x14ac:dyDescent="0.4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224"/>
      <c r="M2117" s="7"/>
      <c r="N2117" s="7"/>
      <c r="O2117" s="6"/>
      <c r="P2117" s="6"/>
      <c r="Q2117" s="6"/>
    </row>
    <row r="2118" spans="1:17" x14ac:dyDescent="0.4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224"/>
      <c r="M2118" s="7"/>
      <c r="N2118" s="7"/>
      <c r="O2118" s="6"/>
      <c r="P2118" s="6"/>
      <c r="Q2118" s="6"/>
    </row>
    <row r="2119" spans="1:17" x14ac:dyDescent="0.4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224"/>
      <c r="M2119" s="7"/>
      <c r="N2119" s="7"/>
      <c r="O2119" s="6"/>
      <c r="P2119" s="6"/>
      <c r="Q2119" s="6"/>
    </row>
    <row r="2120" spans="1:17" x14ac:dyDescent="0.4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224"/>
      <c r="M2120" s="7"/>
      <c r="N2120" s="7"/>
      <c r="O2120" s="6"/>
      <c r="P2120" s="6"/>
      <c r="Q2120" s="6"/>
    </row>
    <row r="2121" spans="1:17" x14ac:dyDescent="0.4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224"/>
      <c r="M2121" s="7"/>
      <c r="N2121" s="7"/>
      <c r="O2121" s="6"/>
      <c r="P2121" s="6"/>
      <c r="Q2121" s="6"/>
    </row>
    <row r="2122" spans="1:17" x14ac:dyDescent="0.4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224"/>
      <c r="M2122" s="7"/>
      <c r="N2122" s="7"/>
      <c r="O2122" s="6"/>
      <c r="P2122" s="6"/>
      <c r="Q2122" s="6"/>
    </row>
    <row r="2123" spans="1:17" x14ac:dyDescent="0.4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224"/>
      <c r="M2123" s="7"/>
      <c r="N2123" s="7"/>
      <c r="O2123" s="6"/>
      <c r="P2123" s="6"/>
      <c r="Q2123" s="6"/>
    </row>
    <row r="2124" spans="1:17" x14ac:dyDescent="0.4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224"/>
      <c r="M2124" s="7"/>
      <c r="N2124" s="7"/>
      <c r="O2124" s="6"/>
      <c r="P2124" s="6"/>
      <c r="Q2124" s="6"/>
    </row>
    <row r="2125" spans="1:17" x14ac:dyDescent="0.4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224"/>
      <c r="M2125" s="7"/>
      <c r="N2125" s="7"/>
      <c r="O2125" s="6"/>
      <c r="P2125" s="6"/>
      <c r="Q2125" s="6"/>
    </row>
    <row r="2126" spans="1:17" x14ac:dyDescent="0.4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224"/>
      <c r="M2126" s="7"/>
      <c r="N2126" s="7"/>
      <c r="O2126" s="6"/>
      <c r="P2126" s="6"/>
      <c r="Q2126" s="6"/>
    </row>
    <row r="2127" spans="1:17" x14ac:dyDescent="0.4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224"/>
      <c r="M2127" s="7"/>
      <c r="N2127" s="7"/>
      <c r="O2127" s="6"/>
      <c r="P2127" s="6"/>
      <c r="Q2127" s="6"/>
    </row>
    <row r="2128" spans="1:17" x14ac:dyDescent="0.4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224"/>
      <c r="M2128" s="7"/>
      <c r="N2128" s="7"/>
      <c r="O2128" s="6"/>
      <c r="P2128" s="6"/>
      <c r="Q2128" s="6"/>
    </row>
    <row r="2129" spans="1:17" x14ac:dyDescent="0.4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224"/>
      <c r="M2129" s="7"/>
      <c r="N2129" s="7"/>
      <c r="O2129" s="6"/>
      <c r="P2129" s="6"/>
      <c r="Q2129" s="6"/>
    </row>
    <row r="2130" spans="1:17" x14ac:dyDescent="0.4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224"/>
      <c r="M2130" s="7"/>
      <c r="N2130" s="7"/>
      <c r="O2130" s="6"/>
      <c r="P2130" s="6"/>
      <c r="Q2130" s="6"/>
    </row>
    <row r="2131" spans="1:17" x14ac:dyDescent="0.4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224"/>
      <c r="M2131" s="7"/>
      <c r="N2131" s="7"/>
      <c r="O2131" s="6"/>
      <c r="P2131" s="6"/>
      <c r="Q2131" s="6"/>
    </row>
    <row r="2132" spans="1:17" x14ac:dyDescent="0.4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224"/>
      <c r="M2132" s="7"/>
      <c r="N2132" s="7"/>
      <c r="O2132" s="6"/>
      <c r="P2132" s="6"/>
      <c r="Q2132" s="6"/>
    </row>
    <row r="2133" spans="1:17" x14ac:dyDescent="0.4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224"/>
      <c r="M2133" s="7"/>
      <c r="N2133" s="7"/>
      <c r="O2133" s="6"/>
      <c r="P2133" s="6"/>
      <c r="Q2133" s="6"/>
    </row>
    <row r="2134" spans="1:17" x14ac:dyDescent="0.4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224"/>
      <c r="M2134" s="7"/>
      <c r="N2134" s="7"/>
      <c r="O2134" s="6"/>
      <c r="P2134" s="6"/>
      <c r="Q2134" s="6"/>
    </row>
    <row r="2135" spans="1:17" x14ac:dyDescent="0.4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224"/>
      <c r="M2135" s="7"/>
      <c r="N2135" s="7"/>
      <c r="O2135" s="6"/>
      <c r="P2135" s="6"/>
      <c r="Q2135" s="6"/>
    </row>
    <row r="2136" spans="1:17" x14ac:dyDescent="0.4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224"/>
      <c r="M2136" s="7"/>
      <c r="N2136" s="7"/>
      <c r="O2136" s="6"/>
      <c r="P2136" s="6"/>
      <c r="Q2136" s="6"/>
    </row>
    <row r="2137" spans="1:17" x14ac:dyDescent="0.4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224"/>
      <c r="M2137" s="7"/>
      <c r="N2137" s="7"/>
      <c r="O2137" s="6"/>
      <c r="P2137" s="6"/>
      <c r="Q2137" s="6"/>
    </row>
    <row r="2138" spans="1:17" x14ac:dyDescent="0.4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224"/>
      <c r="M2138" s="7"/>
      <c r="N2138" s="7"/>
      <c r="O2138" s="6"/>
      <c r="P2138" s="6"/>
      <c r="Q2138" s="6"/>
    </row>
    <row r="2139" spans="1:17" x14ac:dyDescent="0.4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224"/>
      <c r="M2139" s="7"/>
      <c r="N2139" s="7"/>
      <c r="O2139" s="6"/>
      <c r="P2139" s="6"/>
      <c r="Q2139" s="6"/>
    </row>
    <row r="2140" spans="1:17" x14ac:dyDescent="0.4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224"/>
      <c r="M2140" s="7"/>
      <c r="N2140" s="7"/>
      <c r="O2140" s="6"/>
      <c r="P2140" s="6"/>
      <c r="Q2140" s="6"/>
    </row>
    <row r="2141" spans="1:17" x14ac:dyDescent="0.4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224"/>
      <c r="M2141" s="7"/>
      <c r="N2141" s="7"/>
      <c r="O2141" s="6"/>
      <c r="P2141" s="6"/>
      <c r="Q2141" s="6"/>
    </row>
    <row r="2142" spans="1:17" x14ac:dyDescent="0.4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224"/>
      <c r="M2142" s="7"/>
      <c r="N2142" s="7"/>
      <c r="O2142" s="6"/>
      <c r="P2142" s="6"/>
      <c r="Q2142" s="6"/>
    </row>
    <row r="2143" spans="1:17" x14ac:dyDescent="0.4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224"/>
      <c r="M2143" s="7"/>
      <c r="N2143" s="7"/>
      <c r="O2143" s="6"/>
      <c r="P2143" s="6"/>
      <c r="Q2143" s="6"/>
    </row>
    <row r="2144" spans="1:17" x14ac:dyDescent="0.4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224"/>
      <c r="M2144" s="7"/>
      <c r="N2144" s="7"/>
      <c r="O2144" s="6"/>
      <c r="P2144" s="6"/>
      <c r="Q2144" s="6"/>
    </row>
    <row r="2145" spans="1:17" x14ac:dyDescent="0.4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224"/>
      <c r="M2145" s="7"/>
      <c r="N2145" s="7"/>
      <c r="O2145" s="6"/>
      <c r="P2145" s="6"/>
      <c r="Q2145" s="6"/>
    </row>
    <row r="2146" spans="1:17" x14ac:dyDescent="0.4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224"/>
      <c r="M2146" s="7"/>
      <c r="N2146" s="7"/>
      <c r="O2146" s="6"/>
      <c r="P2146" s="6"/>
      <c r="Q2146" s="6"/>
    </row>
    <row r="2147" spans="1:17" x14ac:dyDescent="0.4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224"/>
      <c r="M2147" s="7"/>
      <c r="N2147" s="7"/>
      <c r="O2147" s="6"/>
      <c r="P2147" s="6"/>
      <c r="Q2147" s="6"/>
    </row>
    <row r="2148" spans="1:17" x14ac:dyDescent="0.4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224"/>
      <c r="M2148" s="7"/>
      <c r="N2148" s="7"/>
      <c r="O2148" s="6"/>
      <c r="P2148" s="6"/>
      <c r="Q2148" s="6"/>
    </row>
    <row r="2149" spans="1:17" x14ac:dyDescent="0.4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224"/>
      <c r="M2149" s="7"/>
      <c r="N2149" s="7"/>
      <c r="O2149" s="6"/>
      <c r="P2149" s="6"/>
      <c r="Q2149" s="6"/>
    </row>
    <row r="2150" spans="1:17" x14ac:dyDescent="0.4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224"/>
      <c r="M2150" s="7"/>
      <c r="N2150" s="7"/>
      <c r="O2150" s="6"/>
      <c r="P2150" s="6"/>
      <c r="Q2150" s="6"/>
    </row>
    <row r="2151" spans="1:17" x14ac:dyDescent="0.4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224"/>
      <c r="M2151" s="7"/>
      <c r="N2151" s="7"/>
      <c r="O2151" s="6"/>
      <c r="P2151" s="6"/>
      <c r="Q2151" s="6"/>
    </row>
    <row r="2152" spans="1:17" x14ac:dyDescent="0.4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224"/>
      <c r="M2152" s="7"/>
      <c r="N2152" s="7"/>
      <c r="O2152" s="6"/>
      <c r="P2152" s="6"/>
      <c r="Q2152" s="6"/>
    </row>
    <row r="2153" spans="1:17" x14ac:dyDescent="0.4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224"/>
      <c r="M2153" s="7"/>
      <c r="N2153" s="7"/>
      <c r="O2153" s="6"/>
      <c r="P2153" s="6"/>
      <c r="Q2153" s="6"/>
    </row>
    <row r="2154" spans="1:17" x14ac:dyDescent="0.4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224"/>
      <c r="M2154" s="7"/>
      <c r="N2154" s="7"/>
      <c r="O2154" s="6"/>
      <c r="P2154" s="6"/>
      <c r="Q2154" s="6"/>
    </row>
    <row r="2155" spans="1:17" x14ac:dyDescent="0.4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224"/>
      <c r="M2155" s="7"/>
      <c r="N2155" s="7"/>
      <c r="O2155" s="6"/>
      <c r="P2155" s="6"/>
      <c r="Q2155" s="6"/>
    </row>
    <row r="2156" spans="1:17" x14ac:dyDescent="0.4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224"/>
      <c r="M2156" s="7"/>
      <c r="N2156" s="7"/>
      <c r="O2156" s="6"/>
      <c r="P2156" s="6"/>
      <c r="Q2156" s="6"/>
    </row>
    <row r="2157" spans="1:17" x14ac:dyDescent="0.4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224"/>
      <c r="M2157" s="7"/>
      <c r="N2157" s="7"/>
      <c r="O2157" s="6"/>
      <c r="P2157" s="6"/>
      <c r="Q2157" s="6"/>
    </row>
    <row r="2158" spans="1:17" x14ac:dyDescent="0.4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224"/>
      <c r="M2158" s="7"/>
      <c r="N2158" s="7"/>
      <c r="O2158" s="6"/>
      <c r="P2158" s="6"/>
      <c r="Q2158" s="6"/>
    </row>
    <row r="2159" spans="1:17" x14ac:dyDescent="0.4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224"/>
      <c r="M2159" s="7"/>
      <c r="N2159" s="7"/>
      <c r="O2159" s="6"/>
      <c r="P2159" s="6"/>
      <c r="Q2159" s="6"/>
    </row>
    <row r="2160" spans="1:17" x14ac:dyDescent="0.4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224"/>
      <c r="M2160" s="7"/>
      <c r="N2160" s="7"/>
      <c r="O2160" s="6"/>
      <c r="P2160" s="6"/>
      <c r="Q2160" s="6"/>
    </row>
    <row r="2161" spans="1:17" x14ac:dyDescent="0.4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224"/>
      <c r="M2161" s="7"/>
      <c r="N2161" s="7"/>
      <c r="O2161" s="6"/>
      <c r="P2161" s="6"/>
      <c r="Q2161" s="6"/>
    </row>
    <row r="2162" spans="1:17" x14ac:dyDescent="0.4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224"/>
      <c r="M2162" s="7"/>
      <c r="N2162" s="7"/>
      <c r="O2162" s="6"/>
      <c r="P2162" s="6"/>
      <c r="Q2162" s="6"/>
    </row>
    <row r="2163" spans="1:17" x14ac:dyDescent="0.4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224"/>
      <c r="M2163" s="7"/>
      <c r="N2163" s="7"/>
      <c r="O2163" s="6"/>
      <c r="P2163" s="6"/>
      <c r="Q2163" s="6"/>
    </row>
    <row r="2164" spans="1:17" x14ac:dyDescent="0.4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224"/>
      <c r="M2164" s="7"/>
      <c r="N2164" s="7"/>
      <c r="O2164" s="6"/>
      <c r="P2164" s="6"/>
      <c r="Q2164" s="6"/>
    </row>
    <row r="2165" spans="1:17" x14ac:dyDescent="0.4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224"/>
      <c r="M2165" s="7"/>
      <c r="N2165" s="7"/>
      <c r="O2165" s="6"/>
      <c r="P2165" s="6"/>
      <c r="Q2165" s="6"/>
    </row>
    <row r="2166" spans="1:17" x14ac:dyDescent="0.4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224"/>
      <c r="M2166" s="7"/>
      <c r="N2166" s="7"/>
      <c r="O2166" s="6"/>
      <c r="P2166" s="6"/>
      <c r="Q2166" s="6"/>
    </row>
    <row r="2167" spans="1:17" x14ac:dyDescent="0.4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224"/>
      <c r="M2167" s="7"/>
      <c r="N2167" s="7"/>
      <c r="O2167" s="6"/>
      <c r="P2167" s="6"/>
      <c r="Q2167" s="6"/>
    </row>
    <row r="2168" spans="1:17" x14ac:dyDescent="0.4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224"/>
      <c r="M2168" s="7"/>
      <c r="N2168" s="7"/>
      <c r="O2168" s="6"/>
      <c r="P2168" s="6"/>
      <c r="Q2168" s="6"/>
    </row>
    <row r="2169" spans="1:17" x14ac:dyDescent="0.4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224"/>
      <c r="M2169" s="7"/>
      <c r="N2169" s="7"/>
      <c r="O2169" s="6"/>
      <c r="P2169" s="6"/>
      <c r="Q2169" s="6"/>
    </row>
    <row r="2170" spans="1:17" x14ac:dyDescent="0.4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224"/>
      <c r="M2170" s="7"/>
      <c r="N2170" s="7"/>
      <c r="O2170" s="6"/>
      <c r="P2170" s="6"/>
      <c r="Q2170" s="6"/>
    </row>
    <row r="2171" spans="1:17" x14ac:dyDescent="0.4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224"/>
      <c r="M2171" s="7"/>
      <c r="N2171" s="7"/>
      <c r="O2171" s="6"/>
      <c r="P2171" s="6"/>
      <c r="Q2171" s="6"/>
    </row>
    <row r="2172" spans="1:17" x14ac:dyDescent="0.4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224"/>
      <c r="M2172" s="7"/>
      <c r="N2172" s="7"/>
      <c r="O2172" s="6"/>
      <c r="P2172" s="6"/>
      <c r="Q2172" s="6"/>
    </row>
    <row r="2173" spans="1:17" x14ac:dyDescent="0.4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224"/>
      <c r="M2173" s="7"/>
      <c r="N2173" s="7"/>
      <c r="O2173" s="6"/>
      <c r="P2173" s="6"/>
      <c r="Q2173" s="6"/>
    </row>
    <row r="2174" spans="1:17" x14ac:dyDescent="0.4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224"/>
      <c r="M2174" s="7"/>
      <c r="N2174" s="7"/>
      <c r="O2174" s="6"/>
      <c r="P2174" s="6"/>
      <c r="Q2174" s="6"/>
    </row>
    <row r="2175" spans="1:17" x14ac:dyDescent="0.4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224"/>
      <c r="M2175" s="7"/>
      <c r="N2175" s="7"/>
      <c r="O2175" s="6"/>
      <c r="P2175" s="6"/>
      <c r="Q2175" s="6"/>
    </row>
    <row r="2176" spans="1:17" x14ac:dyDescent="0.4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224"/>
      <c r="M2176" s="7"/>
      <c r="N2176" s="7"/>
      <c r="O2176" s="6"/>
      <c r="P2176" s="6"/>
      <c r="Q2176" s="6"/>
    </row>
    <row r="2177" spans="1:17" x14ac:dyDescent="0.4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224"/>
      <c r="M2177" s="7"/>
      <c r="N2177" s="7"/>
      <c r="O2177" s="6"/>
      <c r="P2177" s="6"/>
      <c r="Q2177" s="6"/>
    </row>
    <row r="2178" spans="1:17" x14ac:dyDescent="0.4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224"/>
      <c r="M2178" s="7"/>
      <c r="N2178" s="7"/>
      <c r="O2178" s="6"/>
      <c r="P2178" s="6"/>
      <c r="Q2178" s="6"/>
    </row>
    <row r="2179" spans="1:17" x14ac:dyDescent="0.4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224"/>
      <c r="M2179" s="7"/>
      <c r="N2179" s="7"/>
      <c r="O2179" s="6"/>
      <c r="P2179" s="6"/>
      <c r="Q2179" s="6"/>
    </row>
    <row r="2180" spans="1:17" x14ac:dyDescent="0.4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224"/>
      <c r="M2180" s="7"/>
      <c r="N2180" s="7"/>
      <c r="O2180" s="6"/>
      <c r="P2180" s="6"/>
      <c r="Q2180" s="6"/>
    </row>
    <row r="2181" spans="1:17" x14ac:dyDescent="0.4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224"/>
      <c r="M2181" s="7"/>
      <c r="N2181" s="7"/>
      <c r="O2181" s="6"/>
      <c r="P2181" s="6"/>
      <c r="Q2181" s="6"/>
    </row>
    <row r="2182" spans="1:17" x14ac:dyDescent="0.4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224"/>
      <c r="M2182" s="7"/>
      <c r="N2182" s="7"/>
      <c r="O2182" s="6"/>
      <c r="P2182" s="6"/>
      <c r="Q2182" s="6"/>
    </row>
    <row r="2183" spans="1:17" x14ac:dyDescent="0.4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224"/>
      <c r="M2183" s="7"/>
      <c r="N2183" s="7"/>
      <c r="O2183" s="6"/>
      <c r="P2183" s="6"/>
      <c r="Q2183" s="6"/>
    </row>
    <row r="2184" spans="1:17" x14ac:dyDescent="0.4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224"/>
      <c r="M2184" s="7"/>
      <c r="N2184" s="7"/>
      <c r="O2184" s="6"/>
      <c r="P2184" s="6"/>
      <c r="Q2184" s="6"/>
    </row>
    <row r="2185" spans="1:17" x14ac:dyDescent="0.4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224"/>
      <c r="M2185" s="7"/>
      <c r="N2185" s="7"/>
      <c r="O2185" s="6"/>
      <c r="P2185" s="6"/>
      <c r="Q2185" s="6"/>
    </row>
    <row r="2186" spans="1:17" x14ac:dyDescent="0.4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224"/>
      <c r="M2186" s="7"/>
      <c r="N2186" s="7"/>
      <c r="O2186" s="6"/>
      <c r="P2186" s="6"/>
      <c r="Q2186" s="6"/>
    </row>
    <row r="2187" spans="1:17" x14ac:dyDescent="0.4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224"/>
      <c r="M2187" s="7"/>
      <c r="N2187" s="7"/>
      <c r="O2187" s="6"/>
      <c r="P2187" s="6"/>
      <c r="Q2187" s="6"/>
    </row>
    <row r="2188" spans="1:17" x14ac:dyDescent="0.4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224"/>
      <c r="M2188" s="7"/>
      <c r="N2188" s="7"/>
      <c r="O2188" s="6"/>
      <c r="P2188" s="6"/>
      <c r="Q2188" s="6"/>
    </row>
    <row r="2189" spans="1:17" x14ac:dyDescent="0.4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224"/>
      <c r="M2189" s="7"/>
      <c r="N2189" s="7"/>
      <c r="O2189" s="6"/>
      <c r="P2189" s="6"/>
      <c r="Q2189" s="6"/>
    </row>
    <row r="2190" spans="1:17" x14ac:dyDescent="0.4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224"/>
      <c r="M2190" s="7"/>
      <c r="N2190" s="7"/>
      <c r="O2190" s="6"/>
      <c r="P2190" s="6"/>
      <c r="Q2190" s="6"/>
    </row>
    <row r="2191" spans="1:17" x14ac:dyDescent="0.4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224"/>
      <c r="M2191" s="7"/>
      <c r="N2191" s="7"/>
      <c r="O2191" s="6"/>
      <c r="P2191" s="6"/>
      <c r="Q2191" s="6"/>
    </row>
    <row r="2192" spans="1:17" x14ac:dyDescent="0.4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224"/>
      <c r="M2192" s="7"/>
      <c r="N2192" s="7"/>
      <c r="O2192" s="6"/>
      <c r="P2192" s="6"/>
      <c r="Q2192" s="6"/>
    </row>
    <row r="2193" spans="1:17" x14ac:dyDescent="0.4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224"/>
      <c r="M2193" s="7"/>
      <c r="N2193" s="7"/>
      <c r="O2193" s="6"/>
      <c r="P2193" s="6"/>
      <c r="Q2193" s="6"/>
    </row>
    <row r="2194" spans="1:17" x14ac:dyDescent="0.4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224"/>
      <c r="M2194" s="7"/>
      <c r="N2194" s="7"/>
      <c r="O2194" s="6"/>
      <c r="P2194" s="6"/>
      <c r="Q2194" s="6"/>
    </row>
    <row r="2195" spans="1:17" x14ac:dyDescent="0.4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224"/>
      <c r="M2195" s="7"/>
      <c r="N2195" s="7"/>
      <c r="O2195" s="6"/>
      <c r="P2195" s="6"/>
      <c r="Q2195" s="6"/>
    </row>
    <row r="2196" spans="1:17" x14ac:dyDescent="0.4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224"/>
      <c r="M2196" s="7"/>
      <c r="N2196" s="7"/>
      <c r="O2196" s="6"/>
      <c r="P2196" s="6"/>
      <c r="Q2196" s="6"/>
    </row>
    <row r="2197" spans="1:17" x14ac:dyDescent="0.4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224"/>
      <c r="M2197" s="7"/>
      <c r="N2197" s="7"/>
      <c r="O2197" s="6"/>
      <c r="P2197" s="6"/>
      <c r="Q2197" s="6"/>
    </row>
    <row r="2198" spans="1:17" x14ac:dyDescent="0.4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224"/>
      <c r="M2198" s="7"/>
      <c r="N2198" s="7"/>
      <c r="O2198" s="6"/>
      <c r="P2198" s="6"/>
      <c r="Q2198" s="6"/>
    </row>
    <row r="2199" spans="1:17" x14ac:dyDescent="0.4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224"/>
      <c r="M2199" s="7"/>
      <c r="N2199" s="7"/>
      <c r="O2199" s="6"/>
      <c r="P2199" s="6"/>
      <c r="Q2199" s="6"/>
    </row>
    <row r="2200" spans="1:17" x14ac:dyDescent="0.4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224"/>
      <c r="M2200" s="7"/>
      <c r="N2200" s="7"/>
      <c r="O2200" s="6"/>
      <c r="P2200" s="6"/>
      <c r="Q2200" s="6"/>
    </row>
    <row r="2201" spans="1:17" x14ac:dyDescent="0.4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224"/>
      <c r="M2201" s="7"/>
      <c r="N2201" s="7"/>
      <c r="O2201" s="6"/>
      <c r="P2201" s="6"/>
      <c r="Q2201" s="6"/>
    </row>
    <row r="2202" spans="1:17" x14ac:dyDescent="0.4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224"/>
      <c r="M2202" s="7"/>
      <c r="N2202" s="7"/>
      <c r="O2202" s="6"/>
      <c r="P2202" s="6"/>
      <c r="Q2202" s="6"/>
    </row>
    <row r="2203" spans="1:17" x14ac:dyDescent="0.4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224"/>
      <c r="M2203" s="7"/>
      <c r="N2203" s="7"/>
      <c r="O2203" s="6"/>
      <c r="P2203" s="6"/>
      <c r="Q2203" s="6"/>
    </row>
    <row r="2204" spans="1:17" x14ac:dyDescent="0.4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224"/>
      <c r="M2204" s="7"/>
      <c r="N2204" s="7"/>
      <c r="O2204" s="6"/>
      <c r="P2204" s="6"/>
      <c r="Q2204" s="6"/>
    </row>
    <row r="2205" spans="1:17" x14ac:dyDescent="0.4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224"/>
      <c r="M2205" s="7"/>
      <c r="N2205" s="7"/>
      <c r="O2205" s="6"/>
      <c r="P2205" s="6"/>
      <c r="Q2205" s="6"/>
    </row>
    <row r="2206" spans="1:17" x14ac:dyDescent="0.4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224"/>
      <c r="M2206" s="7"/>
      <c r="N2206" s="7"/>
      <c r="O2206" s="6"/>
      <c r="P2206" s="6"/>
      <c r="Q2206" s="6"/>
    </row>
    <row r="2207" spans="1:17" x14ac:dyDescent="0.4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224"/>
      <c r="M2207" s="7"/>
      <c r="N2207" s="7"/>
      <c r="O2207" s="6"/>
      <c r="P2207" s="6"/>
      <c r="Q2207" s="6"/>
    </row>
    <row r="2208" spans="1:17" x14ac:dyDescent="0.4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224"/>
      <c r="M2208" s="7"/>
      <c r="N2208" s="7"/>
      <c r="O2208" s="6"/>
      <c r="P2208" s="6"/>
      <c r="Q2208" s="6"/>
    </row>
    <row r="2209" spans="1:17" x14ac:dyDescent="0.4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224"/>
      <c r="M2209" s="7"/>
      <c r="N2209" s="7"/>
      <c r="O2209" s="6"/>
      <c r="P2209" s="6"/>
      <c r="Q2209" s="6"/>
    </row>
    <row r="2210" spans="1:17" x14ac:dyDescent="0.4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224"/>
      <c r="M2210" s="7"/>
      <c r="N2210" s="7"/>
      <c r="O2210" s="6"/>
      <c r="P2210" s="6"/>
      <c r="Q2210" s="6"/>
    </row>
    <row r="2211" spans="1:17" x14ac:dyDescent="0.4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224"/>
      <c r="M2211" s="7"/>
      <c r="N2211" s="7"/>
      <c r="O2211" s="6"/>
      <c r="P2211" s="6"/>
      <c r="Q2211" s="6"/>
    </row>
    <row r="2212" spans="1:17" x14ac:dyDescent="0.4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224"/>
      <c r="M2212" s="7"/>
      <c r="N2212" s="7"/>
      <c r="O2212" s="6"/>
      <c r="P2212" s="6"/>
      <c r="Q2212" s="6"/>
    </row>
    <row r="2213" spans="1:17" x14ac:dyDescent="0.4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224"/>
      <c r="M2213" s="7"/>
      <c r="N2213" s="7"/>
      <c r="O2213" s="6"/>
      <c r="P2213" s="6"/>
      <c r="Q2213" s="6"/>
    </row>
    <row r="2214" spans="1:17" x14ac:dyDescent="0.4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224"/>
      <c r="M2214" s="7"/>
      <c r="N2214" s="7"/>
      <c r="O2214" s="6"/>
      <c r="P2214" s="6"/>
      <c r="Q2214" s="6"/>
    </row>
    <row r="2215" spans="1:17" x14ac:dyDescent="0.4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224"/>
      <c r="M2215" s="7"/>
      <c r="N2215" s="7"/>
      <c r="O2215" s="6"/>
      <c r="P2215" s="6"/>
      <c r="Q2215" s="6"/>
    </row>
    <row r="2216" spans="1:17" x14ac:dyDescent="0.4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224"/>
      <c r="M2216" s="7"/>
      <c r="N2216" s="7"/>
      <c r="O2216" s="6"/>
      <c r="P2216" s="6"/>
      <c r="Q2216" s="6"/>
    </row>
    <row r="2217" spans="1:17" x14ac:dyDescent="0.4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224"/>
      <c r="M2217" s="7"/>
      <c r="N2217" s="7"/>
      <c r="O2217" s="6"/>
      <c r="P2217" s="6"/>
      <c r="Q2217" s="6"/>
    </row>
    <row r="2218" spans="1:17" x14ac:dyDescent="0.4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224"/>
      <c r="M2218" s="7"/>
      <c r="N2218" s="7"/>
      <c r="O2218" s="6"/>
      <c r="P2218" s="6"/>
      <c r="Q2218" s="6"/>
    </row>
    <row r="2219" spans="1:17" x14ac:dyDescent="0.4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224"/>
      <c r="M2219" s="7"/>
      <c r="N2219" s="7"/>
      <c r="O2219" s="6"/>
      <c r="P2219" s="6"/>
      <c r="Q2219" s="6"/>
    </row>
    <row r="2220" spans="1:17" x14ac:dyDescent="0.4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224"/>
      <c r="M2220" s="7"/>
      <c r="N2220" s="7"/>
      <c r="O2220" s="6"/>
      <c r="P2220" s="6"/>
      <c r="Q2220" s="6"/>
    </row>
    <row r="2221" spans="1:17" x14ac:dyDescent="0.4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224"/>
      <c r="M2221" s="7"/>
      <c r="N2221" s="7"/>
      <c r="O2221" s="6"/>
      <c r="P2221" s="6"/>
      <c r="Q2221" s="6"/>
    </row>
    <row r="2222" spans="1:17" x14ac:dyDescent="0.4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224"/>
      <c r="M2222" s="7"/>
      <c r="N2222" s="7"/>
      <c r="O2222" s="6"/>
      <c r="P2222" s="6"/>
      <c r="Q2222" s="6"/>
    </row>
    <row r="2223" spans="1:17" x14ac:dyDescent="0.4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224"/>
      <c r="M2223" s="7"/>
      <c r="N2223" s="7"/>
      <c r="O2223" s="6"/>
      <c r="P2223" s="6"/>
      <c r="Q2223" s="6"/>
    </row>
    <row r="2224" spans="1:17" x14ac:dyDescent="0.4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224"/>
      <c r="M2224" s="7"/>
      <c r="N2224" s="7"/>
      <c r="O2224" s="6"/>
      <c r="P2224" s="6"/>
      <c r="Q2224" s="6"/>
    </row>
    <row r="2225" spans="1:17" x14ac:dyDescent="0.4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224"/>
      <c r="M2225" s="7"/>
      <c r="N2225" s="7"/>
      <c r="O2225" s="6"/>
      <c r="P2225" s="6"/>
      <c r="Q2225" s="6"/>
    </row>
    <row r="2226" spans="1:17" x14ac:dyDescent="0.4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224"/>
      <c r="M2226" s="7"/>
      <c r="N2226" s="7"/>
      <c r="O2226" s="6"/>
      <c r="P2226" s="6"/>
      <c r="Q2226" s="6"/>
    </row>
    <row r="2227" spans="1:17" x14ac:dyDescent="0.4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224"/>
      <c r="M2227" s="7"/>
      <c r="N2227" s="7"/>
      <c r="O2227" s="6"/>
      <c r="P2227" s="6"/>
      <c r="Q2227" s="6"/>
    </row>
    <row r="2228" spans="1:17" x14ac:dyDescent="0.4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224"/>
      <c r="M2228" s="7"/>
      <c r="N2228" s="7"/>
      <c r="O2228" s="6"/>
      <c r="P2228" s="6"/>
      <c r="Q2228" s="6"/>
    </row>
    <row r="2229" spans="1:17" x14ac:dyDescent="0.4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224"/>
      <c r="M2229" s="7"/>
      <c r="N2229" s="7"/>
      <c r="O2229" s="6"/>
      <c r="P2229" s="6"/>
      <c r="Q2229" s="6"/>
    </row>
    <row r="2230" spans="1:17" x14ac:dyDescent="0.4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224"/>
      <c r="M2230" s="7"/>
      <c r="N2230" s="7"/>
      <c r="O2230" s="6"/>
      <c r="P2230" s="6"/>
      <c r="Q2230" s="6"/>
    </row>
    <row r="2231" spans="1:17" x14ac:dyDescent="0.4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224"/>
      <c r="M2231" s="7"/>
      <c r="N2231" s="7"/>
      <c r="O2231" s="6"/>
      <c r="P2231" s="6"/>
      <c r="Q2231" s="6"/>
    </row>
    <row r="2232" spans="1:17" x14ac:dyDescent="0.4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224"/>
      <c r="M2232" s="7"/>
      <c r="N2232" s="7"/>
      <c r="O2232" s="6"/>
      <c r="P2232" s="6"/>
      <c r="Q2232" s="6"/>
    </row>
    <row r="2233" spans="1:17" x14ac:dyDescent="0.4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224"/>
      <c r="M2233" s="7"/>
      <c r="N2233" s="7"/>
      <c r="O2233" s="6"/>
      <c r="P2233" s="6"/>
      <c r="Q2233" s="6"/>
    </row>
    <row r="2234" spans="1:17" x14ac:dyDescent="0.4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224"/>
      <c r="M2234" s="7"/>
      <c r="N2234" s="7"/>
      <c r="O2234" s="6"/>
      <c r="P2234" s="6"/>
      <c r="Q2234" s="6"/>
    </row>
    <row r="2235" spans="1:17" x14ac:dyDescent="0.4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224"/>
      <c r="M2235" s="7"/>
      <c r="N2235" s="7"/>
      <c r="O2235" s="6"/>
      <c r="P2235" s="6"/>
      <c r="Q2235" s="6"/>
    </row>
    <row r="2236" spans="1:17" x14ac:dyDescent="0.4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224"/>
      <c r="M2236" s="7"/>
      <c r="N2236" s="7"/>
      <c r="O2236" s="6"/>
      <c r="P2236" s="6"/>
      <c r="Q2236" s="6"/>
    </row>
    <row r="2237" spans="1:17" x14ac:dyDescent="0.4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224"/>
      <c r="M2237" s="7"/>
      <c r="N2237" s="7"/>
      <c r="O2237" s="6"/>
      <c r="P2237" s="6"/>
      <c r="Q2237" s="6"/>
    </row>
    <row r="2238" spans="1:17" x14ac:dyDescent="0.4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224"/>
      <c r="M2238" s="7"/>
      <c r="N2238" s="7"/>
      <c r="O2238" s="6"/>
      <c r="P2238" s="6"/>
      <c r="Q2238" s="6"/>
    </row>
    <row r="2239" spans="1:17" x14ac:dyDescent="0.4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224"/>
      <c r="M2239" s="7"/>
      <c r="N2239" s="7"/>
      <c r="O2239" s="6"/>
      <c r="P2239" s="6"/>
      <c r="Q2239" s="6"/>
    </row>
    <row r="2240" spans="1:17" x14ac:dyDescent="0.4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224"/>
      <c r="M2240" s="7"/>
      <c r="N2240" s="7"/>
      <c r="O2240" s="6"/>
      <c r="P2240" s="6"/>
      <c r="Q2240" s="6"/>
    </row>
    <row r="2241" spans="1:17" x14ac:dyDescent="0.4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224"/>
      <c r="M2241" s="7"/>
      <c r="N2241" s="7"/>
      <c r="O2241" s="6"/>
      <c r="P2241" s="6"/>
      <c r="Q2241" s="6"/>
    </row>
    <row r="2242" spans="1:17" x14ac:dyDescent="0.4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224"/>
      <c r="M2242" s="7"/>
      <c r="N2242" s="7"/>
      <c r="O2242" s="6"/>
      <c r="P2242" s="6"/>
      <c r="Q2242" s="6"/>
    </row>
    <row r="2243" spans="1:17" x14ac:dyDescent="0.4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224"/>
      <c r="M2243" s="7"/>
      <c r="N2243" s="7"/>
      <c r="O2243" s="6"/>
      <c r="P2243" s="6"/>
      <c r="Q2243" s="6"/>
    </row>
    <row r="2244" spans="1:17" x14ac:dyDescent="0.4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224"/>
      <c r="M2244" s="7"/>
      <c r="N2244" s="7"/>
      <c r="O2244" s="6"/>
      <c r="P2244" s="6"/>
      <c r="Q2244" s="6"/>
    </row>
    <row r="2245" spans="1:17" x14ac:dyDescent="0.4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224"/>
      <c r="M2245" s="7"/>
      <c r="N2245" s="7"/>
      <c r="O2245" s="6"/>
      <c r="P2245" s="6"/>
      <c r="Q2245" s="6"/>
    </row>
    <row r="2246" spans="1:17" x14ac:dyDescent="0.4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224"/>
      <c r="M2246" s="7"/>
      <c r="N2246" s="7"/>
      <c r="O2246" s="6"/>
      <c r="P2246" s="6"/>
      <c r="Q2246" s="6"/>
    </row>
    <row r="2247" spans="1:17" x14ac:dyDescent="0.4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224"/>
      <c r="M2247" s="7"/>
      <c r="N2247" s="7"/>
      <c r="O2247" s="6"/>
      <c r="P2247" s="6"/>
      <c r="Q2247" s="6"/>
    </row>
    <row r="2248" spans="1:17" x14ac:dyDescent="0.4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224"/>
      <c r="M2248" s="7"/>
      <c r="N2248" s="7"/>
      <c r="O2248" s="6"/>
      <c r="P2248" s="6"/>
      <c r="Q2248" s="6"/>
    </row>
    <row r="2249" spans="1:17" x14ac:dyDescent="0.4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224"/>
      <c r="M2249" s="7"/>
      <c r="N2249" s="7"/>
      <c r="O2249" s="6"/>
      <c r="P2249" s="6"/>
      <c r="Q2249" s="6"/>
    </row>
    <row r="2250" spans="1:17" x14ac:dyDescent="0.4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224"/>
      <c r="M2250" s="7"/>
      <c r="N2250" s="7"/>
      <c r="O2250" s="6"/>
      <c r="P2250" s="6"/>
      <c r="Q2250" s="6"/>
    </row>
    <row r="2251" spans="1:17" x14ac:dyDescent="0.4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224"/>
      <c r="M2251" s="7"/>
      <c r="N2251" s="7"/>
      <c r="O2251" s="6"/>
      <c r="P2251" s="6"/>
      <c r="Q2251" s="6"/>
    </row>
    <row r="2252" spans="1:17" x14ac:dyDescent="0.4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224"/>
      <c r="M2252" s="7"/>
      <c r="N2252" s="7"/>
      <c r="O2252" s="6"/>
      <c r="P2252" s="6"/>
      <c r="Q2252" s="6"/>
    </row>
    <row r="2253" spans="1:17" x14ac:dyDescent="0.4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224"/>
      <c r="M2253" s="7"/>
      <c r="N2253" s="7"/>
      <c r="O2253" s="6"/>
      <c r="P2253" s="6"/>
      <c r="Q2253" s="6"/>
    </row>
    <row r="2254" spans="1:17" x14ac:dyDescent="0.4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224"/>
      <c r="M2254" s="7"/>
      <c r="N2254" s="7"/>
      <c r="O2254" s="6"/>
      <c r="P2254" s="6"/>
      <c r="Q2254" s="6"/>
    </row>
    <row r="2255" spans="1:17" x14ac:dyDescent="0.4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224"/>
      <c r="M2255" s="7"/>
      <c r="N2255" s="7"/>
      <c r="O2255" s="6"/>
      <c r="P2255" s="6"/>
      <c r="Q2255" s="6"/>
    </row>
    <row r="2256" spans="1:17" x14ac:dyDescent="0.4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224"/>
      <c r="M2256" s="7"/>
      <c r="N2256" s="7"/>
      <c r="O2256" s="6"/>
      <c r="P2256" s="6"/>
      <c r="Q2256" s="6"/>
    </row>
    <row r="2257" spans="1:17" x14ac:dyDescent="0.4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224"/>
      <c r="M2257" s="7"/>
      <c r="N2257" s="7"/>
      <c r="O2257" s="6"/>
      <c r="P2257" s="6"/>
      <c r="Q2257" s="6"/>
    </row>
    <row r="2258" spans="1:17" x14ac:dyDescent="0.4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224"/>
      <c r="M2258" s="7"/>
      <c r="N2258" s="7"/>
      <c r="O2258" s="6"/>
      <c r="P2258" s="6"/>
      <c r="Q2258" s="6"/>
    </row>
    <row r="2259" spans="1:17" x14ac:dyDescent="0.4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224"/>
      <c r="M2259" s="7"/>
      <c r="N2259" s="7"/>
      <c r="O2259" s="6"/>
      <c r="P2259" s="6"/>
      <c r="Q2259" s="6"/>
    </row>
    <row r="2260" spans="1:17" x14ac:dyDescent="0.4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8"/>
      <c r="L2260" s="224"/>
      <c r="M2260" s="7"/>
      <c r="N2260" s="7"/>
      <c r="O2260" s="6"/>
      <c r="P2260" s="6"/>
      <c r="Q2260" s="6"/>
    </row>
    <row r="2261" spans="1:17" x14ac:dyDescent="0.4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8"/>
      <c r="L2261" s="224"/>
      <c r="M2261" s="7"/>
      <c r="N2261" s="7"/>
      <c r="O2261" s="6"/>
      <c r="P2261" s="6"/>
      <c r="Q2261" s="6"/>
    </row>
    <row r="2262" spans="1:17" x14ac:dyDescent="0.4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8"/>
      <c r="L2262" s="224"/>
      <c r="M2262" s="7"/>
      <c r="N2262" s="7"/>
      <c r="O2262" s="6"/>
      <c r="P2262" s="6"/>
      <c r="Q2262" s="6"/>
    </row>
    <row r="2263" spans="1:17" x14ac:dyDescent="0.4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8"/>
      <c r="L2263" s="224"/>
      <c r="M2263" s="7"/>
      <c r="N2263" s="7"/>
      <c r="O2263" s="6"/>
      <c r="P2263" s="6"/>
      <c r="Q2263" s="6"/>
    </row>
    <row r="2264" spans="1:17" x14ac:dyDescent="0.4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8"/>
      <c r="L2264" s="224"/>
      <c r="M2264" s="7"/>
      <c r="N2264" s="7"/>
      <c r="O2264" s="6"/>
      <c r="P2264" s="6"/>
      <c r="Q2264" s="6"/>
    </row>
    <row r="2265" spans="1:17" x14ac:dyDescent="0.4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8"/>
      <c r="L2265" s="224"/>
      <c r="M2265" s="7"/>
      <c r="N2265" s="7"/>
      <c r="O2265" s="6"/>
      <c r="P2265" s="6"/>
      <c r="Q2265" s="6"/>
    </row>
    <row r="2266" spans="1:17" x14ac:dyDescent="0.4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8"/>
      <c r="L2266" s="224"/>
      <c r="M2266" s="7"/>
      <c r="N2266" s="7"/>
      <c r="O2266" s="6"/>
      <c r="P2266" s="6"/>
      <c r="Q2266" s="6"/>
    </row>
    <row r="2267" spans="1:17" x14ac:dyDescent="0.4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8"/>
      <c r="L2267" s="224"/>
      <c r="M2267" s="7"/>
      <c r="N2267" s="7"/>
      <c r="O2267" s="6"/>
      <c r="P2267" s="6"/>
      <c r="Q2267" s="6"/>
    </row>
    <row r="2268" spans="1:17" x14ac:dyDescent="0.4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8"/>
      <c r="L2268" s="224"/>
      <c r="M2268" s="7"/>
      <c r="N2268" s="7"/>
      <c r="O2268" s="6"/>
      <c r="P2268" s="6"/>
      <c r="Q2268" s="6"/>
    </row>
    <row r="2269" spans="1:17" x14ac:dyDescent="0.4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8"/>
      <c r="L2269" s="224"/>
      <c r="M2269" s="7"/>
      <c r="N2269" s="7"/>
      <c r="O2269" s="6"/>
      <c r="P2269" s="6"/>
      <c r="Q2269" s="6"/>
    </row>
    <row r="2270" spans="1:17" x14ac:dyDescent="0.4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8"/>
      <c r="L2270" s="224"/>
      <c r="M2270" s="7"/>
      <c r="N2270" s="7"/>
      <c r="O2270" s="6"/>
      <c r="P2270" s="6"/>
      <c r="Q2270" s="6"/>
    </row>
    <row r="2271" spans="1:17" x14ac:dyDescent="0.4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8"/>
      <c r="L2271" s="224"/>
      <c r="M2271" s="7"/>
      <c r="N2271" s="7"/>
      <c r="O2271" s="6"/>
      <c r="P2271" s="6"/>
      <c r="Q2271" s="6"/>
    </row>
    <row r="2272" spans="1:17" x14ac:dyDescent="0.4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8"/>
      <c r="L2272" s="224"/>
      <c r="M2272" s="7"/>
      <c r="N2272" s="7"/>
      <c r="O2272" s="6"/>
      <c r="P2272" s="6"/>
      <c r="Q2272" s="6"/>
    </row>
    <row r="2273" spans="1:17" x14ac:dyDescent="0.4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224"/>
      <c r="M2273" s="7"/>
      <c r="N2273" s="7"/>
      <c r="O2273" s="6"/>
      <c r="P2273" s="6"/>
      <c r="Q2273" s="6"/>
    </row>
    <row r="2274" spans="1:17" x14ac:dyDescent="0.4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224"/>
      <c r="M2274" s="7"/>
      <c r="N2274" s="7"/>
      <c r="O2274" s="6"/>
      <c r="P2274" s="6"/>
      <c r="Q2274" s="6"/>
    </row>
    <row r="2275" spans="1:17" x14ac:dyDescent="0.4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224"/>
      <c r="M2275" s="7"/>
      <c r="N2275" s="7"/>
      <c r="O2275" s="6"/>
      <c r="P2275" s="6"/>
      <c r="Q2275" s="6"/>
    </row>
    <row r="2276" spans="1:17" x14ac:dyDescent="0.4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224"/>
      <c r="M2276" s="7"/>
      <c r="N2276" s="7"/>
      <c r="O2276" s="6"/>
      <c r="P2276" s="6"/>
      <c r="Q2276" s="6"/>
    </row>
    <row r="2277" spans="1:17" x14ac:dyDescent="0.4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224"/>
      <c r="M2277" s="7"/>
      <c r="N2277" s="7"/>
      <c r="O2277" s="6"/>
      <c r="P2277" s="6"/>
      <c r="Q2277" s="6"/>
    </row>
    <row r="2278" spans="1:17" x14ac:dyDescent="0.4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224"/>
      <c r="M2278" s="7"/>
      <c r="N2278" s="7"/>
      <c r="O2278" s="6"/>
      <c r="P2278" s="6"/>
      <c r="Q2278" s="6"/>
    </row>
    <row r="2279" spans="1:17" x14ac:dyDescent="0.4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224"/>
      <c r="M2279" s="7"/>
      <c r="N2279" s="7"/>
      <c r="O2279" s="6"/>
      <c r="P2279" s="6"/>
      <c r="Q2279" s="6"/>
    </row>
    <row r="2280" spans="1:17" x14ac:dyDescent="0.4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224"/>
      <c r="M2280" s="7"/>
      <c r="N2280" s="7"/>
      <c r="O2280" s="6"/>
      <c r="P2280" s="6"/>
      <c r="Q2280" s="6"/>
    </row>
    <row r="2281" spans="1:17" x14ac:dyDescent="0.4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224"/>
      <c r="M2281" s="7"/>
      <c r="N2281" s="7"/>
      <c r="O2281" s="6"/>
      <c r="P2281" s="6"/>
      <c r="Q2281" s="6"/>
    </row>
    <row r="2282" spans="1:17" x14ac:dyDescent="0.4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224"/>
      <c r="M2282" s="7"/>
      <c r="N2282" s="7"/>
      <c r="O2282" s="6"/>
      <c r="P2282" s="6"/>
      <c r="Q2282" s="6"/>
    </row>
    <row r="2283" spans="1:17" x14ac:dyDescent="0.4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224"/>
      <c r="M2283" s="7"/>
      <c r="N2283" s="7"/>
      <c r="O2283" s="6"/>
      <c r="P2283" s="6"/>
      <c r="Q2283" s="6"/>
    </row>
    <row r="2284" spans="1:17" x14ac:dyDescent="0.4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224"/>
      <c r="M2284" s="7"/>
      <c r="N2284" s="7"/>
      <c r="O2284" s="6"/>
      <c r="P2284" s="6"/>
      <c r="Q2284" s="6"/>
    </row>
    <row r="2285" spans="1:17" x14ac:dyDescent="0.4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224"/>
      <c r="M2285" s="7"/>
      <c r="N2285" s="7"/>
      <c r="O2285" s="6"/>
      <c r="P2285" s="6"/>
      <c r="Q2285" s="6"/>
    </row>
    <row r="2286" spans="1:17" x14ac:dyDescent="0.4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224"/>
      <c r="M2286" s="7"/>
      <c r="N2286" s="7"/>
      <c r="O2286" s="6"/>
      <c r="P2286" s="6"/>
      <c r="Q2286" s="6"/>
    </row>
    <row r="2287" spans="1:17" x14ac:dyDescent="0.4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224"/>
      <c r="M2287" s="7"/>
      <c r="N2287" s="7"/>
      <c r="O2287" s="6"/>
      <c r="P2287" s="6"/>
      <c r="Q2287" s="6"/>
    </row>
    <row r="2288" spans="1:17" x14ac:dyDescent="0.4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224"/>
      <c r="M2288" s="7"/>
      <c r="N2288" s="7"/>
      <c r="O2288" s="6"/>
      <c r="P2288" s="6"/>
      <c r="Q2288" s="6"/>
    </row>
    <row r="2289" spans="1:17" x14ac:dyDescent="0.4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224"/>
      <c r="M2289" s="7"/>
      <c r="N2289" s="7"/>
      <c r="O2289" s="6"/>
      <c r="P2289" s="6"/>
      <c r="Q2289" s="6"/>
    </row>
    <row r="2290" spans="1:17" x14ac:dyDescent="0.4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224"/>
      <c r="M2290" s="7"/>
      <c r="N2290" s="7"/>
      <c r="O2290" s="6"/>
      <c r="P2290" s="6"/>
      <c r="Q2290" s="6"/>
    </row>
    <row r="2291" spans="1:17" x14ac:dyDescent="0.4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224"/>
      <c r="M2291" s="7"/>
      <c r="N2291" s="7"/>
      <c r="O2291" s="6"/>
      <c r="P2291" s="6"/>
      <c r="Q2291" s="6"/>
    </row>
    <row r="2292" spans="1:17" x14ac:dyDescent="0.4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224"/>
      <c r="M2292" s="7"/>
      <c r="N2292" s="7"/>
      <c r="O2292" s="6"/>
      <c r="P2292" s="6"/>
      <c r="Q2292" s="6"/>
    </row>
    <row r="2293" spans="1:17" x14ac:dyDescent="0.4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224"/>
      <c r="M2293" s="7"/>
      <c r="N2293" s="7"/>
      <c r="O2293" s="6"/>
      <c r="P2293" s="6"/>
      <c r="Q2293" s="6"/>
    </row>
    <row r="2294" spans="1:17" x14ac:dyDescent="0.4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224"/>
      <c r="M2294" s="7"/>
      <c r="N2294" s="7"/>
      <c r="O2294" s="6"/>
      <c r="P2294" s="6"/>
      <c r="Q2294" s="6"/>
    </row>
    <row r="2295" spans="1:17" x14ac:dyDescent="0.4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224"/>
      <c r="M2295" s="7"/>
      <c r="N2295" s="7"/>
      <c r="O2295" s="6"/>
      <c r="P2295" s="6"/>
      <c r="Q2295" s="6"/>
    </row>
    <row r="2296" spans="1:17" x14ac:dyDescent="0.4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224"/>
      <c r="M2296" s="7"/>
      <c r="N2296" s="7"/>
      <c r="O2296" s="6"/>
      <c r="P2296" s="6"/>
      <c r="Q2296" s="6"/>
    </row>
    <row r="2297" spans="1:17" x14ac:dyDescent="0.4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224"/>
      <c r="M2297" s="7"/>
      <c r="N2297" s="7"/>
      <c r="O2297" s="6"/>
      <c r="P2297" s="6"/>
      <c r="Q2297" s="6"/>
    </row>
    <row r="2298" spans="1:17" x14ac:dyDescent="0.4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224"/>
      <c r="M2298" s="7"/>
      <c r="N2298" s="7"/>
      <c r="O2298" s="6"/>
      <c r="P2298" s="6"/>
      <c r="Q2298" s="6"/>
    </row>
    <row r="2299" spans="1:17" x14ac:dyDescent="0.4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224"/>
      <c r="M2299" s="7"/>
      <c r="N2299" s="7"/>
      <c r="O2299" s="6"/>
      <c r="P2299" s="6"/>
      <c r="Q2299" s="6"/>
    </row>
    <row r="2300" spans="1:17" x14ac:dyDescent="0.4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224"/>
      <c r="M2300" s="7"/>
      <c r="N2300" s="7"/>
      <c r="O2300" s="6"/>
      <c r="P2300" s="6"/>
      <c r="Q2300" s="6"/>
    </row>
    <row r="2301" spans="1:17" x14ac:dyDescent="0.4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224"/>
      <c r="M2301" s="7"/>
      <c r="N2301" s="7"/>
      <c r="O2301" s="6"/>
      <c r="P2301" s="6"/>
      <c r="Q2301" s="6"/>
    </row>
    <row r="2302" spans="1:17" x14ac:dyDescent="0.4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224"/>
      <c r="M2302" s="7"/>
      <c r="N2302" s="7"/>
      <c r="O2302" s="6"/>
      <c r="P2302" s="6"/>
      <c r="Q2302" s="6"/>
    </row>
    <row r="2303" spans="1:17" x14ac:dyDescent="0.4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224"/>
      <c r="M2303" s="7"/>
      <c r="N2303" s="7"/>
      <c r="O2303" s="6"/>
      <c r="P2303" s="6"/>
      <c r="Q2303" s="6"/>
    </row>
    <row r="2304" spans="1:17" x14ac:dyDescent="0.4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224"/>
      <c r="M2304" s="7"/>
      <c r="N2304" s="7"/>
      <c r="O2304" s="6"/>
      <c r="P2304" s="6"/>
      <c r="Q2304" s="6"/>
    </row>
    <row r="2305" spans="1:17" x14ac:dyDescent="0.4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224"/>
      <c r="M2305" s="7"/>
      <c r="N2305" s="7"/>
      <c r="O2305" s="6"/>
      <c r="P2305" s="6"/>
      <c r="Q2305" s="6"/>
    </row>
    <row r="2306" spans="1:17" x14ac:dyDescent="0.4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224"/>
      <c r="M2306" s="7"/>
      <c r="N2306" s="7"/>
      <c r="O2306" s="6"/>
      <c r="P2306" s="6"/>
      <c r="Q2306" s="6"/>
    </row>
    <row r="2307" spans="1:17" x14ac:dyDescent="0.4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224"/>
      <c r="M2307" s="7"/>
      <c r="N2307" s="7"/>
      <c r="O2307" s="6"/>
      <c r="P2307" s="6"/>
      <c r="Q2307" s="6"/>
    </row>
    <row r="2308" spans="1:17" x14ac:dyDescent="0.4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224"/>
      <c r="M2308" s="7"/>
      <c r="N2308" s="7"/>
      <c r="O2308" s="6"/>
      <c r="P2308" s="6"/>
      <c r="Q2308" s="6"/>
    </row>
    <row r="2309" spans="1:17" x14ac:dyDescent="0.4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224"/>
      <c r="M2309" s="7"/>
      <c r="N2309" s="7"/>
      <c r="O2309" s="6"/>
      <c r="P2309" s="6"/>
      <c r="Q2309" s="6"/>
    </row>
    <row r="2310" spans="1:17" x14ac:dyDescent="0.4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224"/>
      <c r="M2310" s="7"/>
      <c r="N2310" s="7"/>
      <c r="O2310" s="6"/>
      <c r="P2310" s="6"/>
      <c r="Q2310" s="6"/>
    </row>
    <row r="2311" spans="1:17" x14ac:dyDescent="0.4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224"/>
      <c r="M2311" s="7"/>
      <c r="N2311" s="7"/>
      <c r="O2311" s="6"/>
      <c r="P2311" s="6"/>
      <c r="Q2311" s="6"/>
    </row>
    <row r="2312" spans="1:17" x14ac:dyDescent="0.4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224"/>
      <c r="M2312" s="7"/>
      <c r="N2312" s="7"/>
      <c r="O2312" s="6"/>
      <c r="P2312" s="6"/>
      <c r="Q2312" s="6"/>
    </row>
    <row r="2313" spans="1:17" x14ac:dyDescent="0.4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224"/>
      <c r="M2313" s="7"/>
      <c r="N2313" s="7"/>
      <c r="O2313" s="6"/>
      <c r="P2313" s="6"/>
      <c r="Q2313" s="6"/>
    </row>
    <row r="2314" spans="1:17" x14ac:dyDescent="0.4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224"/>
      <c r="M2314" s="7"/>
      <c r="N2314" s="7"/>
      <c r="O2314" s="6"/>
      <c r="P2314" s="6"/>
      <c r="Q2314" s="6"/>
    </row>
    <row r="2315" spans="1:17" x14ac:dyDescent="0.4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224"/>
      <c r="M2315" s="7"/>
      <c r="N2315" s="7"/>
      <c r="O2315" s="6"/>
      <c r="P2315" s="6"/>
      <c r="Q2315" s="6"/>
    </row>
    <row r="2316" spans="1:17" x14ac:dyDescent="0.4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224"/>
      <c r="M2316" s="7"/>
      <c r="N2316" s="7"/>
      <c r="O2316" s="6"/>
      <c r="P2316" s="6"/>
      <c r="Q2316" s="6"/>
    </row>
    <row r="2317" spans="1:17" x14ac:dyDescent="0.4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224"/>
      <c r="M2317" s="7"/>
      <c r="N2317" s="7"/>
      <c r="O2317" s="6"/>
      <c r="P2317" s="6"/>
      <c r="Q2317" s="6"/>
    </row>
    <row r="2318" spans="1:17" x14ac:dyDescent="0.4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224"/>
      <c r="M2318" s="7"/>
      <c r="N2318" s="7"/>
      <c r="O2318" s="6"/>
      <c r="P2318" s="6"/>
      <c r="Q2318" s="6"/>
    </row>
    <row r="2319" spans="1:17" x14ac:dyDescent="0.4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224"/>
      <c r="M2319" s="7"/>
      <c r="N2319" s="7"/>
      <c r="O2319" s="6"/>
      <c r="P2319" s="6"/>
      <c r="Q2319" s="6"/>
    </row>
    <row r="2320" spans="1:17" x14ac:dyDescent="0.4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224"/>
      <c r="M2320" s="7"/>
      <c r="N2320" s="7"/>
      <c r="O2320" s="6"/>
      <c r="P2320" s="6"/>
      <c r="Q2320" s="6"/>
    </row>
    <row r="2321" spans="1:17" x14ac:dyDescent="0.4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8"/>
      <c r="L2321" s="224"/>
      <c r="M2321" s="7"/>
      <c r="N2321" s="7"/>
      <c r="O2321" s="6"/>
      <c r="P2321" s="6"/>
      <c r="Q2321" s="6"/>
    </row>
    <row r="2322" spans="1:17" x14ac:dyDescent="0.4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8"/>
      <c r="L2322" s="224"/>
      <c r="M2322" s="7"/>
      <c r="N2322" s="7"/>
      <c r="O2322" s="6"/>
      <c r="P2322" s="6"/>
      <c r="Q2322" s="6"/>
    </row>
    <row r="2323" spans="1:17" x14ac:dyDescent="0.4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8"/>
      <c r="L2323" s="224"/>
      <c r="M2323" s="7"/>
      <c r="N2323" s="7"/>
      <c r="O2323" s="6"/>
      <c r="P2323" s="6"/>
      <c r="Q2323" s="6"/>
    </row>
    <row r="2324" spans="1:17" x14ac:dyDescent="0.4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8"/>
      <c r="L2324" s="224"/>
      <c r="M2324" s="7"/>
      <c r="N2324" s="7"/>
      <c r="O2324" s="6"/>
      <c r="P2324" s="6"/>
      <c r="Q2324" s="6"/>
    </row>
    <row r="2325" spans="1:17" x14ac:dyDescent="0.4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224"/>
      <c r="M2325" s="7"/>
      <c r="N2325" s="7"/>
      <c r="O2325" s="6"/>
      <c r="P2325" s="6"/>
      <c r="Q2325" s="6"/>
    </row>
    <row r="2326" spans="1:17" x14ac:dyDescent="0.4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224"/>
      <c r="M2326" s="7"/>
      <c r="N2326" s="7"/>
      <c r="O2326" s="6"/>
      <c r="P2326" s="6"/>
      <c r="Q2326" s="6"/>
    </row>
    <row r="2327" spans="1:17" x14ac:dyDescent="0.4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224"/>
      <c r="M2327" s="7"/>
      <c r="N2327" s="7"/>
      <c r="O2327" s="6"/>
      <c r="P2327" s="6"/>
      <c r="Q2327" s="6"/>
    </row>
    <row r="2328" spans="1:17" x14ac:dyDescent="0.4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224"/>
      <c r="M2328" s="7"/>
      <c r="N2328" s="7"/>
      <c r="O2328" s="6"/>
      <c r="P2328" s="6"/>
      <c r="Q2328" s="6"/>
    </row>
    <row r="2329" spans="1:17" x14ac:dyDescent="0.4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224"/>
      <c r="M2329" s="7"/>
      <c r="N2329" s="7"/>
      <c r="O2329" s="6"/>
      <c r="P2329" s="6"/>
      <c r="Q2329" s="6"/>
    </row>
    <row r="2330" spans="1:17" x14ac:dyDescent="0.4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224"/>
      <c r="M2330" s="7"/>
      <c r="N2330" s="7"/>
      <c r="O2330" s="6"/>
      <c r="P2330" s="6"/>
      <c r="Q2330" s="6"/>
    </row>
    <row r="2331" spans="1:17" x14ac:dyDescent="0.4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224"/>
      <c r="M2331" s="7"/>
      <c r="N2331" s="7"/>
      <c r="O2331" s="6"/>
      <c r="P2331" s="6"/>
      <c r="Q2331" s="6"/>
    </row>
    <row r="2332" spans="1:17" x14ac:dyDescent="0.4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224"/>
      <c r="M2332" s="7"/>
      <c r="N2332" s="7"/>
      <c r="O2332" s="6"/>
      <c r="P2332" s="6"/>
      <c r="Q2332" s="6"/>
    </row>
    <row r="2333" spans="1:17" x14ac:dyDescent="0.4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224"/>
      <c r="M2333" s="7"/>
      <c r="N2333" s="7"/>
      <c r="O2333" s="6"/>
      <c r="P2333" s="6"/>
      <c r="Q2333" s="6"/>
    </row>
    <row r="2334" spans="1:17" x14ac:dyDescent="0.4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224"/>
      <c r="M2334" s="7"/>
      <c r="N2334" s="7"/>
      <c r="O2334" s="6"/>
      <c r="P2334" s="6"/>
      <c r="Q2334" s="6"/>
    </row>
    <row r="2335" spans="1:17" x14ac:dyDescent="0.4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224"/>
      <c r="M2335" s="7"/>
      <c r="N2335" s="7"/>
      <c r="O2335" s="6"/>
      <c r="P2335" s="6"/>
      <c r="Q2335" s="6"/>
    </row>
    <row r="2336" spans="1:17" x14ac:dyDescent="0.4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224"/>
      <c r="M2336" s="7"/>
      <c r="N2336" s="7"/>
      <c r="O2336" s="6"/>
      <c r="P2336" s="6"/>
      <c r="Q2336" s="6"/>
    </row>
    <row r="2337" spans="1:17" x14ac:dyDescent="0.4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224"/>
      <c r="M2337" s="7"/>
      <c r="N2337" s="7"/>
      <c r="O2337" s="6"/>
      <c r="P2337" s="6"/>
      <c r="Q2337" s="6"/>
    </row>
    <row r="2338" spans="1:17" x14ac:dyDescent="0.4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224"/>
      <c r="M2338" s="7"/>
      <c r="N2338" s="7"/>
      <c r="O2338" s="6"/>
      <c r="P2338" s="6"/>
      <c r="Q2338" s="6"/>
    </row>
    <row r="2339" spans="1:17" x14ac:dyDescent="0.4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224"/>
      <c r="M2339" s="7"/>
      <c r="N2339" s="7"/>
      <c r="O2339" s="6"/>
      <c r="P2339" s="6"/>
      <c r="Q2339" s="6"/>
    </row>
    <row r="2340" spans="1:17" x14ac:dyDescent="0.4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224"/>
      <c r="M2340" s="7"/>
      <c r="N2340" s="7"/>
      <c r="O2340" s="6"/>
      <c r="P2340" s="6"/>
      <c r="Q2340" s="6"/>
    </row>
    <row r="2341" spans="1:17" x14ac:dyDescent="0.4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224"/>
      <c r="M2341" s="7"/>
      <c r="N2341" s="7"/>
      <c r="O2341" s="6"/>
      <c r="P2341" s="6"/>
      <c r="Q2341" s="6"/>
    </row>
    <row r="2342" spans="1:17" x14ac:dyDescent="0.4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224"/>
      <c r="M2342" s="7"/>
      <c r="N2342" s="7"/>
      <c r="O2342" s="6"/>
      <c r="P2342" s="6"/>
      <c r="Q2342" s="6"/>
    </row>
    <row r="2343" spans="1:17" x14ac:dyDescent="0.4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224"/>
      <c r="M2343" s="7"/>
      <c r="N2343" s="7"/>
      <c r="O2343" s="6"/>
      <c r="P2343" s="6"/>
      <c r="Q2343" s="6"/>
    </row>
    <row r="2344" spans="1:17" x14ac:dyDescent="0.4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224"/>
      <c r="M2344" s="7"/>
      <c r="N2344" s="7"/>
      <c r="O2344" s="6"/>
      <c r="P2344" s="6"/>
      <c r="Q2344" s="6"/>
    </row>
    <row r="2345" spans="1:17" x14ac:dyDescent="0.4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224"/>
      <c r="M2345" s="7"/>
      <c r="N2345" s="7"/>
      <c r="O2345" s="6"/>
      <c r="P2345" s="6"/>
      <c r="Q2345" s="6"/>
    </row>
    <row r="2346" spans="1:17" x14ac:dyDescent="0.4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224"/>
      <c r="M2346" s="7"/>
      <c r="N2346" s="7"/>
      <c r="O2346" s="6"/>
      <c r="P2346" s="6"/>
      <c r="Q2346" s="6"/>
    </row>
    <row r="2347" spans="1:17" x14ac:dyDescent="0.4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224"/>
      <c r="M2347" s="7"/>
      <c r="N2347" s="7"/>
      <c r="O2347" s="6"/>
      <c r="P2347" s="6"/>
      <c r="Q2347" s="6"/>
    </row>
    <row r="2348" spans="1:17" x14ac:dyDescent="0.4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224"/>
      <c r="M2348" s="7"/>
      <c r="N2348" s="7"/>
      <c r="O2348" s="6"/>
      <c r="P2348" s="6"/>
      <c r="Q2348" s="6"/>
    </row>
    <row r="2349" spans="1:17" x14ac:dyDescent="0.4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8"/>
      <c r="L2349" s="224"/>
      <c r="M2349" s="7"/>
      <c r="N2349" s="7"/>
      <c r="O2349" s="6"/>
      <c r="P2349" s="6"/>
      <c r="Q2349" s="6"/>
    </row>
    <row r="2350" spans="1:17" x14ac:dyDescent="0.4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8"/>
      <c r="L2350" s="224"/>
      <c r="M2350" s="7"/>
      <c r="N2350" s="7"/>
      <c r="O2350" s="6"/>
      <c r="P2350" s="6"/>
      <c r="Q2350" s="6"/>
    </row>
    <row r="2351" spans="1:17" x14ac:dyDescent="0.4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8"/>
      <c r="L2351" s="224"/>
      <c r="M2351" s="7"/>
      <c r="N2351" s="7"/>
      <c r="O2351" s="6"/>
      <c r="P2351" s="6"/>
      <c r="Q2351" s="6"/>
    </row>
    <row r="2352" spans="1:17" x14ac:dyDescent="0.4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8"/>
      <c r="L2352" s="224"/>
      <c r="M2352" s="7"/>
      <c r="N2352" s="7"/>
      <c r="O2352" s="6"/>
      <c r="P2352" s="6"/>
      <c r="Q2352" s="6"/>
    </row>
    <row r="2353" spans="1:17" x14ac:dyDescent="0.4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8"/>
      <c r="L2353" s="224"/>
      <c r="M2353" s="7"/>
      <c r="N2353" s="7"/>
      <c r="O2353" s="6"/>
      <c r="P2353" s="6"/>
      <c r="Q2353" s="6"/>
    </row>
    <row r="2354" spans="1:17" x14ac:dyDescent="0.4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8"/>
      <c r="L2354" s="224"/>
      <c r="M2354" s="7"/>
      <c r="N2354" s="7"/>
      <c r="O2354" s="6"/>
      <c r="P2354" s="6"/>
      <c r="Q2354" s="6"/>
    </row>
    <row r="2355" spans="1:17" x14ac:dyDescent="0.4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8"/>
      <c r="L2355" s="224"/>
      <c r="M2355" s="7"/>
      <c r="N2355" s="7"/>
      <c r="O2355" s="6"/>
      <c r="P2355" s="6"/>
      <c r="Q2355" s="6"/>
    </row>
    <row r="2356" spans="1:17" x14ac:dyDescent="0.4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8"/>
      <c r="L2356" s="224"/>
      <c r="M2356" s="7"/>
      <c r="N2356" s="7"/>
      <c r="O2356" s="6"/>
      <c r="P2356" s="6"/>
      <c r="Q2356" s="6"/>
    </row>
    <row r="2357" spans="1:17" x14ac:dyDescent="0.4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8"/>
      <c r="L2357" s="224"/>
      <c r="M2357" s="7"/>
      <c r="N2357" s="7"/>
      <c r="O2357" s="6"/>
      <c r="P2357" s="6"/>
      <c r="Q2357" s="6"/>
    </row>
    <row r="2358" spans="1:17" x14ac:dyDescent="0.4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8"/>
      <c r="L2358" s="224"/>
      <c r="M2358" s="7"/>
      <c r="N2358" s="7"/>
      <c r="O2358" s="6"/>
      <c r="P2358" s="6"/>
      <c r="Q2358" s="6"/>
    </row>
    <row r="2359" spans="1:17" x14ac:dyDescent="0.4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8"/>
      <c r="L2359" s="224"/>
      <c r="M2359" s="7"/>
      <c r="N2359" s="7"/>
      <c r="O2359" s="6"/>
      <c r="P2359" s="6"/>
      <c r="Q2359" s="6"/>
    </row>
    <row r="2360" spans="1:17" x14ac:dyDescent="0.4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8"/>
      <c r="L2360" s="224"/>
      <c r="M2360" s="7"/>
      <c r="N2360" s="7"/>
      <c r="O2360" s="6"/>
      <c r="P2360" s="6"/>
      <c r="Q2360" s="6"/>
    </row>
    <row r="2361" spans="1:17" x14ac:dyDescent="0.4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8"/>
      <c r="L2361" s="224"/>
      <c r="M2361" s="7"/>
      <c r="N2361" s="7"/>
      <c r="O2361" s="6"/>
      <c r="P2361" s="6"/>
      <c r="Q2361" s="6"/>
    </row>
    <row r="2362" spans="1:17" x14ac:dyDescent="0.4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8"/>
      <c r="L2362" s="224"/>
      <c r="M2362" s="7"/>
      <c r="N2362" s="7"/>
      <c r="O2362" s="6"/>
      <c r="P2362" s="6"/>
      <c r="Q2362" s="6"/>
    </row>
    <row r="2363" spans="1:17" x14ac:dyDescent="0.4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8"/>
      <c r="L2363" s="224"/>
      <c r="M2363" s="7"/>
      <c r="N2363" s="7"/>
      <c r="O2363" s="6"/>
      <c r="P2363" s="6"/>
      <c r="Q2363" s="6"/>
    </row>
    <row r="2364" spans="1:17" x14ac:dyDescent="0.4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8"/>
      <c r="L2364" s="224"/>
      <c r="M2364" s="7"/>
      <c r="N2364" s="7"/>
      <c r="O2364" s="6"/>
      <c r="P2364" s="6"/>
      <c r="Q2364" s="6"/>
    </row>
    <row r="2365" spans="1:17" x14ac:dyDescent="0.4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8"/>
      <c r="L2365" s="224"/>
      <c r="M2365" s="7"/>
      <c r="N2365" s="7"/>
      <c r="O2365" s="6"/>
      <c r="P2365" s="6"/>
      <c r="Q2365" s="6"/>
    </row>
    <row r="2366" spans="1:17" x14ac:dyDescent="0.4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8"/>
      <c r="L2366" s="224"/>
      <c r="M2366" s="7"/>
      <c r="N2366" s="7"/>
      <c r="O2366" s="6"/>
      <c r="P2366" s="6"/>
      <c r="Q2366" s="6"/>
    </row>
    <row r="2367" spans="1:17" x14ac:dyDescent="0.4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224"/>
      <c r="M2367" s="7"/>
      <c r="N2367" s="7"/>
      <c r="O2367" s="6"/>
      <c r="P2367" s="6"/>
      <c r="Q2367" s="6"/>
    </row>
    <row r="2368" spans="1:17" x14ac:dyDescent="0.4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224"/>
      <c r="M2368" s="7"/>
      <c r="N2368" s="7"/>
      <c r="O2368" s="6"/>
      <c r="P2368" s="6"/>
      <c r="Q2368" s="6"/>
    </row>
    <row r="2369" spans="1:17" x14ac:dyDescent="0.4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224"/>
      <c r="M2369" s="7"/>
      <c r="N2369" s="7"/>
      <c r="O2369" s="6"/>
      <c r="P2369" s="6"/>
      <c r="Q2369" s="6"/>
    </row>
    <row r="2370" spans="1:17" x14ac:dyDescent="0.4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224"/>
      <c r="M2370" s="7"/>
      <c r="N2370" s="7"/>
      <c r="O2370" s="6"/>
      <c r="P2370" s="6"/>
      <c r="Q2370" s="6"/>
    </row>
    <row r="2371" spans="1:17" x14ac:dyDescent="0.4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224"/>
      <c r="M2371" s="7"/>
      <c r="N2371" s="7"/>
      <c r="O2371" s="6"/>
      <c r="P2371" s="6"/>
      <c r="Q2371" s="6"/>
    </row>
    <row r="2372" spans="1:17" x14ac:dyDescent="0.4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224"/>
      <c r="M2372" s="7"/>
      <c r="N2372" s="7"/>
      <c r="O2372" s="6"/>
      <c r="P2372" s="6"/>
      <c r="Q2372" s="6"/>
    </row>
    <row r="2373" spans="1:17" x14ac:dyDescent="0.4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224"/>
      <c r="M2373" s="7"/>
      <c r="N2373" s="7"/>
      <c r="O2373" s="6"/>
      <c r="P2373" s="6"/>
      <c r="Q2373" s="6"/>
    </row>
    <row r="2374" spans="1:17" x14ac:dyDescent="0.4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224"/>
      <c r="M2374" s="7"/>
      <c r="N2374" s="7"/>
      <c r="O2374" s="6"/>
      <c r="P2374" s="6"/>
      <c r="Q2374" s="6"/>
    </row>
    <row r="2375" spans="1:17" x14ac:dyDescent="0.4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224"/>
      <c r="M2375" s="7"/>
      <c r="N2375" s="7"/>
      <c r="O2375" s="6"/>
      <c r="P2375" s="6"/>
      <c r="Q2375" s="6"/>
    </row>
    <row r="2376" spans="1:17" x14ac:dyDescent="0.4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224"/>
      <c r="M2376" s="7"/>
      <c r="N2376" s="7"/>
      <c r="O2376" s="6"/>
      <c r="P2376" s="6"/>
      <c r="Q2376" s="6"/>
    </row>
    <row r="2377" spans="1:17" x14ac:dyDescent="0.4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224"/>
      <c r="M2377" s="7"/>
      <c r="N2377" s="7"/>
      <c r="O2377" s="6"/>
      <c r="P2377" s="6"/>
      <c r="Q2377" s="6"/>
    </row>
    <row r="2378" spans="1:17" x14ac:dyDescent="0.4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224"/>
      <c r="M2378" s="7"/>
      <c r="N2378" s="7"/>
      <c r="O2378" s="6"/>
      <c r="P2378" s="6"/>
      <c r="Q2378" s="6"/>
    </row>
    <row r="2379" spans="1:17" x14ac:dyDescent="0.4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224"/>
      <c r="M2379" s="7"/>
      <c r="N2379" s="7"/>
      <c r="O2379" s="6"/>
      <c r="P2379" s="6"/>
      <c r="Q2379" s="6"/>
    </row>
    <row r="2380" spans="1:17" x14ac:dyDescent="0.4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224"/>
      <c r="M2380" s="7"/>
      <c r="N2380" s="7"/>
      <c r="O2380" s="6"/>
      <c r="P2380" s="6"/>
      <c r="Q2380" s="6"/>
    </row>
    <row r="2381" spans="1:17" x14ac:dyDescent="0.4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224"/>
      <c r="M2381" s="7"/>
      <c r="N2381" s="7"/>
      <c r="O2381" s="6"/>
      <c r="P2381" s="6"/>
      <c r="Q2381" s="6"/>
    </row>
    <row r="2382" spans="1:17" x14ac:dyDescent="0.4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224"/>
      <c r="M2382" s="7"/>
      <c r="N2382" s="7"/>
      <c r="O2382" s="6"/>
      <c r="P2382" s="6"/>
      <c r="Q2382" s="6"/>
    </row>
    <row r="2383" spans="1:17" x14ac:dyDescent="0.4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224"/>
      <c r="M2383" s="7"/>
      <c r="N2383" s="7"/>
      <c r="O2383" s="6"/>
      <c r="P2383" s="6"/>
      <c r="Q2383" s="6"/>
    </row>
    <row r="2384" spans="1:17" x14ac:dyDescent="0.4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224"/>
      <c r="M2384" s="7"/>
      <c r="N2384" s="7"/>
      <c r="O2384" s="6"/>
      <c r="P2384" s="6"/>
      <c r="Q2384" s="6"/>
    </row>
    <row r="2385" spans="1:17" x14ac:dyDescent="0.4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224"/>
      <c r="M2385" s="7"/>
      <c r="N2385" s="7"/>
      <c r="O2385" s="6"/>
      <c r="P2385" s="6"/>
      <c r="Q2385" s="6"/>
    </row>
    <row r="2386" spans="1:17" x14ac:dyDescent="0.4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224"/>
      <c r="M2386" s="7"/>
      <c r="N2386" s="7"/>
      <c r="O2386" s="6"/>
      <c r="P2386" s="6"/>
      <c r="Q2386" s="6"/>
    </row>
    <row r="2387" spans="1:17" x14ac:dyDescent="0.4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224"/>
      <c r="M2387" s="7"/>
      <c r="N2387" s="7"/>
      <c r="O2387" s="6"/>
      <c r="P2387" s="6"/>
      <c r="Q2387" s="6"/>
    </row>
    <row r="2388" spans="1:17" x14ac:dyDescent="0.4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224"/>
      <c r="M2388" s="7"/>
      <c r="N2388" s="7"/>
      <c r="O2388" s="6"/>
      <c r="P2388" s="6"/>
      <c r="Q2388" s="6"/>
    </row>
    <row r="2389" spans="1:17" x14ac:dyDescent="0.4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224"/>
      <c r="M2389" s="7"/>
      <c r="N2389" s="7"/>
      <c r="O2389" s="6"/>
      <c r="P2389" s="6"/>
      <c r="Q2389" s="6"/>
    </row>
    <row r="2390" spans="1:17" x14ac:dyDescent="0.4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224"/>
      <c r="M2390" s="7"/>
      <c r="N2390" s="7"/>
      <c r="O2390" s="6"/>
      <c r="P2390" s="6"/>
      <c r="Q2390" s="6"/>
    </row>
    <row r="2391" spans="1:17" x14ac:dyDescent="0.4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224"/>
      <c r="M2391" s="7"/>
      <c r="N2391" s="7"/>
      <c r="O2391" s="6"/>
      <c r="P2391" s="6"/>
      <c r="Q2391" s="6"/>
    </row>
    <row r="2392" spans="1:17" x14ac:dyDescent="0.4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224"/>
      <c r="M2392" s="7"/>
      <c r="N2392" s="7"/>
      <c r="O2392" s="6"/>
      <c r="P2392" s="6"/>
      <c r="Q2392" s="6"/>
    </row>
    <row r="2393" spans="1:17" x14ac:dyDescent="0.4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224"/>
      <c r="M2393" s="7"/>
      <c r="N2393" s="7"/>
      <c r="O2393" s="6"/>
      <c r="P2393" s="6"/>
      <c r="Q2393" s="6"/>
    </row>
    <row r="2394" spans="1:17" x14ac:dyDescent="0.4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224"/>
      <c r="M2394" s="7"/>
      <c r="N2394" s="7"/>
      <c r="O2394" s="6"/>
      <c r="P2394" s="6"/>
      <c r="Q2394" s="6"/>
    </row>
    <row r="2395" spans="1:17" x14ac:dyDescent="0.4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224"/>
      <c r="M2395" s="7"/>
      <c r="N2395" s="7"/>
      <c r="O2395" s="6"/>
      <c r="P2395" s="6"/>
      <c r="Q2395" s="6"/>
    </row>
    <row r="2396" spans="1:17" x14ac:dyDescent="0.4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224"/>
      <c r="M2396" s="7"/>
      <c r="N2396" s="7"/>
      <c r="O2396" s="6"/>
      <c r="P2396" s="6"/>
      <c r="Q2396" s="6"/>
    </row>
    <row r="2397" spans="1:17" x14ac:dyDescent="0.4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224"/>
      <c r="M2397" s="7"/>
      <c r="N2397" s="7"/>
      <c r="O2397" s="6"/>
      <c r="P2397" s="6"/>
      <c r="Q2397" s="6"/>
    </row>
    <row r="2398" spans="1:17" x14ac:dyDescent="0.4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224"/>
      <c r="M2398" s="7"/>
      <c r="N2398" s="7"/>
      <c r="O2398" s="6"/>
      <c r="P2398" s="6"/>
      <c r="Q2398" s="6"/>
    </row>
    <row r="2399" spans="1:17" x14ac:dyDescent="0.4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224"/>
      <c r="M2399" s="7"/>
      <c r="N2399" s="7"/>
      <c r="O2399" s="6"/>
      <c r="P2399" s="6"/>
      <c r="Q2399" s="6"/>
    </row>
    <row r="2400" spans="1:17" x14ac:dyDescent="0.4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224"/>
      <c r="M2400" s="7"/>
      <c r="N2400" s="7"/>
      <c r="O2400" s="6"/>
      <c r="P2400" s="6"/>
      <c r="Q2400" s="6"/>
    </row>
    <row r="2401" spans="1:17" x14ac:dyDescent="0.4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224"/>
      <c r="M2401" s="7"/>
      <c r="N2401" s="7"/>
      <c r="O2401" s="6"/>
      <c r="P2401" s="6"/>
      <c r="Q2401" s="6"/>
    </row>
    <row r="2402" spans="1:17" x14ac:dyDescent="0.4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224"/>
      <c r="M2402" s="7"/>
      <c r="N2402" s="7"/>
      <c r="O2402" s="6"/>
      <c r="P2402" s="6"/>
      <c r="Q2402" s="6"/>
    </row>
    <row r="2403" spans="1:17" x14ac:dyDescent="0.4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224"/>
      <c r="M2403" s="7"/>
      <c r="N2403" s="7"/>
      <c r="O2403" s="6"/>
      <c r="P2403" s="6"/>
      <c r="Q2403" s="6"/>
    </row>
    <row r="2404" spans="1:17" x14ac:dyDescent="0.4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224"/>
      <c r="M2404" s="7"/>
      <c r="N2404" s="7"/>
      <c r="O2404" s="6"/>
      <c r="P2404" s="6"/>
      <c r="Q2404" s="6"/>
    </row>
    <row r="2405" spans="1:17" x14ac:dyDescent="0.4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224"/>
      <c r="M2405" s="7"/>
      <c r="N2405" s="7"/>
      <c r="O2405" s="6"/>
      <c r="P2405" s="6"/>
      <c r="Q2405" s="6"/>
    </row>
    <row r="2406" spans="1:17" x14ac:dyDescent="0.4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224"/>
      <c r="M2406" s="7"/>
      <c r="N2406" s="7"/>
      <c r="O2406" s="6"/>
      <c r="P2406" s="6"/>
      <c r="Q2406" s="6"/>
    </row>
    <row r="2407" spans="1:17" x14ac:dyDescent="0.4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224"/>
      <c r="M2407" s="7"/>
      <c r="N2407" s="7"/>
      <c r="O2407" s="6"/>
      <c r="P2407" s="6"/>
      <c r="Q2407" s="6"/>
    </row>
    <row r="2408" spans="1:17" x14ac:dyDescent="0.4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224"/>
      <c r="M2408" s="7"/>
      <c r="N2408" s="7"/>
      <c r="O2408" s="6"/>
      <c r="P2408" s="6"/>
      <c r="Q2408" s="6"/>
    </row>
    <row r="2409" spans="1:17" x14ac:dyDescent="0.4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224"/>
      <c r="M2409" s="7"/>
      <c r="N2409" s="7"/>
      <c r="O2409" s="6"/>
      <c r="P2409" s="6"/>
      <c r="Q2409" s="6"/>
    </row>
    <row r="2410" spans="1:17" x14ac:dyDescent="0.4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224"/>
      <c r="M2410" s="7"/>
      <c r="N2410" s="7"/>
      <c r="O2410" s="6"/>
      <c r="P2410" s="6"/>
      <c r="Q2410" s="6"/>
    </row>
    <row r="2411" spans="1:17" x14ac:dyDescent="0.4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224"/>
      <c r="M2411" s="7"/>
      <c r="N2411" s="7"/>
      <c r="O2411" s="6"/>
      <c r="P2411" s="6"/>
      <c r="Q2411" s="6"/>
    </row>
    <row r="2412" spans="1:17" x14ac:dyDescent="0.4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224"/>
      <c r="M2412" s="7"/>
      <c r="N2412" s="7"/>
      <c r="O2412" s="6"/>
      <c r="P2412" s="6"/>
      <c r="Q2412" s="6"/>
    </row>
    <row r="2413" spans="1:17" x14ac:dyDescent="0.4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224"/>
      <c r="M2413" s="7"/>
      <c r="N2413" s="7"/>
      <c r="O2413" s="6"/>
      <c r="P2413" s="6"/>
      <c r="Q2413" s="6"/>
    </row>
    <row r="2414" spans="1:17" x14ac:dyDescent="0.4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224"/>
      <c r="M2414" s="7"/>
      <c r="N2414" s="7"/>
      <c r="O2414" s="6"/>
      <c r="P2414" s="6"/>
      <c r="Q2414" s="6"/>
    </row>
    <row r="2415" spans="1:17" x14ac:dyDescent="0.4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8"/>
      <c r="L2415" s="224"/>
      <c r="M2415" s="7"/>
      <c r="N2415" s="7"/>
      <c r="O2415" s="6"/>
      <c r="P2415" s="6"/>
      <c r="Q2415" s="6"/>
    </row>
    <row r="2416" spans="1:17" x14ac:dyDescent="0.4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224"/>
      <c r="M2416" s="7"/>
      <c r="N2416" s="7"/>
      <c r="O2416" s="6"/>
      <c r="P2416" s="6"/>
      <c r="Q2416" s="6"/>
    </row>
    <row r="2417" spans="1:17" x14ac:dyDescent="0.4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224"/>
      <c r="M2417" s="7"/>
      <c r="N2417" s="7"/>
      <c r="O2417" s="6"/>
      <c r="P2417" s="6"/>
      <c r="Q2417" s="6"/>
    </row>
    <row r="2418" spans="1:17" x14ac:dyDescent="0.4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224"/>
      <c r="M2418" s="7"/>
      <c r="N2418" s="7"/>
      <c r="O2418" s="6"/>
      <c r="P2418" s="6"/>
      <c r="Q2418" s="6"/>
    </row>
    <row r="2419" spans="1:17" x14ac:dyDescent="0.4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224"/>
      <c r="M2419" s="7"/>
      <c r="N2419" s="7"/>
      <c r="O2419" s="6"/>
      <c r="P2419" s="6"/>
      <c r="Q2419" s="6"/>
    </row>
    <row r="2420" spans="1:17" x14ac:dyDescent="0.4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224"/>
      <c r="M2420" s="7"/>
      <c r="N2420" s="7"/>
      <c r="O2420" s="6"/>
      <c r="P2420" s="6"/>
      <c r="Q2420" s="6"/>
    </row>
    <row r="2421" spans="1:17" x14ac:dyDescent="0.4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224"/>
      <c r="M2421" s="7"/>
      <c r="N2421" s="7"/>
      <c r="O2421" s="6"/>
      <c r="P2421" s="6"/>
      <c r="Q2421" s="6"/>
    </row>
    <row r="2422" spans="1:17" x14ac:dyDescent="0.4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224"/>
      <c r="M2422" s="7"/>
      <c r="N2422" s="7"/>
      <c r="O2422" s="6"/>
      <c r="P2422" s="6"/>
      <c r="Q2422" s="6"/>
    </row>
    <row r="2423" spans="1:17" x14ac:dyDescent="0.4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224"/>
      <c r="M2423" s="7"/>
      <c r="N2423" s="7"/>
      <c r="O2423" s="6"/>
      <c r="P2423" s="6"/>
      <c r="Q2423" s="6"/>
    </row>
    <row r="2424" spans="1:17" x14ac:dyDescent="0.4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224"/>
      <c r="M2424" s="7"/>
      <c r="N2424" s="7"/>
      <c r="O2424" s="6"/>
      <c r="P2424" s="6"/>
      <c r="Q2424" s="6"/>
    </row>
    <row r="2425" spans="1:17" x14ac:dyDescent="0.4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224"/>
      <c r="M2425" s="7"/>
      <c r="N2425" s="7"/>
      <c r="O2425" s="6"/>
      <c r="P2425" s="6"/>
      <c r="Q2425" s="6"/>
    </row>
    <row r="2426" spans="1:17" x14ac:dyDescent="0.4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224"/>
      <c r="M2426" s="7"/>
      <c r="N2426" s="7"/>
      <c r="O2426" s="6"/>
      <c r="P2426" s="6"/>
      <c r="Q2426" s="6"/>
    </row>
    <row r="2427" spans="1:17" x14ac:dyDescent="0.4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224"/>
      <c r="M2427" s="7"/>
      <c r="N2427" s="7"/>
      <c r="O2427" s="6"/>
      <c r="P2427" s="6"/>
      <c r="Q2427" s="6"/>
    </row>
    <row r="2428" spans="1:17" x14ac:dyDescent="0.4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8"/>
      <c r="L2428" s="224"/>
      <c r="M2428" s="7"/>
      <c r="N2428" s="7"/>
      <c r="O2428" s="6"/>
      <c r="P2428" s="6"/>
      <c r="Q2428" s="6"/>
    </row>
    <row r="2429" spans="1:17" x14ac:dyDescent="0.4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8"/>
      <c r="L2429" s="224"/>
      <c r="M2429" s="7"/>
      <c r="N2429" s="7"/>
      <c r="O2429" s="6"/>
      <c r="P2429" s="6"/>
      <c r="Q2429" s="6"/>
    </row>
    <row r="2430" spans="1:17" x14ac:dyDescent="0.4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8"/>
      <c r="L2430" s="224"/>
      <c r="M2430" s="7"/>
      <c r="N2430" s="7"/>
      <c r="O2430" s="6"/>
      <c r="P2430" s="6"/>
      <c r="Q2430" s="6"/>
    </row>
    <row r="2431" spans="1:17" x14ac:dyDescent="0.4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8"/>
      <c r="L2431" s="224"/>
      <c r="M2431" s="7"/>
      <c r="N2431" s="7"/>
      <c r="O2431" s="6"/>
      <c r="P2431" s="6"/>
      <c r="Q2431" s="6"/>
    </row>
    <row r="2432" spans="1:17" x14ac:dyDescent="0.4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8"/>
      <c r="L2432" s="224"/>
      <c r="M2432" s="7"/>
      <c r="N2432" s="7"/>
      <c r="O2432" s="6"/>
      <c r="P2432" s="6"/>
      <c r="Q2432" s="6"/>
    </row>
    <row r="2433" spans="1:17" x14ac:dyDescent="0.4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8"/>
      <c r="L2433" s="224"/>
      <c r="M2433" s="7"/>
      <c r="N2433" s="7"/>
      <c r="O2433" s="6"/>
      <c r="P2433" s="6"/>
      <c r="Q2433" s="6"/>
    </row>
    <row r="2434" spans="1:17" x14ac:dyDescent="0.4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8"/>
      <c r="L2434" s="224"/>
      <c r="M2434" s="7"/>
      <c r="N2434" s="7"/>
      <c r="O2434" s="6"/>
      <c r="P2434" s="6"/>
      <c r="Q2434" s="6"/>
    </row>
    <row r="2435" spans="1:17" x14ac:dyDescent="0.4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8"/>
      <c r="L2435" s="224"/>
      <c r="M2435" s="7"/>
      <c r="N2435" s="7"/>
      <c r="O2435" s="6"/>
      <c r="P2435" s="6"/>
      <c r="Q2435" s="6"/>
    </row>
    <row r="2436" spans="1:17" x14ac:dyDescent="0.4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8"/>
      <c r="L2436" s="224"/>
      <c r="M2436" s="7"/>
      <c r="N2436" s="7"/>
      <c r="O2436" s="6"/>
      <c r="P2436" s="6"/>
      <c r="Q2436" s="6"/>
    </row>
    <row r="2437" spans="1:17" x14ac:dyDescent="0.4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8"/>
      <c r="L2437" s="224"/>
      <c r="M2437" s="7"/>
      <c r="N2437" s="7"/>
      <c r="O2437" s="6"/>
      <c r="P2437" s="6"/>
      <c r="Q2437" s="6"/>
    </row>
    <row r="2438" spans="1:17" x14ac:dyDescent="0.4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8"/>
      <c r="L2438" s="224"/>
      <c r="M2438" s="7"/>
      <c r="N2438" s="7"/>
      <c r="O2438" s="6"/>
      <c r="P2438" s="6"/>
      <c r="Q2438" s="6"/>
    </row>
    <row r="2439" spans="1:17" x14ac:dyDescent="0.4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8"/>
      <c r="L2439" s="224"/>
      <c r="M2439" s="7"/>
      <c r="N2439" s="7"/>
      <c r="O2439" s="6"/>
      <c r="P2439" s="6"/>
      <c r="Q2439" s="6"/>
    </row>
    <row r="2440" spans="1:17" x14ac:dyDescent="0.4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8"/>
      <c r="L2440" s="224"/>
      <c r="M2440" s="7"/>
      <c r="N2440" s="7"/>
      <c r="O2440" s="6"/>
      <c r="P2440" s="6"/>
      <c r="Q2440" s="6"/>
    </row>
    <row r="2441" spans="1:17" x14ac:dyDescent="0.4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8"/>
      <c r="L2441" s="224"/>
      <c r="M2441" s="7"/>
      <c r="N2441" s="7"/>
      <c r="O2441" s="6"/>
      <c r="P2441" s="6"/>
      <c r="Q2441" s="6"/>
    </row>
    <row r="2442" spans="1:17" x14ac:dyDescent="0.4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8"/>
      <c r="L2442" s="224"/>
      <c r="M2442" s="7"/>
      <c r="N2442" s="7"/>
      <c r="O2442" s="6"/>
      <c r="P2442" s="6"/>
      <c r="Q2442" s="6"/>
    </row>
    <row r="2443" spans="1:17" x14ac:dyDescent="0.4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8"/>
      <c r="L2443" s="224"/>
      <c r="M2443" s="7"/>
      <c r="N2443" s="7"/>
      <c r="O2443" s="6"/>
      <c r="P2443" s="6"/>
      <c r="Q2443" s="6"/>
    </row>
    <row r="2444" spans="1:17" x14ac:dyDescent="0.4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8"/>
      <c r="L2444" s="224"/>
      <c r="M2444" s="7"/>
      <c r="N2444" s="7"/>
      <c r="O2444" s="6"/>
      <c r="P2444" s="6"/>
      <c r="Q2444" s="6"/>
    </row>
    <row r="2445" spans="1:17" x14ac:dyDescent="0.4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8"/>
      <c r="L2445" s="224"/>
      <c r="M2445" s="7"/>
      <c r="N2445" s="7"/>
      <c r="O2445" s="6"/>
      <c r="P2445" s="6"/>
      <c r="Q2445" s="6"/>
    </row>
    <row r="2446" spans="1:17" x14ac:dyDescent="0.4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8"/>
      <c r="L2446" s="224"/>
      <c r="M2446" s="7"/>
      <c r="N2446" s="7"/>
      <c r="O2446" s="6"/>
      <c r="P2446" s="6"/>
      <c r="Q2446" s="6"/>
    </row>
    <row r="2447" spans="1:17" x14ac:dyDescent="0.4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8"/>
      <c r="L2447" s="224"/>
      <c r="M2447" s="7"/>
      <c r="N2447" s="7"/>
      <c r="O2447" s="6"/>
      <c r="P2447" s="6"/>
      <c r="Q2447" s="6"/>
    </row>
    <row r="2448" spans="1:17" x14ac:dyDescent="0.4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8"/>
      <c r="L2448" s="224"/>
      <c r="M2448" s="7"/>
      <c r="N2448" s="7"/>
      <c r="O2448" s="6"/>
      <c r="P2448" s="6"/>
      <c r="Q2448" s="6"/>
    </row>
    <row r="2449" spans="1:17" x14ac:dyDescent="0.4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8"/>
      <c r="L2449" s="224"/>
      <c r="M2449" s="7"/>
      <c r="N2449" s="7"/>
      <c r="O2449" s="6"/>
      <c r="P2449" s="6"/>
      <c r="Q2449" s="6"/>
    </row>
    <row r="2450" spans="1:17" x14ac:dyDescent="0.4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8"/>
      <c r="L2450" s="224"/>
      <c r="M2450" s="7"/>
      <c r="N2450" s="7"/>
      <c r="O2450" s="6"/>
      <c r="P2450" s="6"/>
      <c r="Q2450" s="6"/>
    </row>
    <row r="2451" spans="1:17" x14ac:dyDescent="0.4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8"/>
      <c r="L2451" s="224"/>
      <c r="M2451" s="7"/>
      <c r="N2451" s="7"/>
      <c r="O2451" s="6"/>
      <c r="P2451" s="6"/>
      <c r="Q2451" s="6"/>
    </row>
    <row r="2452" spans="1:17" x14ac:dyDescent="0.4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8"/>
      <c r="L2452" s="224"/>
      <c r="M2452" s="7"/>
      <c r="N2452" s="7"/>
      <c r="O2452" s="6"/>
      <c r="P2452" s="6"/>
      <c r="Q2452" s="6"/>
    </row>
    <row r="2453" spans="1:17" x14ac:dyDescent="0.4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8"/>
      <c r="L2453" s="224"/>
      <c r="M2453" s="7"/>
      <c r="N2453" s="7"/>
      <c r="O2453" s="6"/>
      <c r="P2453" s="6"/>
      <c r="Q2453" s="6"/>
    </row>
    <row r="2454" spans="1:17" x14ac:dyDescent="0.4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8"/>
      <c r="L2454" s="224"/>
      <c r="M2454" s="7"/>
      <c r="N2454" s="7"/>
      <c r="O2454" s="6"/>
      <c r="P2454" s="6"/>
      <c r="Q2454" s="6"/>
    </row>
    <row r="2455" spans="1:17" x14ac:dyDescent="0.4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8"/>
      <c r="L2455" s="224"/>
      <c r="M2455" s="7"/>
      <c r="N2455" s="7"/>
      <c r="O2455" s="6"/>
      <c r="P2455" s="6"/>
      <c r="Q2455" s="6"/>
    </row>
    <row r="2456" spans="1:17" x14ac:dyDescent="0.4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8"/>
      <c r="L2456" s="224"/>
      <c r="M2456" s="7"/>
      <c r="N2456" s="7"/>
      <c r="O2456" s="6"/>
      <c r="P2456" s="6"/>
      <c r="Q2456" s="6"/>
    </row>
    <row r="2457" spans="1:17" x14ac:dyDescent="0.4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8"/>
      <c r="L2457" s="224"/>
      <c r="M2457" s="7"/>
      <c r="N2457" s="7"/>
      <c r="O2457" s="6"/>
      <c r="P2457" s="6"/>
      <c r="Q2457" s="6"/>
    </row>
    <row r="2458" spans="1:17" x14ac:dyDescent="0.4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8"/>
      <c r="L2458" s="224"/>
      <c r="M2458" s="7"/>
      <c r="N2458" s="7"/>
      <c r="O2458" s="6"/>
      <c r="P2458" s="6"/>
      <c r="Q2458" s="6"/>
    </row>
    <row r="2459" spans="1:17" x14ac:dyDescent="0.4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8"/>
      <c r="L2459" s="224"/>
      <c r="M2459" s="7"/>
      <c r="N2459" s="7"/>
      <c r="O2459" s="6"/>
      <c r="P2459" s="6"/>
      <c r="Q2459" s="6"/>
    </row>
    <row r="2460" spans="1:17" x14ac:dyDescent="0.4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224"/>
      <c r="M2460" s="7"/>
      <c r="N2460" s="7"/>
      <c r="O2460" s="6"/>
      <c r="P2460" s="6"/>
      <c r="Q2460" s="6"/>
    </row>
    <row r="2461" spans="1:17" x14ac:dyDescent="0.4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224"/>
      <c r="M2461" s="7"/>
      <c r="N2461" s="7"/>
      <c r="O2461" s="6"/>
      <c r="P2461" s="6"/>
      <c r="Q2461" s="6"/>
    </row>
    <row r="2462" spans="1:17" x14ac:dyDescent="0.4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224"/>
      <c r="M2462" s="7"/>
      <c r="N2462" s="7"/>
      <c r="O2462" s="6"/>
      <c r="P2462" s="6"/>
      <c r="Q2462" s="6"/>
    </row>
    <row r="2463" spans="1:17" x14ac:dyDescent="0.4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224"/>
      <c r="M2463" s="7"/>
      <c r="N2463" s="7"/>
      <c r="O2463" s="6"/>
      <c r="P2463" s="6"/>
      <c r="Q2463" s="6"/>
    </row>
    <row r="2464" spans="1:17" x14ac:dyDescent="0.4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224"/>
      <c r="M2464" s="7"/>
      <c r="N2464" s="7"/>
      <c r="O2464" s="6"/>
      <c r="P2464" s="6"/>
      <c r="Q2464" s="6"/>
    </row>
    <row r="2465" spans="1:17" x14ac:dyDescent="0.4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224"/>
      <c r="M2465" s="7"/>
      <c r="N2465" s="7"/>
      <c r="O2465" s="6"/>
      <c r="P2465" s="6"/>
      <c r="Q2465" s="6"/>
    </row>
    <row r="2466" spans="1:17" x14ac:dyDescent="0.4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224"/>
      <c r="M2466" s="7"/>
      <c r="N2466" s="7"/>
      <c r="O2466" s="6"/>
      <c r="P2466" s="6"/>
      <c r="Q2466" s="6"/>
    </row>
    <row r="2467" spans="1:17" x14ac:dyDescent="0.4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224"/>
      <c r="M2467" s="7"/>
      <c r="N2467" s="7"/>
      <c r="O2467" s="6"/>
      <c r="P2467" s="6"/>
      <c r="Q2467" s="6"/>
    </row>
    <row r="2468" spans="1:17" x14ac:dyDescent="0.4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224"/>
      <c r="M2468" s="7"/>
      <c r="N2468" s="7"/>
      <c r="O2468" s="6"/>
      <c r="P2468" s="6"/>
      <c r="Q2468" s="6"/>
    </row>
    <row r="2469" spans="1:17" x14ac:dyDescent="0.4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224"/>
      <c r="M2469" s="7"/>
      <c r="N2469" s="7"/>
      <c r="O2469" s="6"/>
      <c r="P2469" s="6"/>
      <c r="Q2469" s="6"/>
    </row>
    <row r="2470" spans="1:17" x14ac:dyDescent="0.4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224"/>
      <c r="M2470" s="7"/>
      <c r="N2470" s="7"/>
      <c r="O2470" s="6"/>
      <c r="P2470" s="6"/>
      <c r="Q2470" s="6"/>
    </row>
    <row r="2471" spans="1:17" x14ac:dyDescent="0.4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224"/>
      <c r="M2471" s="7"/>
      <c r="N2471" s="7"/>
      <c r="O2471" s="6"/>
      <c r="P2471" s="6"/>
      <c r="Q2471" s="6"/>
    </row>
    <row r="2472" spans="1:17" x14ac:dyDescent="0.4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224"/>
      <c r="M2472" s="7"/>
      <c r="N2472" s="7"/>
      <c r="O2472" s="6"/>
      <c r="P2472" s="6"/>
      <c r="Q2472" s="6"/>
    </row>
    <row r="2473" spans="1:17" x14ac:dyDescent="0.4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224"/>
      <c r="M2473" s="7"/>
      <c r="N2473" s="7"/>
      <c r="O2473" s="6"/>
      <c r="P2473" s="6"/>
      <c r="Q2473" s="6"/>
    </row>
    <row r="2474" spans="1:17" x14ac:dyDescent="0.4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224"/>
      <c r="M2474" s="7"/>
      <c r="N2474" s="7"/>
      <c r="O2474" s="6"/>
      <c r="P2474" s="6"/>
      <c r="Q2474" s="6"/>
    </row>
    <row r="2475" spans="1:17" x14ac:dyDescent="0.4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224"/>
      <c r="M2475" s="7"/>
      <c r="N2475" s="7"/>
      <c r="O2475" s="6"/>
      <c r="P2475" s="6"/>
      <c r="Q2475" s="6"/>
    </row>
    <row r="2476" spans="1:17" x14ac:dyDescent="0.4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224"/>
      <c r="M2476" s="7"/>
      <c r="N2476" s="7"/>
      <c r="O2476" s="6"/>
      <c r="P2476" s="6"/>
      <c r="Q2476" s="6"/>
    </row>
    <row r="2477" spans="1:17" x14ac:dyDescent="0.4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224"/>
      <c r="M2477" s="7"/>
      <c r="N2477" s="7"/>
      <c r="O2477" s="6"/>
      <c r="P2477" s="6"/>
      <c r="Q2477" s="6"/>
    </row>
    <row r="2478" spans="1:17" x14ac:dyDescent="0.4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224"/>
      <c r="M2478" s="7"/>
      <c r="N2478" s="7"/>
      <c r="O2478" s="6"/>
      <c r="P2478" s="6"/>
      <c r="Q2478" s="6"/>
    </row>
    <row r="2479" spans="1:17" x14ac:dyDescent="0.4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224"/>
      <c r="M2479" s="7"/>
      <c r="N2479" s="7"/>
      <c r="O2479" s="6"/>
      <c r="P2479" s="6"/>
      <c r="Q2479" s="6"/>
    </row>
    <row r="2480" spans="1:17" x14ac:dyDescent="0.4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224"/>
      <c r="M2480" s="7"/>
      <c r="N2480" s="7"/>
      <c r="O2480" s="6"/>
      <c r="P2480" s="6"/>
      <c r="Q2480" s="6"/>
    </row>
    <row r="2481" spans="1:17" x14ac:dyDescent="0.4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224"/>
      <c r="M2481" s="7"/>
      <c r="N2481" s="7"/>
      <c r="O2481" s="6"/>
      <c r="P2481" s="6"/>
      <c r="Q2481" s="6"/>
    </row>
    <row r="2482" spans="1:17" x14ac:dyDescent="0.4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224"/>
      <c r="M2482" s="7"/>
      <c r="N2482" s="7"/>
      <c r="O2482" s="6"/>
      <c r="P2482" s="6"/>
      <c r="Q2482" s="6"/>
    </row>
    <row r="2483" spans="1:17" x14ac:dyDescent="0.4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8"/>
      <c r="L2483" s="224"/>
      <c r="M2483" s="7"/>
      <c r="N2483" s="7"/>
      <c r="O2483" s="6"/>
      <c r="P2483" s="6"/>
      <c r="Q2483" s="6"/>
    </row>
    <row r="2484" spans="1:17" x14ac:dyDescent="0.4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8"/>
      <c r="L2484" s="224"/>
      <c r="M2484" s="7"/>
      <c r="N2484" s="7"/>
      <c r="O2484" s="6"/>
      <c r="P2484" s="6"/>
      <c r="Q2484" s="6"/>
    </row>
    <row r="2485" spans="1:17" x14ac:dyDescent="0.4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224"/>
      <c r="M2485" s="7"/>
      <c r="N2485" s="7"/>
      <c r="O2485" s="6"/>
      <c r="P2485" s="6"/>
      <c r="Q2485" s="6"/>
    </row>
    <row r="2486" spans="1:17" x14ac:dyDescent="0.4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224"/>
      <c r="M2486" s="7"/>
      <c r="N2486" s="7"/>
      <c r="O2486" s="6"/>
      <c r="P2486" s="6"/>
      <c r="Q2486" s="6"/>
    </row>
    <row r="2487" spans="1:17" x14ac:dyDescent="0.4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224"/>
      <c r="M2487" s="7"/>
      <c r="N2487" s="7"/>
      <c r="O2487" s="6"/>
      <c r="P2487" s="6"/>
      <c r="Q2487" s="6"/>
    </row>
    <row r="2488" spans="1:17" x14ac:dyDescent="0.4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224"/>
      <c r="M2488" s="7"/>
      <c r="N2488" s="7"/>
      <c r="O2488" s="6"/>
      <c r="P2488" s="6"/>
      <c r="Q2488" s="6"/>
    </row>
    <row r="2489" spans="1:17" x14ac:dyDescent="0.4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224"/>
      <c r="M2489" s="7"/>
      <c r="N2489" s="7"/>
      <c r="O2489" s="6"/>
      <c r="P2489" s="6"/>
      <c r="Q2489" s="6"/>
    </row>
    <row r="2490" spans="1:17" x14ac:dyDescent="0.4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224"/>
      <c r="M2490" s="7"/>
      <c r="N2490" s="7"/>
      <c r="O2490" s="6"/>
      <c r="P2490" s="6"/>
      <c r="Q2490" s="6"/>
    </row>
    <row r="2491" spans="1:17" x14ac:dyDescent="0.4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224"/>
      <c r="M2491" s="7"/>
      <c r="N2491" s="7"/>
      <c r="O2491" s="6"/>
      <c r="P2491" s="6"/>
      <c r="Q2491" s="6"/>
    </row>
    <row r="2492" spans="1:17" x14ac:dyDescent="0.4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224"/>
      <c r="M2492" s="7"/>
      <c r="N2492" s="7"/>
      <c r="O2492" s="6"/>
      <c r="P2492" s="6"/>
      <c r="Q2492" s="6"/>
    </row>
    <row r="2493" spans="1:17" x14ac:dyDescent="0.4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224"/>
      <c r="M2493" s="7"/>
      <c r="N2493" s="7"/>
      <c r="O2493" s="6"/>
      <c r="P2493" s="6"/>
      <c r="Q2493" s="6"/>
    </row>
    <row r="2494" spans="1:17" x14ac:dyDescent="0.4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224"/>
      <c r="M2494" s="7"/>
      <c r="N2494" s="7"/>
      <c r="O2494" s="6"/>
      <c r="P2494" s="6"/>
      <c r="Q2494" s="6"/>
    </row>
    <row r="2495" spans="1:17" x14ac:dyDescent="0.4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224"/>
      <c r="M2495" s="7"/>
      <c r="N2495" s="7"/>
      <c r="O2495" s="6"/>
      <c r="P2495" s="6"/>
      <c r="Q2495" s="6"/>
    </row>
    <row r="2496" spans="1:17" x14ac:dyDescent="0.4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224"/>
      <c r="M2496" s="7"/>
      <c r="N2496" s="7"/>
      <c r="O2496" s="6"/>
      <c r="P2496" s="6"/>
      <c r="Q2496" s="6"/>
    </row>
    <row r="2497" spans="1:17" x14ac:dyDescent="0.4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224"/>
      <c r="M2497" s="7"/>
      <c r="N2497" s="7"/>
      <c r="O2497" s="6"/>
      <c r="P2497" s="6"/>
      <c r="Q2497" s="6"/>
    </row>
    <row r="2498" spans="1:17" x14ac:dyDescent="0.4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224"/>
      <c r="M2498" s="7"/>
      <c r="N2498" s="7"/>
      <c r="O2498" s="6"/>
      <c r="P2498" s="6"/>
      <c r="Q2498" s="6"/>
    </row>
    <row r="2499" spans="1:17" x14ac:dyDescent="0.4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224"/>
      <c r="M2499" s="7"/>
      <c r="N2499" s="7"/>
      <c r="O2499" s="6"/>
      <c r="P2499" s="6"/>
      <c r="Q2499" s="6"/>
    </row>
    <row r="2500" spans="1:17" x14ac:dyDescent="0.4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224"/>
      <c r="M2500" s="7"/>
      <c r="N2500" s="7"/>
      <c r="O2500" s="6"/>
      <c r="P2500" s="6"/>
      <c r="Q2500" s="6"/>
    </row>
    <row r="2501" spans="1:17" x14ac:dyDescent="0.4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224"/>
      <c r="M2501" s="7"/>
      <c r="N2501" s="7"/>
      <c r="O2501" s="6"/>
      <c r="P2501" s="6"/>
      <c r="Q2501" s="6"/>
    </row>
    <row r="2502" spans="1:17" x14ac:dyDescent="0.4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224"/>
      <c r="M2502" s="7"/>
      <c r="N2502" s="7"/>
      <c r="O2502" s="6"/>
      <c r="P2502" s="6"/>
      <c r="Q2502" s="6"/>
    </row>
    <row r="2503" spans="1:17" x14ac:dyDescent="0.4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224"/>
      <c r="M2503" s="7"/>
      <c r="N2503" s="7"/>
      <c r="O2503" s="6"/>
      <c r="P2503" s="6"/>
      <c r="Q2503" s="6"/>
    </row>
    <row r="2504" spans="1:17" x14ac:dyDescent="0.4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224"/>
      <c r="M2504" s="7"/>
      <c r="N2504" s="7"/>
      <c r="O2504" s="6"/>
      <c r="P2504" s="6"/>
      <c r="Q2504" s="6"/>
    </row>
    <row r="2505" spans="1:17" x14ac:dyDescent="0.4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224"/>
      <c r="M2505" s="7"/>
      <c r="N2505" s="7"/>
      <c r="O2505" s="6"/>
      <c r="P2505" s="6"/>
      <c r="Q2505" s="6"/>
    </row>
    <row r="2506" spans="1:17" x14ac:dyDescent="0.4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224"/>
      <c r="M2506" s="7"/>
      <c r="N2506" s="7"/>
      <c r="O2506" s="6"/>
      <c r="P2506" s="6"/>
      <c r="Q2506" s="6"/>
    </row>
    <row r="2507" spans="1:17" x14ac:dyDescent="0.4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224"/>
      <c r="M2507" s="7"/>
      <c r="N2507" s="7"/>
      <c r="O2507" s="6"/>
      <c r="P2507" s="6"/>
      <c r="Q2507" s="6"/>
    </row>
    <row r="2508" spans="1:17" x14ac:dyDescent="0.4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224"/>
      <c r="M2508" s="7"/>
      <c r="N2508" s="7"/>
      <c r="O2508" s="6"/>
      <c r="P2508" s="6"/>
      <c r="Q2508" s="6"/>
    </row>
    <row r="2509" spans="1:17" x14ac:dyDescent="0.4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8"/>
      <c r="L2509" s="224"/>
      <c r="M2509" s="7"/>
      <c r="N2509" s="7"/>
      <c r="O2509" s="6"/>
      <c r="P2509" s="6"/>
      <c r="Q2509" s="6"/>
    </row>
    <row r="2510" spans="1:17" x14ac:dyDescent="0.4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224"/>
      <c r="M2510" s="7"/>
      <c r="N2510" s="7"/>
      <c r="O2510" s="6"/>
      <c r="P2510" s="6"/>
      <c r="Q2510" s="6"/>
    </row>
    <row r="2511" spans="1:17" x14ac:dyDescent="0.4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224"/>
      <c r="M2511" s="7"/>
      <c r="N2511" s="7"/>
      <c r="O2511" s="6"/>
      <c r="P2511" s="6"/>
      <c r="Q2511" s="6"/>
    </row>
    <row r="2512" spans="1:17" x14ac:dyDescent="0.4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224"/>
      <c r="M2512" s="7"/>
      <c r="N2512" s="7"/>
      <c r="O2512" s="6"/>
      <c r="P2512" s="6"/>
      <c r="Q2512" s="6"/>
    </row>
    <row r="2513" spans="1:17" x14ac:dyDescent="0.4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224"/>
      <c r="M2513" s="7"/>
      <c r="N2513" s="7"/>
      <c r="O2513" s="6"/>
      <c r="P2513" s="6"/>
      <c r="Q2513" s="6"/>
    </row>
    <row r="2514" spans="1:17" x14ac:dyDescent="0.4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224"/>
      <c r="M2514" s="7"/>
      <c r="N2514" s="7"/>
      <c r="O2514" s="6"/>
      <c r="P2514" s="6"/>
      <c r="Q2514" s="6"/>
    </row>
    <row r="2515" spans="1:17" x14ac:dyDescent="0.4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224"/>
      <c r="M2515" s="7"/>
      <c r="N2515" s="7"/>
      <c r="O2515" s="6"/>
      <c r="P2515" s="6"/>
      <c r="Q2515" s="6"/>
    </row>
    <row r="2516" spans="1:17" x14ac:dyDescent="0.4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224"/>
      <c r="M2516" s="7"/>
      <c r="N2516" s="7"/>
      <c r="O2516" s="6"/>
      <c r="P2516" s="6"/>
      <c r="Q2516" s="6"/>
    </row>
    <row r="2517" spans="1:17" x14ac:dyDescent="0.4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224"/>
      <c r="M2517" s="7"/>
      <c r="N2517" s="7"/>
      <c r="O2517" s="6"/>
      <c r="P2517" s="6"/>
      <c r="Q2517" s="6"/>
    </row>
    <row r="2518" spans="1:17" x14ac:dyDescent="0.4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224"/>
      <c r="M2518" s="7"/>
      <c r="N2518" s="7"/>
      <c r="O2518" s="6"/>
      <c r="P2518" s="6"/>
      <c r="Q2518" s="6"/>
    </row>
    <row r="2519" spans="1:17" x14ac:dyDescent="0.4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224"/>
      <c r="M2519" s="7"/>
      <c r="N2519" s="7"/>
      <c r="O2519" s="6"/>
      <c r="P2519" s="6"/>
      <c r="Q2519" s="6"/>
    </row>
    <row r="2520" spans="1:17" x14ac:dyDescent="0.4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224"/>
      <c r="M2520" s="7"/>
      <c r="N2520" s="7"/>
      <c r="O2520" s="6"/>
      <c r="P2520" s="6"/>
      <c r="Q2520" s="6"/>
    </row>
    <row r="2521" spans="1:17" x14ac:dyDescent="0.4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224"/>
      <c r="M2521" s="7"/>
      <c r="N2521" s="7"/>
      <c r="O2521" s="6"/>
      <c r="P2521" s="6"/>
      <c r="Q2521" s="6"/>
    </row>
    <row r="2522" spans="1:17" x14ac:dyDescent="0.4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224"/>
      <c r="M2522" s="7"/>
      <c r="N2522" s="7"/>
      <c r="O2522" s="6"/>
      <c r="P2522" s="6"/>
      <c r="Q2522" s="6"/>
    </row>
    <row r="2523" spans="1:17" x14ac:dyDescent="0.4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224"/>
      <c r="M2523" s="7"/>
      <c r="N2523" s="7"/>
      <c r="O2523" s="6"/>
      <c r="P2523" s="6"/>
      <c r="Q2523" s="6"/>
    </row>
    <row r="2524" spans="1:17" x14ac:dyDescent="0.4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224"/>
      <c r="M2524" s="7"/>
      <c r="N2524" s="7"/>
      <c r="O2524" s="6"/>
      <c r="P2524" s="6"/>
      <c r="Q2524" s="6"/>
    </row>
    <row r="2525" spans="1:17" x14ac:dyDescent="0.4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224"/>
      <c r="M2525" s="7"/>
      <c r="N2525" s="7"/>
      <c r="O2525" s="6"/>
      <c r="P2525" s="6"/>
      <c r="Q2525" s="6"/>
    </row>
    <row r="2526" spans="1:17" x14ac:dyDescent="0.4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224"/>
      <c r="M2526" s="7"/>
      <c r="N2526" s="7"/>
      <c r="O2526" s="6"/>
      <c r="P2526" s="6"/>
      <c r="Q2526" s="6"/>
    </row>
    <row r="2527" spans="1:17" x14ac:dyDescent="0.4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224"/>
      <c r="M2527" s="7"/>
      <c r="N2527" s="7"/>
      <c r="O2527" s="6"/>
      <c r="P2527" s="6"/>
      <c r="Q2527" s="6"/>
    </row>
    <row r="2528" spans="1:17" x14ac:dyDescent="0.4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224"/>
      <c r="M2528" s="7"/>
      <c r="N2528" s="7"/>
      <c r="O2528" s="6"/>
      <c r="P2528" s="6"/>
      <c r="Q2528" s="6"/>
    </row>
    <row r="2529" spans="1:17" x14ac:dyDescent="0.4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224"/>
      <c r="M2529" s="7"/>
      <c r="N2529" s="7"/>
      <c r="O2529" s="6"/>
      <c r="P2529" s="6"/>
      <c r="Q2529" s="6"/>
    </row>
    <row r="2530" spans="1:17" x14ac:dyDescent="0.4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224"/>
      <c r="M2530" s="7"/>
      <c r="N2530" s="7"/>
      <c r="O2530" s="6"/>
      <c r="P2530" s="6"/>
      <c r="Q2530" s="6"/>
    </row>
    <row r="2531" spans="1:17" x14ac:dyDescent="0.4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224"/>
      <c r="M2531" s="7"/>
      <c r="N2531" s="7"/>
      <c r="O2531" s="6"/>
      <c r="P2531" s="6"/>
      <c r="Q2531" s="6"/>
    </row>
    <row r="2532" spans="1:17" x14ac:dyDescent="0.4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224"/>
      <c r="M2532" s="7"/>
      <c r="N2532" s="7"/>
      <c r="O2532" s="6"/>
      <c r="P2532" s="6"/>
      <c r="Q2532" s="6"/>
    </row>
    <row r="2533" spans="1:17" x14ac:dyDescent="0.4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224"/>
      <c r="M2533" s="7"/>
      <c r="N2533" s="7"/>
      <c r="O2533" s="6"/>
      <c r="P2533" s="6"/>
      <c r="Q2533" s="6"/>
    </row>
    <row r="2534" spans="1:17" x14ac:dyDescent="0.4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8"/>
      <c r="L2534" s="224"/>
      <c r="M2534" s="7"/>
      <c r="N2534" s="7"/>
      <c r="O2534" s="6"/>
      <c r="P2534" s="6"/>
      <c r="Q2534" s="6"/>
    </row>
    <row r="2535" spans="1:17" x14ac:dyDescent="0.4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8"/>
      <c r="L2535" s="224"/>
      <c r="M2535" s="7"/>
      <c r="N2535" s="7"/>
      <c r="O2535" s="6"/>
      <c r="P2535" s="6"/>
      <c r="Q2535" s="6"/>
    </row>
    <row r="2536" spans="1:17" x14ac:dyDescent="0.4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8"/>
      <c r="L2536" s="224"/>
      <c r="M2536" s="7"/>
      <c r="N2536" s="7"/>
      <c r="O2536" s="6"/>
      <c r="P2536" s="6"/>
      <c r="Q2536" s="6"/>
    </row>
    <row r="2537" spans="1:17" x14ac:dyDescent="0.4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8"/>
      <c r="L2537" s="224"/>
      <c r="M2537" s="7"/>
      <c r="N2537" s="7"/>
      <c r="O2537" s="6"/>
      <c r="P2537" s="6"/>
      <c r="Q2537" s="6"/>
    </row>
    <row r="2538" spans="1:17" x14ac:dyDescent="0.4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8"/>
      <c r="L2538" s="224"/>
      <c r="M2538" s="7"/>
      <c r="N2538" s="7"/>
      <c r="O2538" s="6"/>
      <c r="P2538" s="6"/>
      <c r="Q2538" s="6"/>
    </row>
    <row r="2539" spans="1:17" x14ac:dyDescent="0.4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8"/>
      <c r="L2539" s="224"/>
      <c r="M2539" s="7"/>
      <c r="N2539" s="7"/>
      <c r="O2539" s="6"/>
      <c r="P2539" s="6"/>
      <c r="Q2539" s="6"/>
    </row>
    <row r="2540" spans="1:17" x14ac:dyDescent="0.4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8"/>
      <c r="L2540" s="224"/>
      <c r="M2540" s="7"/>
      <c r="N2540" s="7"/>
      <c r="O2540" s="6"/>
      <c r="P2540" s="6"/>
      <c r="Q2540" s="6"/>
    </row>
    <row r="2541" spans="1:17" x14ac:dyDescent="0.4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8"/>
      <c r="L2541" s="224"/>
      <c r="M2541" s="7"/>
      <c r="N2541" s="7"/>
      <c r="O2541" s="6"/>
      <c r="P2541" s="6"/>
      <c r="Q2541" s="6"/>
    </row>
    <row r="2542" spans="1:17" x14ac:dyDescent="0.4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8"/>
      <c r="L2542" s="224"/>
      <c r="M2542" s="7"/>
      <c r="N2542" s="7"/>
      <c r="O2542" s="6"/>
      <c r="P2542" s="6"/>
      <c r="Q2542" s="6"/>
    </row>
    <row r="2543" spans="1:17" x14ac:dyDescent="0.4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8"/>
      <c r="L2543" s="224"/>
      <c r="M2543" s="7"/>
      <c r="N2543" s="7"/>
      <c r="O2543" s="6"/>
      <c r="P2543" s="6"/>
      <c r="Q2543" s="6"/>
    </row>
    <row r="2544" spans="1:17" x14ac:dyDescent="0.4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8"/>
      <c r="L2544" s="224"/>
      <c r="M2544" s="7"/>
      <c r="N2544" s="7"/>
      <c r="O2544" s="6"/>
      <c r="P2544" s="6"/>
      <c r="Q2544" s="6"/>
    </row>
    <row r="2545" spans="1:17" x14ac:dyDescent="0.4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8"/>
      <c r="L2545" s="224"/>
      <c r="M2545" s="7"/>
      <c r="N2545" s="7"/>
      <c r="O2545" s="6"/>
      <c r="P2545" s="6"/>
      <c r="Q2545" s="6"/>
    </row>
    <row r="2546" spans="1:17" x14ac:dyDescent="0.4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8"/>
      <c r="L2546" s="224"/>
      <c r="M2546" s="7"/>
      <c r="N2546" s="7"/>
      <c r="O2546" s="6"/>
      <c r="P2546" s="6"/>
      <c r="Q2546" s="6"/>
    </row>
    <row r="2547" spans="1:17" x14ac:dyDescent="0.4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8"/>
      <c r="L2547" s="224"/>
      <c r="M2547" s="7"/>
      <c r="N2547" s="7"/>
      <c r="O2547" s="6"/>
      <c r="P2547" s="6"/>
      <c r="Q2547" s="6"/>
    </row>
    <row r="2548" spans="1:17" x14ac:dyDescent="0.4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8"/>
      <c r="L2548" s="224"/>
      <c r="M2548" s="7"/>
      <c r="N2548" s="7"/>
      <c r="O2548" s="6"/>
      <c r="P2548" s="6"/>
      <c r="Q2548" s="6"/>
    </row>
    <row r="2549" spans="1:17" x14ac:dyDescent="0.4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8"/>
      <c r="L2549" s="224"/>
      <c r="M2549" s="7"/>
      <c r="N2549" s="7"/>
      <c r="O2549" s="6"/>
      <c r="P2549" s="6"/>
      <c r="Q2549" s="6"/>
    </row>
    <row r="2550" spans="1:17" x14ac:dyDescent="0.4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8"/>
      <c r="L2550" s="224"/>
      <c r="M2550" s="7"/>
      <c r="N2550" s="7"/>
      <c r="O2550" s="6"/>
      <c r="P2550" s="6"/>
      <c r="Q2550" s="6"/>
    </row>
    <row r="2551" spans="1:17" x14ac:dyDescent="0.4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8"/>
      <c r="L2551" s="224"/>
      <c r="M2551" s="7"/>
      <c r="N2551" s="7"/>
      <c r="O2551" s="6"/>
      <c r="P2551" s="6"/>
      <c r="Q2551" s="6"/>
    </row>
    <row r="2552" spans="1:17" x14ac:dyDescent="0.4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8"/>
      <c r="L2552" s="224"/>
      <c r="M2552" s="7"/>
      <c r="N2552" s="7"/>
      <c r="O2552" s="6"/>
      <c r="P2552" s="6"/>
      <c r="Q2552" s="6"/>
    </row>
    <row r="2553" spans="1:17" x14ac:dyDescent="0.4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8"/>
      <c r="L2553" s="224"/>
      <c r="M2553" s="7"/>
      <c r="N2553" s="7"/>
      <c r="O2553" s="6"/>
      <c r="P2553" s="6"/>
      <c r="Q2553" s="6"/>
    </row>
    <row r="2554" spans="1:17" x14ac:dyDescent="0.4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8"/>
      <c r="L2554" s="224"/>
      <c r="M2554" s="7"/>
      <c r="N2554" s="7"/>
      <c r="O2554" s="6"/>
      <c r="P2554" s="6"/>
      <c r="Q2554" s="6"/>
    </row>
    <row r="2555" spans="1:17" x14ac:dyDescent="0.4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8"/>
      <c r="L2555" s="224"/>
      <c r="M2555" s="7"/>
      <c r="N2555" s="7"/>
      <c r="O2555" s="6"/>
      <c r="P2555" s="6"/>
      <c r="Q2555" s="6"/>
    </row>
    <row r="2556" spans="1:17" x14ac:dyDescent="0.4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8"/>
      <c r="L2556" s="224"/>
      <c r="M2556" s="7"/>
      <c r="N2556" s="7"/>
      <c r="O2556" s="6"/>
      <c r="P2556" s="6"/>
      <c r="Q2556" s="6"/>
    </row>
    <row r="2557" spans="1:17" x14ac:dyDescent="0.4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8"/>
      <c r="L2557" s="224"/>
      <c r="M2557" s="7"/>
      <c r="N2557" s="7"/>
      <c r="O2557" s="6"/>
      <c r="P2557" s="6"/>
      <c r="Q2557" s="6"/>
    </row>
    <row r="2558" spans="1:17" x14ac:dyDescent="0.4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8"/>
      <c r="L2558" s="224"/>
      <c r="M2558" s="7"/>
      <c r="N2558" s="7"/>
      <c r="O2558" s="6"/>
      <c r="P2558" s="6"/>
      <c r="Q2558" s="6"/>
    </row>
    <row r="2559" spans="1:17" x14ac:dyDescent="0.4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8"/>
      <c r="L2559" s="224"/>
      <c r="M2559" s="7"/>
      <c r="N2559" s="7"/>
      <c r="O2559" s="6"/>
      <c r="P2559" s="6"/>
      <c r="Q2559" s="6"/>
    </row>
    <row r="2560" spans="1:17" x14ac:dyDescent="0.4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8"/>
      <c r="L2560" s="224"/>
      <c r="M2560" s="7"/>
      <c r="N2560" s="7"/>
      <c r="O2560" s="6"/>
      <c r="P2560" s="6"/>
      <c r="Q2560" s="6"/>
    </row>
    <row r="2561" spans="1:17" x14ac:dyDescent="0.4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8"/>
      <c r="L2561" s="224"/>
      <c r="M2561" s="7"/>
      <c r="N2561" s="7"/>
      <c r="O2561" s="6"/>
      <c r="P2561" s="6"/>
      <c r="Q2561" s="6"/>
    </row>
    <row r="2562" spans="1:17" x14ac:dyDescent="0.4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8"/>
      <c r="L2562" s="224"/>
      <c r="M2562" s="7"/>
      <c r="N2562" s="7"/>
      <c r="O2562" s="6"/>
      <c r="P2562" s="6"/>
      <c r="Q2562" s="6"/>
    </row>
    <row r="2563" spans="1:17" x14ac:dyDescent="0.4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8"/>
      <c r="L2563" s="224"/>
      <c r="M2563" s="7"/>
      <c r="N2563" s="7"/>
      <c r="O2563" s="6"/>
      <c r="P2563" s="6"/>
      <c r="Q2563" s="6"/>
    </row>
    <row r="2564" spans="1:17" x14ac:dyDescent="0.4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8"/>
      <c r="L2564" s="224"/>
      <c r="M2564" s="7"/>
      <c r="N2564" s="7"/>
      <c r="O2564" s="6"/>
      <c r="P2564" s="6"/>
      <c r="Q2564" s="6"/>
    </row>
    <row r="2565" spans="1:17" x14ac:dyDescent="0.4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8"/>
      <c r="L2565" s="224"/>
      <c r="M2565" s="7"/>
      <c r="N2565" s="7"/>
      <c r="O2565" s="6"/>
      <c r="P2565" s="6"/>
      <c r="Q2565" s="6"/>
    </row>
    <row r="2566" spans="1:17" x14ac:dyDescent="0.4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8"/>
      <c r="L2566" s="224"/>
      <c r="M2566" s="7"/>
      <c r="N2566" s="7"/>
      <c r="O2566" s="6"/>
      <c r="P2566" s="6"/>
      <c r="Q2566" s="6"/>
    </row>
    <row r="2567" spans="1:17" x14ac:dyDescent="0.4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224"/>
      <c r="M2567" s="7"/>
      <c r="N2567" s="7"/>
      <c r="O2567" s="6"/>
      <c r="P2567" s="6"/>
      <c r="Q2567" s="6"/>
    </row>
    <row r="2568" spans="1:17" x14ac:dyDescent="0.4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224"/>
      <c r="M2568" s="7"/>
      <c r="N2568" s="7"/>
      <c r="O2568" s="6"/>
      <c r="P2568" s="6"/>
      <c r="Q2568" s="6"/>
    </row>
    <row r="2569" spans="1:17" x14ac:dyDescent="0.4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224"/>
      <c r="M2569" s="7"/>
      <c r="N2569" s="7"/>
      <c r="O2569" s="6"/>
      <c r="P2569" s="6"/>
      <c r="Q2569" s="6"/>
    </row>
    <row r="2570" spans="1:17" x14ac:dyDescent="0.4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224"/>
      <c r="M2570" s="7"/>
      <c r="N2570" s="7"/>
      <c r="O2570" s="6"/>
      <c r="P2570" s="6"/>
      <c r="Q2570" s="6"/>
    </row>
    <row r="2571" spans="1:17" x14ac:dyDescent="0.4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224"/>
      <c r="M2571" s="7"/>
      <c r="N2571" s="7"/>
      <c r="O2571" s="6"/>
      <c r="P2571" s="6"/>
      <c r="Q2571" s="6"/>
    </row>
    <row r="2572" spans="1:17" x14ac:dyDescent="0.4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224"/>
      <c r="M2572" s="7"/>
      <c r="N2572" s="7"/>
      <c r="O2572" s="6"/>
      <c r="P2572" s="6"/>
      <c r="Q2572" s="6"/>
    </row>
    <row r="2573" spans="1:17" x14ac:dyDescent="0.4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224"/>
      <c r="M2573" s="7"/>
      <c r="N2573" s="7"/>
      <c r="O2573" s="6"/>
      <c r="P2573" s="6"/>
      <c r="Q2573" s="6"/>
    </row>
    <row r="2574" spans="1:17" x14ac:dyDescent="0.4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224"/>
      <c r="M2574" s="7"/>
      <c r="N2574" s="7"/>
      <c r="O2574" s="6"/>
      <c r="P2574" s="6"/>
      <c r="Q2574" s="6"/>
    </row>
    <row r="2575" spans="1:17" x14ac:dyDescent="0.4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224"/>
      <c r="M2575" s="7"/>
      <c r="N2575" s="7"/>
      <c r="O2575" s="6"/>
      <c r="P2575" s="6"/>
      <c r="Q2575" s="6"/>
    </row>
    <row r="2576" spans="1:17" x14ac:dyDescent="0.4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224"/>
      <c r="M2576" s="7"/>
      <c r="N2576" s="7"/>
      <c r="O2576" s="6"/>
      <c r="P2576" s="6"/>
      <c r="Q2576" s="6"/>
    </row>
    <row r="2577" spans="1:17" x14ac:dyDescent="0.4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224"/>
      <c r="M2577" s="7"/>
      <c r="N2577" s="7"/>
      <c r="O2577" s="6"/>
      <c r="P2577" s="6"/>
      <c r="Q2577" s="6"/>
    </row>
    <row r="2578" spans="1:17" x14ac:dyDescent="0.4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224"/>
      <c r="M2578" s="7"/>
      <c r="N2578" s="7"/>
      <c r="O2578" s="6"/>
      <c r="P2578" s="6"/>
      <c r="Q2578" s="6"/>
    </row>
    <row r="2579" spans="1:17" x14ac:dyDescent="0.4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224"/>
      <c r="M2579" s="7"/>
      <c r="N2579" s="7"/>
      <c r="O2579" s="6"/>
      <c r="P2579" s="6"/>
      <c r="Q2579" s="6"/>
    </row>
    <row r="2580" spans="1:17" x14ac:dyDescent="0.4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224"/>
      <c r="M2580" s="7"/>
      <c r="N2580" s="7"/>
      <c r="O2580" s="6"/>
      <c r="P2580" s="6"/>
      <c r="Q2580" s="6"/>
    </row>
    <row r="2581" spans="1:17" x14ac:dyDescent="0.4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224"/>
      <c r="M2581" s="7"/>
      <c r="N2581" s="7"/>
      <c r="O2581" s="6"/>
      <c r="P2581" s="6"/>
      <c r="Q2581" s="6"/>
    </row>
    <row r="2582" spans="1:17" x14ac:dyDescent="0.4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224"/>
      <c r="M2582" s="7"/>
      <c r="N2582" s="7"/>
      <c r="O2582" s="6"/>
      <c r="P2582" s="6"/>
      <c r="Q2582" s="6"/>
    </row>
    <row r="2583" spans="1:17" x14ac:dyDescent="0.4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224"/>
      <c r="M2583" s="7"/>
      <c r="N2583" s="7"/>
      <c r="O2583" s="6"/>
      <c r="P2583" s="6"/>
      <c r="Q2583" s="6"/>
    </row>
    <row r="2584" spans="1:17" x14ac:dyDescent="0.4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224"/>
      <c r="M2584" s="7"/>
      <c r="N2584" s="7"/>
      <c r="O2584" s="6"/>
      <c r="P2584" s="6"/>
      <c r="Q2584" s="6"/>
    </row>
    <row r="2585" spans="1:17" x14ac:dyDescent="0.4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224"/>
      <c r="M2585" s="7"/>
      <c r="N2585" s="7"/>
      <c r="O2585" s="6"/>
      <c r="P2585" s="6"/>
      <c r="Q2585" s="6"/>
    </row>
    <row r="2586" spans="1:17" x14ac:dyDescent="0.4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224"/>
      <c r="M2586" s="7"/>
      <c r="N2586" s="7"/>
      <c r="O2586" s="6"/>
      <c r="P2586" s="6"/>
      <c r="Q2586" s="6"/>
    </row>
    <row r="2587" spans="1:17" x14ac:dyDescent="0.4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224"/>
      <c r="M2587" s="7"/>
      <c r="N2587" s="7"/>
      <c r="O2587" s="6"/>
      <c r="P2587" s="6"/>
      <c r="Q2587" s="6"/>
    </row>
    <row r="2588" spans="1:17" x14ac:dyDescent="0.4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224"/>
      <c r="M2588" s="7"/>
      <c r="N2588" s="7"/>
      <c r="O2588" s="6"/>
      <c r="P2588" s="6"/>
      <c r="Q2588" s="6"/>
    </row>
    <row r="2589" spans="1:17" x14ac:dyDescent="0.4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224"/>
      <c r="M2589" s="7"/>
      <c r="N2589" s="7"/>
      <c r="O2589" s="6"/>
      <c r="P2589" s="6"/>
      <c r="Q2589" s="6"/>
    </row>
    <row r="2590" spans="1:17" x14ac:dyDescent="0.4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224"/>
      <c r="M2590" s="7"/>
      <c r="N2590" s="7"/>
      <c r="O2590" s="6"/>
      <c r="P2590" s="6"/>
      <c r="Q2590" s="6"/>
    </row>
    <row r="2591" spans="1:17" x14ac:dyDescent="0.4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8"/>
      <c r="L2591" s="224"/>
      <c r="M2591" s="7"/>
      <c r="N2591" s="7"/>
      <c r="O2591" s="6"/>
      <c r="P2591" s="6"/>
      <c r="Q2591" s="6"/>
    </row>
    <row r="2592" spans="1:17" x14ac:dyDescent="0.4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224"/>
      <c r="M2592" s="7"/>
      <c r="N2592" s="7"/>
      <c r="O2592" s="6"/>
      <c r="P2592" s="6"/>
      <c r="Q2592" s="6"/>
    </row>
    <row r="2593" spans="1:17" x14ac:dyDescent="0.4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224"/>
      <c r="M2593" s="7"/>
      <c r="N2593" s="7"/>
      <c r="O2593" s="6"/>
      <c r="P2593" s="6"/>
      <c r="Q2593" s="6"/>
    </row>
    <row r="2594" spans="1:17" x14ac:dyDescent="0.4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224"/>
      <c r="M2594" s="7"/>
      <c r="N2594" s="7"/>
      <c r="O2594" s="6"/>
      <c r="P2594" s="6"/>
      <c r="Q2594" s="6"/>
    </row>
    <row r="2595" spans="1:17" x14ac:dyDescent="0.4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224"/>
      <c r="M2595" s="7"/>
      <c r="N2595" s="7"/>
      <c r="O2595" s="6"/>
      <c r="P2595" s="6"/>
      <c r="Q2595" s="6"/>
    </row>
    <row r="2596" spans="1:17" x14ac:dyDescent="0.4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224"/>
      <c r="M2596" s="7"/>
      <c r="N2596" s="7"/>
      <c r="O2596" s="6"/>
      <c r="P2596" s="6"/>
      <c r="Q2596" s="6"/>
    </row>
    <row r="2597" spans="1:17" x14ac:dyDescent="0.4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224"/>
      <c r="M2597" s="7"/>
      <c r="N2597" s="7"/>
      <c r="O2597" s="6"/>
      <c r="P2597" s="6"/>
      <c r="Q2597" s="6"/>
    </row>
    <row r="2598" spans="1:17" x14ac:dyDescent="0.4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224"/>
      <c r="M2598" s="7"/>
      <c r="N2598" s="7"/>
      <c r="O2598" s="6"/>
      <c r="P2598" s="6"/>
      <c r="Q2598" s="6"/>
    </row>
    <row r="2599" spans="1:17" x14ac:dyDescent="0.4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224"/>
      <c r="M2599" s="7"/>
      <c r="N2599" s="7"/>
      <c r="O2599" s="6"/>
      <c r="P2599" s="6"/>
      <c r="Q2599" s="6"/>
    </row>
    <row r="2600" spans="1:17" x14ac:dyDescent="0.4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224"/>
      <c r="M2600" s="7"/>
      <c r="N2600" s="7"/>
      <c r="O2600" s="6"/>
      <c r="P2600" s="6"/>
      <c r="Q2600" s="6"/>
    </row>
    <row r="2601" spans="1:17" x14ac:dyDescent="0.4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224"/>
      <c r="M2601" s="7"/>
      <c r="N2601" s="7"/>
      <c r="O2601" s="6"/>
      <c r="P2601" s="6"/>
      <c r="Q2601" s="6"/>
    </row>
    <row r="2602" spans="1:17" x14ac:dyDescent="0.4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224"/>
      <c r="M2602" s="7"/>
      <c r="N2602" s="7"/>
      <c r="O2602" s="6"/>
      <c r="P2602" s="6"/>
      <c r="Q2602" s="6"/>
    </row>
    <row r="2603" spans="1:17" x14ac:dyDescent="0.4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224"/>
      <c r="M2603" s="7"/>
      <c r="N2603" s="7"/>
      <c r="O2603" s="6"/>
      <c r="P2603" s="6"/>
      <c r="Q2603" s="6"/>
    </row>
    <row r="2604" spans="1:17" x14ac:dyDescent="0.4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224"/>
      <c r="M2604" s="7"/>
      <c r="N2604" s="7"/>
      <c r="O2604" s="6"/>
      <c r="P2604" s="6"/>
      <c r="Q2604" s="6"/>
    </row>
    <row r="2605" spans="1:17" x14ac:dyDescent="0.4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224"/>
      <c r="M2605" s="7"/>
      <c r="N2605" s="7"/>
      <c r="O2605" s="6"/>
      <c r="P2605" s="6"/>
      <c r="Q2605" s="6"/>
    </row>
    <row r="2606" spans="1:17" x14ac:dyDescent="0.4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224"/>
      <c r="M2606" s="7"/>
      <c r="N2606" s="7"/>
      <c r="O2606" s="6"/>
      <c r="P2606" s="6"/>
      <c r="Q2606" s="6"/>
    </row>
    <row r="2607" spans="1:17" x14ac:dyDescent="0.4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224"/>
      <c r="M2607" s="7"/>
      <c r="N2607" s="7"/>
      <c r="O2607" s="6"/>
      <c r="P2607" s="6"/>
      <c r="Q2607" s="6"/>
    </row>
    <row r="2608" spans="1:17" x14ac:dyDescent="0.4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224"/>
      <c r="M2608" s="7"/>
      <c r="N2608" s="7"/>
      <c r="O2608" s="6"/>
      <c r="P2608" s="6"/>
      <c r="Q2608" s="6"/>
    </row>
    <row r="2609" spans="1:17" x14ac:dyDescent="0.4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224"/>
      <c r="M2609" s="7"/>
      <c r="N2609" s="7"/>
      <c r="O2609" s="6"/>
      <c r="P2609" s="6"/>
      <c r="Q2609" s="6"/>
    </row>
    <row r="2610" spans="1:17" x14ac:dyDescent="0.4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224"/>
      <c r="M2610" s="7"/>
      <c r="N2610" s="7"/>
      <c r="O2610" s="6"/>
      <c r="P2610" s="6"/>
      <c r="Q2610" s="6"/>
    </row>
    <row r="2611" spans="1:17" x14ac:dyDescent="0.4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224"/>
      <c r="M2611" s="7"/>
      <c r="N2611" s="7"/>
      <c r="O2611" s="6"/>
      <c r="P2611" s="6"/>
      <c r="Q2611" s="6"/>
    </row>
    <row r="2612" spans="1:17" x14ac:dyDescent="0.4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224"/>
      <c r="M2612" s="7"/>
      <c r="N2612" s="7"/>
      <c r="O2612" s="6"/>
      <c r="P2612" s="6"/>
      <c r="Q2612" s="6"/>
    </row>
    <row r="2613" spans="1:17" x14ac:dyDescent="0.4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224"/>
      <c r="M2613" s="7"/>
      <c r="N2613" s="7"/>
      <c r="O2613" s="6"/>
      <c r="P2613" s="6"/>
      <c r="Q2613" s="6"/>
    </row>
    <row r="2614" spans="1:17" x14ac:dyDescent="0.4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224"/>
      <c r="M2614" s="7"/>
      <c r="N2614" s="7"/>
      <c r="O2614" s="6"/>
      <c r="P2614" s="6"/>
      <c r="Q2614" s="6"/>
    </row>
    <row r="2615" spans="1:17" x14ac:dyDescent="0.4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224"/>
      <c r="M2615" s="7"/>
      <c r="N2615" s="7"/>
      <c r="O2615" s="6"/>
      <c r="P2615" s="6"/>
      <c r="Q2615" s="6"/>
    </row>
    <row r="2616" spans="1:17" x14ac:dyDescent="0.4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8"/>
      <c r="L2616" s="224"/>
      <c r="M2616" s="7"/>
      <c r="N2616" s="7"/>
      <c r="O2616" s="6"/>
      <c r="P2616" s="6"/>
      <c r="Q2616" s="6"/>
    </row>
    <row r="2617" spans="1:17" x14ac:dyDescent="0.4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8"/>
      <c r="L2617" s="224"/>
      <c r="M2617" s="7"/>
      <c r="N2617" s="7"/>
      <c r="O2617" s="6"/>
      <c r="P2617" s="6"/>
      <c r="Q2617" s="6"/>
    </row>
    <row r="2618" spans="1:17" x14ac:dyDescent="0.4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224"/>
      <c r="M2618" s="7"/>
      <c r="N2618" s="7"/>
      <c r="O2618" s="6"/>
      <c r="P2618" s="6"/>
      <c r="Q2618" s="6"/>
    </row>
    <row r="2619" spans="1:17" x14ac:dyDescent="0.4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224"/>
      <c r="M2619" s="7"/>
      <c r="N2619" s="7"/>
      <c r="O2619" s="6"/>
      <c r="P2619" s="6"/>
      <c r="Q2619" s="6"/>
    </row>
    <row r="2620" spans="1:17" x14ac:dyDescent="0.4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224"/>
      <c r="M2620" s="7"/>
      <c r="N2620" s="7"/>
      <c r="O2620" s="6"/>
      <c r="P2620" s="6"/>
      <c r="Q2620" s="6"/>
    </row>
    <row r="2621" spans="1:17" x14ac:dyDescent="0.4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224"/>
      <c r="M2621" s="7"/>
      <c r="N2621" s="7"/>
      <c r="O2621" s="6"/>
      <c r="P2621" s="6"/>
      <c r="Q2621" s="6"/>
    </row>
    <row r="2622" spans="1:17" x14ac:dyDescent="0.4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224"/>
      <c r="M2622" s="7"/>
      <c r="N2622" s="7"/>
      <c r="O2622" s="6"/>
      <c r="P2622" s="6"/>
      <c r="Q2622" s="6"/>
    </row>
    <row r="2623" spans="1:17" x14ac:dyDescent="0.4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224"/>
      <c r="M2623" s="7"/>
      <c r="N2623" s="7"/>
      <c r="O2623" s="6"/>
      <c r="P2623" s="6"/>
      <c r="Q2623" s="6"/>
    </row>
    <row r="2624" spans="1:17" x14ac:dyDescent="0.4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224"/>
      <c r="M2624" s="7"/>
      <c r="N2624" s="7"/>
      <c r="O2624" s="6"/>
      <c r="P2624" s="6"/>
      <c r="Q2624" s="6"/>
    </row>
    <row r="2625" spans="1:17" x14ac:dyDescent="0.4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224"/>
      <c r="M2625" s="7"/>
      <c r="N2625" s="7"/>
      <c r="O2625" s="6"/>
      <c r="P2625" s="6"/>
      <c r="Q2625" s="6"/>
    </row>
    <row r="2626" spans="1:17" x14ac:dyDescent="0.4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224"/>
      <c r="M2626" s="7"/>
      <c r="N2626" s="7"/>
      <c r="O2626" s="6"/>
      <c r="P2626" s="6"/>
      <c r="Q2626" s="6"/>
    </row>
    <row r="2627" spans="1:17" x14ac:dyDescent="0.4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224"/>
      <c r="M2627" s="7"/>
      <c r="N2627" s="7"/>
      <c r="O2627" s="6"/>
      <c r="P2627" s="6"/>
      <c r="Q2627" s="6"/>
    </row>
    <row r="2628" spans="1:17" x14ac:dyDescent="0.4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224"/>
      <c r="M2628" s="7"/>
      <c r="N2628" s="7"/>
      <c r="O2628" s="6"/>
      <c r="P2628" s="6"/>
      <c r="Q2628" s="6"/>
    </row>
    <row r="2629" spans="1:17" x14ac:dyDescent="0.4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224"/>
      <c r="M2629" s="7"/>
      <c r="N2629" s="7"/>
      <c r="O2629" s="6"/>
      <c r="P2629" s="6"/>
      <c r="Q2629" s="6"/>
    </row>
    <row r="2630" spans="1:17" x14ac:dyDescent="0.4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8"/>
      <c r="L2630" s="224"/>
      <c r="M2630" s="7"/>
      <c r="N2630" s="7"/>
      <c r="O2630" s="6"/>
      <c r="P2630" s="6"/>
      <c r="Q2630" s="6"/>
    </row>
    <row r="2631" spans="1:17" x14ac:dyDescent="0.4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8"/>
      <c r="L2631" s="224"/>
      <c r="M2631" s="7"/>
      <c r="N2631" s="7"/>
      <c r="O2631" s="6"/>
      <c r="P2631" s="6"/>
      <c r="Q2631" s="6"/>
    </row>
    <row r="2632" spans="1:17" x14ac:dyDescent="0.4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8"/>
      <c r="L2632" s="224"/>
      <c r="M2632" s="7"/>
      <c r="N2632" s="7"/>
      <c r="O2632" s="6"/>
      <c r="P2632" s="6"/>
      <c r="Q2632" s="6"/>
    </row>
    <row r="2633" spans="1:17" x14ac:dyDescent="0.4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8"/>
      <c r="L2633" s="224"/>
      <c r="M2633" s="7"/>
      <c r="N2633" s="7"/>
      <c r="O2633" s="6"/>
      <c r="P2633" s="6"/>
      <c r="Q2633" s="6"/>
    </row>
    <row r="2634" spans="1:17" x14ac:dyDescent="0.4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8"/>
      <c r="L2634" s="224"/>
      <c r="M2634" s="7"/>
      <c r="N2634" s="7"/>
      <c r="O2634" s="6"/>
      <c r="P2634" s="6"/>
      <c r="Q2634" s="6"/>
    </row>
    <row r="2635" spans="1:17" x14ac:dyDescent="0.4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8"/>
      <c r="L2635" s="224"/>
      <c r="M2635" s="7"/>
      <c r="N2635" s="7"/>
      <c r="O2635" s="6"/>
      <c r="P2635" s="6"/>
      <c r="Q2635" s="6"/>
    </row>
    <row r="2636" spans="1:17" x14ac:dyDescent="0.4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8"/>
      <c r="L2636" s="224"/>
      <c r="M2636" s="7"/>
      <c r="N2636" s="7"/>
      <c r="O2636" s="6"/>
      <c r="P2636" s="6"/>
      <c r="Q2636" s="6"/>
    </row>
    <row r="2637" spans="1:17" x14ac:dyDescent="0.4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8"/>
      <c r="L2637" s="224"/>
      <c r="M2637" s="7"/>
      <c r="N2637" s="7"/>
      <c r="O2637" s="6"/>
      <c r="P2637" s="6"/>
      <c r="Q2637" s="6"/>
    </row>
    <row r="2638" spans="1:17" x14ac:dyDescent="0.4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8"/>
      <c r="L2638" s="224"/>
      <c r="M2638" s="7"/>
      <c r="N2638" s="7"/>
      <c r="O2638" s="6"/>
      <c r="P2638" s="6"/>
      <c r="Q2638" s="6"/>
    </row>
    <row r="2639" spans="1:17" x14ac:dyDescent="0.4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8"/>
      <c r="L2639" s="224"/>
      <c r="M2639" s="7"/>
      <c r="N2639" s="7"/>
      <c r="O2639" s="6"/>
      <c r="P2639" s="6"/>
      <c r="Q2639" s="6"/>
    </row>
    <row r="2640" spans="1:17" x14ac:dyDescent="0.4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8"/>
      <c r="L2640" s="224"/>
      <c r="M2640" s="7"/>
      <c r="N2640" s="7"/>
      <c r="O2640" s="6"/>
      <c r="P2640" s="6"/>
      <c r="Q2640" s="6"/>
    </row>
    <row r="2641" spans="1:17" x14ac:dyDescent="0.4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8"/>
      <c r="L2641" s="224"/>
      <c r="M2641" s="7"/>
      <c r="N2641" s="7"/>
      <c r="O2641" s="6"/>
      <c r="P2641" s="6"/>
      <c r="Q2641" s="6"/>
    </row>
    <row r="2642" spans="1:17" x14ac:dyDescent="0.4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8"/>
      <c r="L2642" s="224"/>
      <c r="M2642" s="7"/>
      <c r="N2642" s="7"/>
      <c r="O2642" s="6"/>
      <c r="P2642" s="6"/>
      <c r="Q2642" s="6"/>
    </row>
    <row r="2643" spans="1:17" x14ac:dyDescent="0.4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8"/>
      <c r="L2643" s="224"/>
      <c r="M2643" s="7"/>
      <c r="N2643" s="7"/>
      <c r="O2643" s="6"/>
      <c r="P2643" s="6"/>
      <c r="Q2643" s="6"/>
    </row>
    <row r="2644" spans="1:17" x14ac:dyDescent="0.4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8"/>
      <c r="L2644" s="224"/>
      <c r="M2644" s="7"/>
      <c r="N2644" s="7"/>
      <c r="O2644" s="6"/>
      <c r="P2644" s="6"/>
      <c r="Q2644" s="6"/>
    </row>
    <row r="2645" spans="1:17" x14ac:dyDescent="0.4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8"/>
      <c r="L2645" s="224"/>
      <c r="M2645" s="7"/>
      <c r="N2645" s="7"/>
      <c r="O2645" s="6"/>
      <c r="P2645" s="6"/>
      <c r="Q2645" s="6"/>
    </row>
    <row r="2646" spans="1:17" x14ac:dyDescent="0.4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8"/>
      <c r="L2646" s="224"/>
      <c r="M2646" s="7"/>
      <c r="N2646" s="7"/>
      <c r="O2646" s="6"/>
      <c r="P2646" s="6"/>
      <c r="Q2646" s="6"/>
    </row>
    <row r="2647" spans="1:17" x14ac:dyDescent="0.4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8"/>
      <c r="L2647" s="224"/>
      <c r="M2647" s="7"/>
      <c r="N2647" s="7"/>
      <c r="O2647" s="6"/>
      <c r="P2647" s="6"/>
      <c r="Q2647" s="6"/>
    </row>
    <row r="2648" spans="1:17" x14ac:dyDescent="0.4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8"/>
      <c r="L2648" s="224"/>
      <c r="M2648" s="7"/>
      <c r="N2648" s="7"/>
      <c r="O2648" s="6"/>
      <c r="P2648" s="6"/>
      <c r="Q2648" s="6"/>
    </row>
    <row r="2649" spans="1:17" x14ac:dyDescent="0.4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8"/>
      <c r="L2649" s="224"/>
      <c r="M2649" s="7"/>
      <c r="N2649" s="7"/>
      <c r="O2649" s="6"/>
      <c r="P2649" s="6"/>
      <c r="Q2649" s="6"/>
    </row>
    <row r="2650" spans="1:17" x14ac:dyDescent="0.4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8"/>
      <c r="L2650" s="224"/>
      <c r="M2650" s="7"/>
      <c r="N2650" s="7"/>
      <c r="O2650" s="6"/>
      <c r="P2650" s="6"/>
      <c r="Q2650" s="6"/>
    </row>
    <row r="2651" spans="1:17" x14ac:dyDescent="0.4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8"/>
      <c r="L2651" s="224"/>
      <c r="M2651" s="7"/>
      <c r="N2651" s="7"/>
      <c r="O2651" s="6"/>
      <c r="P2651" s="6"/>
      <c r="Q2651" s="6"/>
    </row>
    <row r="2652" spans="1:17" x14ac:dyDescent="0.4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8"/>
      <c r="L2652" s="224"/>
      <c r="M2652" s="7"/>
      <c r="N2652" s="7"/>
      <c r="O2652" s="6"/>
      <c r="P2652" s="6"/>
      <c r="Q2652" s="6"/>
    </row>
    <row r="2653" spans="1:17" x14ac:dyDescent="0.4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8"/>
      <c r="L2653" s="224"/>
      <c r="M2653" s="7"/>
      <c r="N2653" s="7"/>
      <c r="O2653" s="6"/>
      <c r="P2653" s="6"/>
      <c r="Q2653" s="6"/>
    </row>
    <row r="2654" spans="1:17" x14ac:dyDescent="0.4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8"/>
      <c r="L2654" s="224"/>
      <c r="M2654" s="7"/>
      <c r="N2654" s="7"/>
      <c r="O2654" s="6"/>
      <c r="P2654" s="6"/>
      <c r="Q2654" s="6"/>
    </row>
    <row r="2655" spans="1:17" x14ac:dyDescent="0.4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8"/>
      <c r="L2655" s="224"/>
      <c r="M2655" s="7"/>
      <c r="N2655" s="7"/>
      <c r="O2655" s="6"/>
      <c r="P2655" s="6"/>
      <c r="Q2655" s="6"/>
    </row>
    <row r="2656" spans="1:17" x14ac:dyDescent="0.4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8"/>
      <c r="L2656" s="224"/>
      <c r="M2656" s="7"/>
      <c r="N2656" s="7"/>
      <c r="O2656" s="6"/>
      <c r="P2656" s="6"/>
      <c r="Q2656" s="6"/>
    </row>
    <row r="2657" spans="1:17" x14ac:dyDescent="0.4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8"/>
      <c r="L2657" s="224"/>
      <c r="M2657" s="7"/>
      <c r="N2657" s="7"/>
      <c r="O2657" s="6"/>
      <c r="P2657" s="6"/>
      <c r="Q2657" s="6"/>
    </row>
    <row r="2658" spans="1:17" x14ac:dyDescent="0.4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224"/>
      <c r="M2658" s="7"/>
      <c r="N2658" s="7"/>
      <c r="O2658" s="6"/>
      <c r="P2658" s="6"/>
      <c r="Q2658" s="6"/>
    </row>
    <row r="2659" spans="1:17" x14ac:dyDescent="0.4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224"/>
      <c r="M2659" s="7"/>
      <c r="N2659" s="7"/>
      <c r="O2659" s="6"/>
      <c r="P2659" s="6"/>
      <c r="Q2659" s="6"/>
    </row>
    <row r="2660" spans="1:17" x14ac:dyDescent="0.4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224"/>
      <c r="M2660" s="7"/>
      <c r="N2660" s="7"/>
      <c r="O2660" s="6"/>
      <c r="P2660" s="6"/>
      <c r="Q2660" s="6"/>
    </row>
    <row r="2661" spans="1:17" x14ac:dyDescent="0.4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224"/>
      <c r="M2661" s="7"/>
      <c r="N2661" s="7"/>
      <c r="O2661" s="6"/>
      <c r="P2661" s="6"/>
      <c r="Q2661" s="6"/>
    </row>
    <row r="2662" spans="1:17" x14ac:dyDescent="0.4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224"/>
      <c r="M2662" s="7"/>
      <c r="N2662" s="7"/>
      <c r="O2662" s="6"/>
      <c r="P2662" s="6"/>
      <c r="Q2662" s="6"/>
    </row>
    <row r="2663" spans="1:17" x14ac:dyDescent="0.4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224"/>
      <c r="M2663" s="7"/>
      <c r="N2663" s="7"/>
      <c r="O2663" s="6"/>
      <c r="P2663" s="6"/>
      <c r="Q2663" s="6"/>
    </row>
    <row r="2664" spans="1:17" x14ac:dyDescent="0.4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224"/>
      <c r="M2664" s="7"/>
      <c r="N2664" s="7"/>
      <c r="O2664" s="6"/>
      <c r="P2664" s="6"/>
      <c r="Q2664" s="6"/>
    </row>
    <row r="2665" spans="1:17" x14ac:dyDescent="0.4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224"/>
      <c r="M2665" s="7"/>
      <c r="N2665" s="7"/>
      <c r="O2665" s="6"/>
      <c r="P2665" s="6"/>
      <c r="Q2665" s="6"/>
    </row>
    <row r="2666" spans="1:17" x14ac:dyDescent="0.4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224"/>
      <c r="M2666" s="7"/>
      <c r="N2666" s="7"/>
      <c r="O2666" s="6"/>
      <c r="P2666" s="6"/>
      <c r="Q2666" s="6"/>
    </row>
    <row r="2667" spans="1:17" x14ac:dyDescent="0.4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224"/>
      <c r="M2667" s="7"/>
      <c r="N2667" s="7"/>
      <c r="O2667" s="6"/>
      <c r="P2667" s="6"/>
      <c r="Q2667" s="6"/>
    </row>
    <row r="2668" spans="1:17" x14ac:dyDescent="0.4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224"/>
      <c r="M2668" s="7"/>
      <c r="N2668" s="7"/>
      <c r="O2668" s="6"/>
      <c r="P2668" s="6"/>
      <c r="Q2668" s="6"/>
    </row>
    <row r="2669" spans="1:17" x14ac:dyDescent="0.4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224"/>
      <c r="M2669" s="7"/>
      <c r="N2669" s="7"/>
      <c r="O2669" s="6"/>
      <c r="P2669" s="6"/>
      <c r="Q2669" s="6"/>
    </row>
    <row r="2670" spans="1:17" x14ac:dyDescent="0.4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224"/>
      <c r="M2670" s="7"/>
      <c r="N2670" s="7"/>
      <c r="O2670" s="6"/>
      <c r="P2670" s="6"/>
      <c r="Q2670" s="6"/>
    </row>
    <row r="2671" spans="1:17" x14ac:dyDescent="0.4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224"/>
      <c r="M2671" s="7"/>
      <c r="N2671" s="7"/>
      <c r="O2671" s="6"/>
      <c r="P2671" s="6"/>
      <c r="Q2671" s="6"/>
    </row>
    <row r="2672" spans="1:17" x14ac:dyDescent="0.4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224"/>
      <c r="M2672" s="7"/>
      <c r="N2672" s="7"/>
      <c r="O2672" s="6"/>
      <c r="P2672" s="6"/>
      <c r="Q2672" s="6"/>
    </row>
    <row r="2673" spans="1:17" x14ac:dyDescent="0.4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224"/>
      <c r="M2673" s="7"/>
      <c r="N2673" s="7"/>
      <c r="O2673" s="6"/>
      <c r="P2673" s="6"/>
      <c r="Q2673" s="6"/>
    </row>
    <row r="2674" spans="1:17" x14ac:dyDescent="0.4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224"/>
      <c r="M2674" s="7"/>
      <c r="N2674" s="7"/>
      <c r="O2674" s="6"/>
      <c r="P2674" s="6"/>
      <c r="Q2674" s="6"/>
    </row>
    <row r="2675" spans="1:17" x14ac:dyDescent="0.4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224"/>
      <c r="M2675" s="7"/>
      <c r="N2675" s="7"/>
      <c r="O2675" s="6"/>
      <c r="P2675" s="6"/>
      <c r="Q2675" s="6"/>
    </row>
    <row r="2676" spans="1:17" x14ac:dyDescent="0.4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224"/>
      <c r="M2676" s="7"/>
      <c r="N2676" s="7"/>
      <c r="O2676" s="6"/>
      <c r="P2676" s="6"/>
      <c r="Q2676" s="6"/>
    </row>
    <row r="2677" spans="1:17" x14ac:dyDescent="0.4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224"/>
      <c r="M2677" s="7"/>
      <c r="N2677" s="7"/>
      <c r="O2677" s="6"/>
      <c r="P2677" s="6"/>
      <c r="Q2677" s="6"/>
    </row>
    <row r="2678" spans="1:17" x14ac:dyDescent="0.4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224"/>
      <c r="M2678" s="7"/>
      <c r="N2678" s="7"/>
      <c r="O2678" s="6"/>
      <c r="P2678" s="6"/>
      <c r="Q2678" s="6"/>
    </row>
    <row r="2679" spans="1:17" x14ac:dyDescent="0.4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224"/>
      <c r="M2679" s="7"/>
      <c r="N2679" s="7"/>
      <c r="O2679" s="6"/>
      <c r="P2679" s="6"/>
      <c r="Q2679" s="6"/>
    </row>
    <row r="2680" spans="1:17" x14ac:dyDescent="0.4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224"/>
      <c r="M2680" s="7"/>
      <c r="N2680" s="7"/>
      <c r="O2680" s="6"/>
      <c r="P2680" s="6"/>
      <c r="Q2680" s="6"/>
    </row>
    <row r="2681" spans="1:17" x14ac:dyDescent="0.4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224"/>
      <c r="M2681" s="7"/>
      <c r="N2681" s="7"/>
      <c r="O2681" s="6"/>
      <c r="P2681" s="6"/>
      <c r="Q2681" s="6"/>
    </row>
    <row r="2682" spans="1:17" x14ac:dyDescent="0.4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224"/>
      <c r="M2682" s="7"/>
      <c r="N2682" s="7"/>
      <c r="O2682" s="6"/>
      <c r="P2682" s="6"/>
      <c r="Q2682" s="6"/>
    </row>
    <row r="2683" spans="1:17" x14ac:dyDescent="0.4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224"/>
      <c r="M2683" s="7"/>
      <c r="N2683" s="7"/>
      <c r="O2683" s="6"/>
      <c r="P2683" s="6"/>
      <c r="Q2683" s="6"/>
    </row>
    <row r="2684" spans="1:17" x14ac:dyDescent="0.4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224"/>
      <c r="M2684" s="7"/>
      <c r="N2684" s="7"/>
      <c r="O2684" s="6"/>
      <c r="P2684" s="6"/>
      <c r="Q2684" s="6"/>
    </row>
    <row r="2685" spans="1:17" x14ac:dyDescent="0.4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224"/>
      <c r="M2685" s="7"/>
      <c r="N2685" s="7"/>
      <c r="O2685" s="6"/>
      <c r="P2685" s="6"/>
      <c r="Q2685" s="6"/>
    </row>
    <row r="2686" spans="1:17" x14ac:dyDescent="0.4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224"/>
      <c r="M2686" s="7"/>
      <c r="N2686" s="7"/>
      <c r="O2686" s="6"/>
      <c r="P2686" s="6"/>
      <c r="Q2686" s="6"/>
    </row>
    <row r="2687" spans="1:17" x14ac:dyDescent="0.4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224"/>
      <c r="M2687" s="7"/>
      <c r="N2687" s="7"/>
      <c r="O2687" s="6"/>
      <c r="P2687" s="6"/>
      <c r="Q2687" s="6"/>
    </row>
    <row r="2688" spans="1:17" x14ac:dyDescent="0.4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224"/>
      <c r="M2688" s="7"/>
      <c r="N2688" s="7"/>
      <c r="O2688" s="6"/>
      <c r="P2688" s="6"/>
      <c r="Q2688" s="6"/>
    </row>
    <row r="2689" spans="1:17" x14ac:dyDescent="0.4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224"/>
      <c r="M2689" s="7"/>
      <c r="N2689" s="7"/>
      <c r="O2689" s="6"/>
      <c r="P2689" s="6"/>
      <c r="Q2689" s="6"/>
    </row>
    <row r="2690" spans="1:17" x14ac:dyDescent="0.4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224"/>
      <c r="M2690" s="7"/>
      <c r="N2690" s="7"/>
      <c r="O2690" s="6"/>
      <c r="P2690" s="6"/>
      <c r="Q2690" s="6"/>
    </row>
    <row r="2691" spans="1:17" x14ac:dyDescent="0.4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224"/>
      <c r="M2691" s="7"/>
      <c r="N2691" s="7"/>
      <c r="O2691" s="6"/>
      <c r="P2691" s="6"/>
      <c r="Q2691" s="6"/>
    </row>
    <row r="2692" spans="1:17" x14ac:dyDescent="0.4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224"/>
      <c r="M2692" s="7"/>
      <c r="N2692" s="7"/>
      <c r="O2692" s="6"/>
      <c r="P2692" s="6"/>
      <c r="Q2692" s="6"/>
    </row>
    <row r="2693" spans="1:17" x14ac:dyDescent="0.4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224"/>
      <c r="M2693" s="7"/>
      <c r="N2693" s="7"/>
      <c r="O2693" s="6"/>
      <c r="P2693" s="6"/>
      <c r="Q2693" s="6"/>
    </row>
    <row r="2694" spans="1:17" x14ac:dyDescent="0.4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224"/>
      <c r="M2694" s="7"/>
      <c r="N2694" s="7"/>
      <c r="O2694" s="6"/>
      <c r="P2694" s="6"/>
      <c r="Q2694" s="6"/>
    </row>
    <row r="2695" spans="1:17" x14ac:dyDescent="0.4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224"/>
      <c r="M2695" s="7"/>
      <c r="N2695" s="7"/>
      <c r="O2695" s="6"/>
      <c r="P2695" s="6"/>
      <c r="Q2695" s="6"/>
    </row>
    <row r="2696" spans="1:17" x14ac:dyDescent="0.4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224"/>
      <c r="M2696" s="7"/>
      <c r="N2696" s="7"/>
      <c r="O2696" s="6"/>
      <c r="P2696" s="6"/>
      <c r="Q2696" s="6"/>
    </row>
    <row r="2697" spans="1:17" x14ac:dyDescent="0.4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224"/>
      <c r="M2697" s="7"/>
      <c r="N2697" s="7"/>
      <c r="O2697" s="6"/>
      <c r="P2697" s="6"/>
      <c r="Q2697" s="6"/>
    </row>
    <row r="2698" spans="1:17" x14ac:dyDescent="0.4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224"/>
      <c r="M2698" s="7"/>
      <c r="N2698" s="7"/>
      <c r="O2698" s="6"/>
      <c r="P2698" s="6"/>
      <c r="Q2698" s="6"/>
    </row>
    <row r="2699" spans="1:17" x14ac:dyDescent="0.4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224"/>
      <c r="M2699" s="7"/>
      <c r="N2699" s="7"/>
      <c r="O2699" s="6"/>
      <c r="P2699" s="6"/>
      <c r="Q2699" s="6"/>
    </row>
    <row r="2700" spans="1:17" x14ac:dyDescent="0.4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224"/>
      <c r="M2700" s="7"/>
      <c r="N2700" s="7"/>
      <c r="O2700" s="6"/>
      <c r="P2700" s="6"/>
      <c r="Q2700" s="6"/>
    </row>
    <row r="2701" spans="1:17" x14ac:dyDescent="0.4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224"/>
      <c r="M2701" s="7"/>
      <c r="N2701" s="7"/>
      <c r="O2701" s="6"/>
      <c r="P2701" s="6"/>
      <c r="Q2701" s="6"/>
    </row>
    <row r="2702" spans="1:17" x14ac:dyDescent="0.4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224"/>
      <c r="M2702" s="7"/>
      <c r="N2702" s="7"/>
      <c r="O2702" s="6"/>
      <c r="P2702" s="6"/>
      <c r="Q2702" s="6"/>
    </row>
    <row r="2703" spans="1:17" x14ac:dyDescent="0.4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224"/>
      <c r="M2703" s="7"/>
      <c r="N2703" s="7"/>
      <c r="O2703" s="6"/>
      <c r="P2703" s="6"/>
      <c r="Q2703" s="6"/>
    </row>
    <row r="2704" spans="1:17" x14ac:dyDescent="0.4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224"/>
      <c r="M2704" s="7"/>
      <c r="N2704" s="7"/>
      <c r="O2704" s="6"/>
      <c r="P2704" s="6"/>
      <c r="Q2704" s="6"/>
    </row>
    <row r="2705" spans="1:17" x14ac:dyDescent="0.4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224"/>
      <c r="M2705" s="7"/>
      <c r="N2705" s="7"/>
      <c r="O2705" s="6"/>
      <c r="P2705" s="6"/>
      <c r="Q2705" s="6"/>
    </row>
    <row r="2706" spans="1:17" x14ac:dyDescent="0.4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8"/>
      <c r="L2706" s="224"/>
      <c r="M2706" s="7"/>
      <c r="N2706" s="7"/>
      <c r="O2706" s="6"/>
      <c r="P2706" s="6"/>
      <c r="Q2706" s="6"/>
    </row>
    <row r="2707" spans="1:17" x14ac:dyDescent="0.4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8"/>
      <c r="L2707" s="224"/>
      <c r="M2707" s="7"/>
      <c r="N2707" s="7"/>
      <c r="O2707" s="6"/>
      <c r="P2707" s="6"/>
      <c r="Q2707" s="6"/>
    </row>
    <row r="2708" spans="1:17" x14ac:dyDescent="0.4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8"/>
      <c r="L2708" s="224"/>
      <c r="M2708" s="7"/>
      <c r="N2708" s="7"/>
      <c r="O2708" s="6"/>
      <c r="P2708" s="6"/>
      <c r="Q2708" s="6"/>
    </row>
    <row r="2709" spans="1:17" x14ac:dyDescent="0.4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224"/>
      <c r="M2709" s="7"/>
      <c r="N2709" s="7"/>
      <c r="O2709" s="6"/>
      <c r="P2709" s="6"/>
      <c r="Q2709" s="6"/>
    </row>
    <row r="2710" spans="1:17" x14ac:dyDescent="0.4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224"/>
      <c r="M2710" s="7"/>
      <c r="N2710" s="7"/>
      <c r="O2710" s="6"/>
      <c r="P2710" s="6"/>
      <c r="Q2710" s="6"/>
    </row>
    <row r="2711" spans="1:17" x14ac:dyDescent="0.4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224"/>
      <c r="M2711" s="7"/>
      <c r="N2711" s="7"/>
      <c r="O2711" s="6"/>
      <c r="P2711" s="6"/>
      <c r="Q2711" s="6"/>
    </row>
    <row r="2712" spans="1:17" x14ac:dyDescent="0.4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224"/>
      <c r="M2712" s="7"/>
      <c r="N2712" s="7"/>
      <c r="O2712" s="6"/>
      <c r="P2712" s="6"/>
      <c r="Q2712" s="6"/>
    </row>
    <row r="2713" spans="1:17" x14ac:dyDescent="0.4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224"/>
      <c r="M2713" s="7"/>
      <c r="N2713" s="7"/>
      <c r="O2713" s="6"/>
      <c r="P2713" s="6"/>
      <c r="Q2713" s="6"/>
    </row>
    <row r="2714" spans="1:17" x14ac:dyDescent="0.4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224"/>
      <c r="M2714" s="7"/>
      <c r="N2714" s="7"/>
      <c r="O2714" s="6"/>
      <c r="P2714" s="6"/>
      <c r="Q2714" s="6"/>
    </row>
    <row r="2715" spans="1:17" x14ac:dyDescent="0.4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224"/>
      <c r="M2715" s="7"/>
      <c r="N2715" s="7"/>
      <c r="O2715" s="6"/>
      <c r="P2715" s="6"/>
      <c r="Q2715" s="6"/>
    </row>
    <row r="2716" spans="1:17" x14ac:dyDescent="0.4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224"/>
      <c r="M2716" s="7"/>
      <c r="N2716" s="7"/>
      <c r="O2716" s="6"/>
      <c r="P2716" s="6"/>
      <c r="Q2716" s="6"/>
    </row>
    <row r="2717" spans="1:17" x14ac:dyDescent="0.4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224"/>
      <c r="M2717" s="7"/>
      <c r="N2717" s="7"/>
      <c r="O2717" s="6"/>
      <c r="P2717" s="6"/>
      <c r="Q2717" s="6"/>
    </row>
    <row r="2718" spans="1:17" x14ac:dyDescent="0.4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224"/>
      <c r="M2718" s="7"/>
      <c r="N2718" s="7"/>
      <c r="O2718" s="6"/>
      <c r="P2718" s="6"/>
      <c r="Q2718" s="6"/>
    </row>
    <row r="2719" spans="1:17" x14ac:dyDescent="0.4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224"/>
      <c r="M2719" s="7"/>
      <c r="N2719" s="7"/>
      <c r="O2719" s="6"/>
      <c r="P2719" s="6"/>
      <c r="Q2719" s="6"/>
    </row>
    <row r="2720" spans="1:17" x14ac:dyDescent="0.4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224"/>
      <c r="M2720" s="7"/>
      <c r="N2720" s="7"/>
      <c r="O2720" s="6"/>
      <c r="P2720" s="6"/>
      <c r="Q2720" s="6"/>
    </row>
    <row r="2721" spans="1:17" x14ac:dyDescent="0.4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8"/>
      <c r="L2721" s="224"/>
      <c r="M2721" s="7"/>
      <c r="N2721" s="7"/>
      <c r="O2721" s="6"/>
      <c r="P2721" s="6"/>
      <c r="Q2721" s="6"/>
    </row>
    <row r="2722" spans="1:17" x14ac:dyDescent="0.4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8"/>
      <c r="L2722" s="224"/>
      <c r="M2722" s="7"/>
      <c r="N2722" s="7"/>
      <c r="O2722" s="6"/>
      <c r="P2722" s="6"/>
      <c r="Q2722" s="6"/>
    </row>
    <row r="2723" spans="1:17" x14ac:dyDescent="0.4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8"/>
      <c r="L2723" s="224"/>
      <c r="M2723" s="7"/>
      <c r="N2723" s="7"/>
      <c r="O2723" s="6"/>
      <c r="P2723" s="6"/>
      <c r="Q2723" s="6"/>
    </row>
    <row r="2724" spans="1:17" x14ac:dyDescent="0.4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8"/>
      <c r="L2724" s="224"/>
      <c r="M2724" s="7"/>
      <c r="N2724" s="7"/>
      <c r="O2724" s="6"/>
      <c r="P2724" s="6"/>
      <c r="Q2724" s="6"/>
    </row>
    <row r="2725" spans="1:17" x14ac:dyDescent="0.4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8"/>
      <c r="L2725" s="224"/>
      <c r="M2725" s="7"/>
      <c r="N2725" s="7"/>
      <c r="O2725" s="6"/>
      <c r="P2725" s="6"/>
      <c r="Q2725" s="6"/>
    </row>
    <row r="2726" spans="1:17" x14ac:dyDescent="0.4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8"/>
      <c r="L2726" s="224"/>
      <c r="M2726" s="7"/>
      <c r="N2726" s="7"/>
      <c r="O2726" s="6"/>
      <c r="P2726" s="6"/>
      <c r="Q2726" s="6"/>
    </row>
    <row r="2727" spans="1:17" x14ac:dyDescent="0.4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8"/>
      <c r="L2727" s="224"/>
      <c r="M2727" s="7"/>
      <c r="N2727" s="7"/>
      <c r="O2727" s="6"/>
      <c r="P2727" s="6"/>
      <c r="Q2727" s="6"/>
    </row>
    <row r="2728" spans="1:17" x14ac:dyDescent="0.4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8"/>
      <c r="L2728" s="224"/>
      <c r="M2728" s="7"/>
      <c r="N2728" s="7"/>
      <c r="O2728" s="6"/>
      <c r="P2728" s="6"/>
      <c r="Q2728" s="6"/>
    </row>
    <row r="2729" spans="1:17" x14ac:dyDescent="0.4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8"/>
      <c r="L2729" s="224"/>
      <c r="M2729" s="7"/>
      <c r="N2729" s="7"/>
      <c r="O2729" s="6"/>
      <c r="P2729" s="6"/>
      <c r="Q2729" s="6"/>
    </row>
    <row r="2730" spans="1:17" x14ac:dyDescent="0.4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8"/>
      <c r="L2730" s="224"/>
      <c r="M2730" s="7"/>
      <c r="N2730" s="7"/>
      <c r="O2730" s="6"/>
      <c r="P2730" s="6"/>
      <c r="Q2730" s="6"/>
    </row>
    <row r="2731" spans="1:17" x14ac:dyDescent="0.4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8"/>
      <c r="L2731" s="224"/>
      <c r="M2731" s="7"/>
      <c r="N2731" s="7"/>
      <c r="O2731" s="6"/>
      <c r="P2731" s="6"/>
      <c r="Q2731" s="6"/>
    </row>
    <row r="2732" spans="1:17" x14ac:dyDescent="0.4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8"/>
      <c r="L2732" s="224"/>
      <c r="M2732" s="7"/>
      <c r="N2732" s="7"/>
      <c r="O2732" s="6"/>
      <c r="P2732" s="6"/>
      <c r="Q2732" s="6"/>
    </row>
    <row r="2733" spans="1:17" x14ac:dyDescent="0.4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8"/>
      <c r="L2733" s="224"/>
      <c r="M2733" s="7"/>
      <c r="N2733" s="7"/>
      <c r="O2733" s="6"/>
      <c r="P2733" s="6"/>
      <c r="Q2733" s="6"/>
    </row>
    <row r="2734" spans="1:17" x14ac:dyDescent="0.4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8"/>
      <c r="L2734" s="224"/>
      <c r="M2734" s="7"/>
      <c r="N2734" s="7"/>
      <c r="O2734" s="6"/>
      <c r="P2734" s="6"/>
      <c r="Q2734" s="6"/>
    </row>
    <row r="2735" spans="1:17" x14ac:dyDescent="0.4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8"/>
      <c r="L2735" s="224"/>
      <c r="M2735" s="7"/>
      <c r="N2735" s="7"/>
      <c r="O2735" s="6"/>
      <c r="P2735" s="6"/>
      <c r="Q2735" s="6"/>
    </row>
    <row r="2736" spans="1:17" x14ac:dyDescent="0.4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8"/>
      <c r="L2736" s="224"/>
      <c r="M2736" s="7"/>
      <c r="N2736" s="7"/>
      <c r="O2736" s="6"/>
      <c r="P2736" s="6"/>
      <c r="Q2736" s="6"/>
    </row>
    <row r="2737" spans="1:17" x14ac:dyDescent="0.4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8"/>
      <c r="L2737" s="224"/>
      <c r="M2737" s="7"/>
      <c r="N2737" s="7"/>
      <c r="O2737" s="6"/>
      <c r="P2737" s="6"/>
      <c r="Q2737" s="6"/>
    </row>
    <row r="2738" spans="1:17" x14ac:dyDescent="0.4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8"/>
      <c r="L2738" s="224"/>
      <c r="M2738" s="7"/>
      <c r="N2738" s="7"/>
      <c r="O2738" s="6"/>
      <c r="P2738" s="6"/>
      <c r="Q2738" s="6"/>
    </row>
    <row r="2739" spans="1:17" x14ac:dyDescent="0.4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8"/>
      <c r="L2739" s="224"/>
      <c r="M2739" s="7"/>
      <c r="N2739" s="7"/>
      <c r="O2739" s="6"/>
      <c r="P2739" s="6"/>
      <c r="Q2739" s="6"/>
    </row>
    <row r="2740" spans="1:17" x14ac:dyDescent="0.4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8"/>
      <c r="L2740" s="224"/>
      <c r="M2740" s="7"/>
      <c r="N2740" s="7"/>
      <c r="O2740" s="6"/>
      <c r="P2740" s="6"/>
      <c r="Q2740" s="6"/>
    </row>
    <row r="2741" spans="1:17" x14ac:dyDescent="0.4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8"/>
      <c r="L2741" s="224"/>
      <c r="M2741" s="7"/>
      <c r="N2741" s="7"/>
      <c r="O2741" s="6"/>
      <c r="P2741" s="6"/>
      <c r="Q2741" s="6"/>
    </row>
    <row r="2742" spans="1:17" x14ac:dyDescent="0.4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8"/>
      <c r="L2742" s="224"/>
      <c r="M2742" s="7"/>
      <c r="N2742" s="7"/>
      <c r="O2742" s="6"/>
      <c r="P2742" s="6"/>
      <c r="Q2742" s="6"/>
    </row>
    <row r="2743" spans="1:17" x14ac:dyDescent="0.4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8"/>
      <c r="L2743" s="224"/>
      <c r="M2743" s="7"/>
      <c r="N2743" s="7"/>
      <c r="O2743" s="6"/>
      <c r="P2743" s="6"/>
      <c r="Q2743" s="6"/>
    </row>
    <row r="2744" spans="1:17" x14ac:dyDescent="0.4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8"/>
      <c r="L2744" s="224"/>
      <c r="M2744" s="7"/>
      <c r="N2744" s="7"/>
      <c r="O2744" s="6"/>
      <c r="P2744" s="6"/>
      <c r="Q2744" s="6"/>
    </row>
    <row r="2745" spans="1:17" x14ac:dyDescent="0.4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8"/>
      <c r="L2745" s="224"/>
      <c r="M2745" s="7"/>
      <c r="N2745" s="7"/>
      <c r="O2745" s="6"/>
      <c r="P2745" s="6"/>
      <c r="Q2745" s="6"/>
    </row>
    <row r="2746" spans="1:17" x14ac:dyDescent="0.4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8"/>
      <c r="L2746" s="224"/>
      <c r="M2746" s="7"/>
      <c r="N2746" s="7"/>
      <c r="O2746" s="6"/>
      <c r="P2746" s="6"/>
      <c r="Q2746" s="6"/>
    </row>
    <row r="2747" spans="1:17" x14ac:dyDescent="0.4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8"/>
      <c r="L2747" s="224"/>
      <c r="M2747" s="7"/>
      <c r="N2747" s="7"/>
      <c r="O2747" s="6"/>
      <c r="P2747" s="6"/>
      <c r="Q2747" s="6"/>
    </row>
    <row r="2748" spans="1:17" x14ac:dyDescent="0.4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224"/>
      <c r="M2748" s="7"/>
      <c r="N2748" s="7"/>
      <c r="O2748" s="6"/>
      <c r="P2748" s="6"/>
      <c r="Q2748" s="6"/>
    </row>
    <row r="2749" spans="1:17" x14ac:dyDescent="0.4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224"/>
      <c r="M2749" s="7"/>
      <c r="N2749" s="7"/>
      <c r="O2749" s="6"/>
      <c r="P2749" s="6"/>
      <c r="Q2749" s="6"/>
    </row>
    <row r="2750" spans="1:17" x14ac:dyDescent="0.4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224"/>
      <c r="M2750" s="7"/>
      <c r="N2750" s="7"/>
      <c r="O2750" s="6"/>
      <c r="P2750" s="6"/>
      <c r="Q2750" s="6"/>
    </row>
    <row r="2751" spans="1:17" x14ac:dyDescent="0.4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224"/>
      <c r="M2751" s="7"/>
      <c r="N2751" s="7"/>
      <c r="O2751" s="6"/>
      <c r="P2751" s="6"/>
      <c r="Q2751" s="6"/>
    </row>
    <row r="2752" spans="1:17" x14ac:dyDescent="0.4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224"/>
      <c r="M2752" s="7"/>
      <c r="N2752" s="7"/>
      <c r="O2752" s="6"/>
      <c r="P2752" s="6"/>
      <c r="Q2752" s="6"/>
    </row>
    <row r="2753" spans="1:17" x14ac:dyDescent="0.4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224"/>
      <c r="M2753" s="7"/>
      <c r="N2753" s="7"/>
      <c r="O2753" s="6"/>
      <c r="P2753" s="6"/>
      <c r="Q2753" s="6"/>
    </row>
    <row r="2754" spans="1:17" x14ac:dyDescent="0.4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224"/>
      <c r="M2754" s="7"/>
      <c r="N2754" s="7"/>
      <c r="O2754" s="6"/>
      <c r="P2754" s="6"/>
      <c r="Q2754" s="6"/>
    </row>
    <row r="2755" spans="1:17" x14ac:dyDescent="0.4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224"/>
      <c r="M2755" s="7"/>
      <c r="N2755" s="7"/>
      <c r="O2755" s="6"/>
      <c r="P2755" s="6"/>
      <c r="Q2755" s="6"/>
    </row>
    <row r="2756" spans="1:17" x14ac:dyDescent="0.4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224"/>
      <c r="M2756" s="7"/>
      <c r="N2756" s="7"/>
      <c r="O2756" s="6"/>
      <c r="P2756" s="6"/>
      <c r="Q2756" s="6"/>
    </row>
    <row r="2757" spans="1:17" x14ac:dyDescent="0.4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224"/>
      <c r="M2757" s="7"/>
      <c r="N2757" s="7"/>
      <c r="O2757" s="6"/>
      <c r="P2757" s="6"/>
      <c r="Q2757" s="6"/>
    </row>
    <row r="2758" spans="1:17" x14ac:dyDescent="0.4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224"/>
      <c r="M2758" s="7"/>
      <c r="N2758" s="7"/>
      <c r="O2758" s="6"/>
      <c r="P2758" s="6"/>
      <c r="Q2758" s="6"/>
    </row>
    <row r="2759" spans="1:17" x14ac:dyDescent="0.4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224"/>
      <c r="M2759" s="7"/>
      <c r="N2759" s="7"/>
      <c r="O2759" s="6"/>
      <c r="P2759" s="6"/>
      <c r="Q2759" s="6"/>
    </row>
    <row r="2760" spans="1:17" x14ac:dyDescent="0.4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224"/>
      <c r="M2760" s="7"/>
      <c r="N2760" s="7"/>
      <c r="O2760" s="6"/>
      <c r="P2760" s="6"/>
      <c r="Q2760" s="6"/>
    </row>
    <row r="2761" spans="1:17" x14ac:dyDescent="0.4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224"/>
      <c r="M2761" s="7"/>
      <c r="N2761" s="7"/>
      <c r="O2761" s="6"/>
      <c r="P2761" s="6"/>
      <c r="Q2761" s="6"/>
    </row>
    <row r="2762" spans="1:17" x14ac:dyDescent="0.4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224"/>
      <c r="M2762" s="7"/>
      <c r="N2762" s="7"/>
      <c r="O2762" s="6"/>
      <c r="P2762" s="6"/>
      <c r="Q2762" s="6"/>
    </row>
    <row r="2763" spans="1:17" x14ac:dyDescent="0.4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224"/>
      <c r="M2763" s="7"/>
      <c r="N2763" s="7"/>
      <c r="O2763" s="6"/>
      <c r="P2763" s="6"/>
      <c r="Q2763" s="6"/>
    </row>
    <row r="2764" spans="1:17" x14ac:dyDescent="0.4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224"/>
      <c r="M2764" s="7"/>
      <c r="N2764" s="7"/>
      <c r="O2764" s="6"/>
      <c r="P2764" s="6"/>
      <c r="Q2764" s="6"/>
    </row>
    <row r="2765" spans="1:17" x14ac:dyDescent="0.4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224"/>
      <c r="M2765" s="7"/>
      <c r="N2765" s="7"/>
      <c r="O2765" s="6"/>
      <c r="P2765" s="6"/>
      <c r="Q2765" s="6"/>
    </row>
    <row r="2766" spans="1:17" x14ac:dyDescent="0.4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224"/>
      <c r="M2766" s="7"/>
      <c r="N2766" s="7"/>
      <c r="O2766" s="6"/>
      <c r="P2766" s="6"/>
      <c r="Q2766" s="6"/>
    </row>
    <row r="2767" spans="1:17" x14ac:dyDescent="0.4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224"/>
      <c r="M2767" s="7"/>
      <c r="N2767" s="7"/>
      <c r="O2767" s="6"/>
      <c r="P2767" s="6"/>
      <c r="Q2767" s="6"/>
    </row>
    <row r="2768" spans="1:17" x14ac:dyDescent="0.4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224"/>
      <c r="M2768" s="7"/>
      <c r="N2768" s="7"/>
      <c r="O2768" s="6"/>
      <c r="P2768" s="6"/>
      <c r="Q2768" s="6"/>
    </row>
    <row r="2769" spans="1:17" x14ac:dyDescent="0.4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224"/>
      <c r="M2769" s="7"/>
      <c r="N2769" s="7"/>
      <c r="O2769" s="6"/>
      <c r="P2769" s="6"/>
      <c r="Q2769" s="6"/>
    </row>
    <row r="2770" spans="1:17" x14ac:dyDescent="0.4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224"/>
      <c r="M2770" s="7"/>
      <c r="N2770" s="7"/>
      <c r="O2770" s="6"/>
      <c r="P2770" s="6"/>
      <c r="Q2770" s="6"/>
    </row>
    <row r="2771" spans="1:17" x14ac:dyDescent="0.4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224"/>
      <c r="M2771" s="7"/>
      <c r="N2771" s="7"/>
      <c r="O2771" s="6"/>
      <c r="P2771" s="6"/>
      <c r="Q2771" s="6"/>
    </row>
    <row r="2772" spans="1:17" x14ac:dyDescent="0.4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224"/>
      <c r="M2772" s="7"/>
      <c r="N2772" s="7"/>
      <c r="O2772" s="6"/>
      <c r="P2772" s="6"/>
      <c r="Q2772" s="6"/>
    </row>
    <row r="2773" spans="1:17" x14ac:dyDescent="0.4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224"/>
      <c r="M2773" s="7"/>
      <c r="N2773" s="7"/>
      <c r="O2773" s="6"/>
      <c r="P2773" s="6"/>
      <c r="Q2773" s="6"/>
    </row>
    <row r="2774" spans="1:17" x14ac:dyDescent="0.4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224"/>
      <c r="M2774" s="7"/>
      <c r="N2774" s="7"/>
      <c r="O2774" s="6"/>
      <c r="P2774" s="6"/>
      <c r="Q2774" s="6"/>
    </row>
    <row r="2775" spans="1:17" x14ac:dyDescent="0.4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224"/>
      <c r="M2775" s="7"/>
      <c r="N2775" s="7"/>
      <c r="O2775" s="6"/>
      <c r="P2775" s="6"/>
      <c r="Q2775" s="6"/>
    </row>
    <row r="2776" spans="1:17" x14ac:dyDescent="0.4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224"/>
      <c r="M2776" s="7"/>
      <c r="N2776" s="7"/>
      <c r="O2776" s="6"/>
      <c r="P2776" s="6"/>
      <c r="Q2776" s="6"/>
    </row>
    <row r="2777" spans="1:17" x14ac:dyDescent="0.4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224"/>
      <c r="M2777" s="7"/>
      <c r="N2777" s="7"/>
      <c r="O2777" s="6"/>
      <c r="P2777" s="6"/>
      <c r="Q2777" s="6"/>
    </row>
    <row r="2778" spans="1:17" x14ac:dyDescent="0.4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224"/>
      <c r="M2778" s="7"/>
      <c r="N2778" s="7"/>
      <c r="O2778" s="6"/>
      <c r="P2778" s="6"/>
      <c r="Q2778" s="6"/>
    </row>
    <row r="2779" spans="1:17" x14ac:dyDescent="0.4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224"/>
      <c r="M2779" s="7"/>
      <c r="N2779" s="7"/>
      <c r="O2779" s="6"/>
      <c r="P2779" s="6"/>
      <c r="Q2779" s="6"/>
    </row>
    <row r="2780" spans="1:17" x14ac:dyDescent="0.4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224"/>
      <c r="M2780" s="7"/>
      <c r="N2780" s="7"/>
      <c r="O2780" s="6"/>
      <c r="P2780" s="6"/>
      <c r="Q2780" s="6"/>
    </row>
    <row r="2781" spans="1:17" x14ac:dyDescent="0.4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224"/>
      <c r="M2781" s="7"/>
      <c r="N2781" s="7"/>
      <c r="O2781" s="6"/>
      <c r="P2781" s="6"/>
      <c r="Q2781" s="6"/>
    </row>
    <row r="2782" spans="1:17" x14ac:dyDescent="0.4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224"/>
      <c r="M2782" s="7"/>
      <c r="N2782" s="7"/>
      <c r="O2782" s="6"/>
      <c r="P2782" s="6"/>
      <c r="Q2782" s="6"/>
    </row>
    <row r="2783" spans="1:17" x14ac:dyDescent="0.4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224"/>
      <c r="M2783" s="7"/>
      <c r="N2783" s="7"/>
      <c r="O2783" s="6"/>
      <c r="P2783" s="6"/>
      <c r="Q2783" s="6"/>
    </row>
    <row r="2784" spans="1:17" x14ac:dyDescent="0.4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224"/>
      <c r="M2784" s="7"/>
      <c r="N2784" s="7"/>
      <c r="O2784" s="6"/>
      <c r="P2784" s="6"/>
      <c r="Q2784" s="6"/>
    </row>
    <row r="2785" spans="1:17" x14ac:dyDescent="0.4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224"/>
      <c r="M2785" s="7"/>
      <c r="N2785" s="7"/>
      <c r="O2785" s="6"/>
      <c r="P2785" s="6"/>
      <c r="Q2785" s="6"/>
    </row>
    <row r="2786" spans="1:17" x14ac:dyDescent="0.4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224"/>
      <c r="M2786" s="7"/>
      <c r="N2786" s="7"/>
      <c r="O2786" s="6"/>
      <c r="P2786" s="6"/>
      <c r="Q2786" s="6"/>
    </row>
    <row r="2787" spans="1:17" x14ac:dyDescent="0.4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224"/>
      <c r="M2787" s="7"/>
      <c r="N2787" s="7"/>
      <c r="O2787" s="6"/>
      <c r="P2787" s="6"/>
      <c r="Q2787" s="6"/>
    </row>
    <row r="2788" spans="1:17" x14ac:dyDescent="0.4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224"/>
      <c r="M2788" s="7"/>
      <c r="N2788" s="7"/>
      <c r="O2788" s="6"/>
      <c r="P2788" s="6"/>
      <c r="Q2788" s="6"/>
    </row>
    <row r="2789" spans="1:17" x14ac:dyDescent="0.4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224"/>
      <c r="M2789" s="7"/>
      <c r="N2789" s="7"/>
      <c r="O2789" s="6"/>
      <c r="P2789" s="6"/>
      <c r="Q2789" s="6"/>
    </row>
    <row r="2790" spans="1:17" x14ac:dyDescent="0.4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224"/>
      <c r="M2790" s="7"/>
      <c r="N2790" s="7"/>
      <c r="O2790" s="6"/>
      <c r="P2790" s="6"/>
      <c r="Q2790" s="6"/>
    </row>
    <row r="2791" spans="1:17" x14ac:dyDescent="0.4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224"/>
      <c r="M2791" s="7"/>
      <c r="N2791" s="7"/>
      <c r="O2791" s="6"/>
      <c r="P2791" s="6"/>
      <c r="Q2791" s="6"/>
    </row>
    <row r="2792" spans="1:17" x14ac:dyDescent="0.4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224"/>
      <c r="M2792" s="7"/>
      <c r="N2792" s="7"/>
      <c r="O2792" s="6"/>
      <c r="P2792" s="6"/>
      <c r="Q2792" s="6"/>
    </row>
    <row r="2793" spans="1:17" x14ac:dyDescent="0.4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224"/>
      <c r="M2793" s="7"/>
      <c r="N2793" s="7"/>
      <c r="O2793" s="6"/>
      <c r="P2793" s="6"/>
      <c r="Q2793" s="6"/>
    </row>
    <row r="2794" spans="1:17" x14ac:dyDescent="0.4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224"/>
      <c r="M2794" s="7"/>
      <c r="N2794" s="7"/>
      <c r="O2794" s="6"/>
      <c r="P2794" s="6"/>
      <c r="Q2794" s="6"/>
    </row>
    <row r="2795" spans="1:17" x14ac:dyDescent="0.4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224"/>
      <c r="M2795" s="7"/>
      <c r="N2795" s="7"/>
      <c r="O2795" s="6"/>
      <c r="P2795" s="6"/>
      <c r="Q2795" s="6"/>
    </row>
    <row r="2796" spans="1:17" x14ac:dyDescent="0.4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224"/>
      <c r="M2796" s="7"/>
      <c r="N2796" s="7"/>
      <c r="O2796" s="6"/>
      <c r="P2796" s="6"/>
      <c r="Q2796" s="6"/>
    </row>
    <row r="2797" spans="1:17" x14ac:dyDescent="0.4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224"/>
      <c r="M2797" s="7"/>
      <c r="N2797" s="7"/>
      <c r="O2797" s="6"/>
      <c r="P2797" s="6"/>
      <c r="Q2797" s="6"/>
    </row>
    <row r="2798" spans="1:17" x14ac:dyDescent="0.4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224"/>
      <c r="M2798" s="7"/>
      <c r="N2798" s="7"/>
      <c r="O2798" s="6"/>
      <c r="P2798" s="6"/>
      <c r="Q2798" s="6"/>
    </row>
    <row r="2799" spans="1:17" x14ac:dyDescent="0.4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224"/>
      <c r="M2799" s="7"/>
      <c r="N2799" s="7"/>
      <c r="O2799" s="6"/>
      <c r="P2799" s="6"/>
      <c r="Q2799" s="6"/>
    </row>
    <row r="2800" spans="1:17" x14ac:dyDescent="0.4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224"/>
      <c r="M2800" s="7"/>
      <c r="N2800" s="7"/>
      <c r="O2800" s="6"/>
      <c r="P2800" s="6"/>
      <c r="Q2800" s="6"/>
    </row>
    <row r="2801" spans="1:17" x14ac:dyDescent="0.4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224"/>
      <c r="M2801" s="7"/>
      <c r="N2801" s="7"/>
      <c r="O2801" s="6"/>
      <c r="P2801" s="6"/>
      <c r="Q2801" s="6"/>
    </row>
    <row r="2802" spans="1:17" x14ac:dyDescent="0.4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224"/>
      <c r="M2802" s="7"/>
      <c r="N2802" s="7"/>
      <c r="O2802" s="6"/>
      <c r="P2802" s="6"/>
      <c r="Q2802" s="6"/>
    </row>
    <row r="2803" spans="1:17" x14ac:dyDescent="0.4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224"/>
      <c r="M2803" s="7"/>
      <c r="N2803" s="7"/>
      <c r="O2803" s="6"/>
      <c r="P2803" s="6"/>
      <c r="Q2803" s="6"/>
    </row>
    <row r="2804" spans="1:17" x14ac:dyDescent="0.4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224"/>
      <c r="M2804" s="7"/>
      <c r="N2804" s="7"/>
      <c r="O2804" s="6"/>
      <c r="P2804" s="6"/>
      <c r="Q2804" s="6"/>
    </row>
    <row r="2805" spans="1:17" x14ac:dyDescent="0.4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224"/>
      <c r="M2805" s="7"/>
      <c r="N2805" s="7"/>
      <c r="O2805" s="6"/>
      <c r="P2805" s="6"/>
      <c r="Q2805" s="6"/>
    </row>
    <row r="2806" spans="1:17" x14ac:dyDescent="0.4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224"/>
      <c r="M2806" s="7"/>
      <c r="N2806" s="7"/>
      <c r="O2806" s="6"/>
      <c r="P2806" s="6"/>
      <c r="Q2806" s="6"/>
    </row>
    <row r="2807" spans="1:17" x14ac:dyDescent="0.4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224"/>
      <c r="M2807" s="7"/>
      <c r="N2807" s="7"/>
      <c r="O2807" s="6"/>
      <c r="P2807" s="6"/>
      <c r="Q2807" s="6"/>
    </row>
    <row r="2808" spans="1:17" x14ac:dyDescent="0.4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224"/>
      <c r="M2808" s="7"/>
      <c r="N2808" s="7"/>
      <c r="O2808" s="6"/>
      <c r="P2808" s="6"/>
      <c r="Q2808" s="6"/>
    </row>
    <row r="2809" spans="1:17" x14ac:dyDescent="0.4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224"/>
      <c r="M2809" s="7"/>
      <c r="N2809" s="7"/>
      <c r="O2809" s="6"/>
      <c r="P2809" s="6"/>
      <c r="Q2809" s="6"/>
    </row>
    <row r="2810" spans="1:17" x14ac:dyDescent="0.4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224"/>
      <c r="M2810" s="7"/>
      <c r="N2810" s="7"/>
      <c r="O2810" s="6"/>
      <c r="P2810" s="6"/>
      <c r="Q2810" s="6"/>
    </row>
    <row r="2811" spans="1:17" x14ac:dyDescent="0.4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224"/>
      <c r="M2811" s="7"/>
      <c r="N2811" s="7"/>
      <c r="O2811" s="6"/>
      <c r="P2811" s="6"/>
      <c r="Q2811" s="6"/>
    </row>
    <row r="2812" spans="1:17" x14ac:dyDescent="0.4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224"/>
      <c r="M2812" s="7"/>
      <c r="N2812" s="7"/>
      <c r="O2812" s="6"/>
      <c r="P2812" s="6"/>
      <c r="Q2812" s="6"/>
    </row>
    <row r="2813" spans="1:17" x14ac:dyDescent="0.4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224"/>
      <c r="M2813" s="7"/>
      <c r="N2813" s="7"/>
      <c r="O2813" s="6"/>
      <c r="P2813" s="6"/>
      <c r="Q2813" s="6"/>
    </row>
    <row r="2814" spans="1:17" x14ac:dyDescent="0.4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224"/>
      <c r="M2814" s="7"/>
      <c r="N2814" s="7"/>
      <c r="O2814" s="6"/>
      <c r="P2814" s="6"/>
      <c r="Q2814" s="6"/>
    </row>
    <row r="2815" spans="1:17" x14ac:dyDescent="0.4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224"/>
      <c r="M2815" s="7"/>
      <c r="N2815" s="7"/>
      <c r="O2815" s="6"/>
      <c r="P2815" s="6"/>
      <c r="Q2815" s="6"/>
    </row>
    <row r="2816" spans="1:17" x14ac:dyDescent="0.4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224"/>
      <c r="M2816" s="7"/>
      <c r="N2816" s="7"/>
      <c r="O2816" s="6"/>
      <c r="P2816" s="6"/>
      <c r="Q2816" s="6"/>
    </row>
    <row r="2817" spans="1:17" x14ac:dyDescent="0.4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224"/>
      <c r="M2817" s="7"/>
      <c r="N2817" s="7"/>
      <c r="O2817" s="6"/>
      <c r="P2817" s="6"/>
      <c r="Q2817" s="6"/>
    </row>
    <row r="2818" spans="1:17" x14ac:dyDescent="0.4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224"/>
      <c r="M2818" s="7"/>
      <c r="N2818" s="7"/>
      <c r="O2818" s="6"/>
      <c r="P2818" s="6"/>
      <c r="Q2818" s="6"/>
    </row>
    <row r="2819" spans="1:17" x14ac:dyDescent="0.4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224"/>
      <c r="M2819" s="7"/>
      <c r="N2819" s="7"/>
      <c r="O2819" s="6"/>
      <c r="P2819" s="6"/>
      <c r="Q2819" s="6"/>
    </row>
    <row r="2820" spans="1:17" x14ac:dyDescent="0.4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224"/>
      <c r="M2820" s="7"/>
      <c r="N2820" s="7"/>
      <c r="O2820" s="6"/>
      <c r="P2820" s="6"/>
      <c r="Q2820" s="6"/>
    </row>
    <row r="2821" spans="1:17" x14ac:dyDescent="0.4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224"/>
      <c r="M2821" s="7"/>
      <c r="N2821" s="7"/>
      <c r="O2821" s="6"/>
      <c r="P2821" s="6"/>
      <c r="Q2821" s="6"/>
    </row>
    <row r="2822" spans="1:17" x14ac:dyDescent="0.4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224"/>
      <c r="M2822" s="7"/>
      <c r="N2822" s="7"/>
      <c r="O2822" s="6"/>
      <c r="P2822" s="6"/>
      <c r="Q2822" s="6"/>
    </row>
    <row r="2823" spans="1:17" x14ac:dyDescent="0.4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224"/>
      <c r="M2823" s="7"/>
      <c r="N2823" s="7"/>
      <c r="O2823" s="6"/>
      <c r="P2823" s="6"/>
      <c r="Q2823" s="6"/>
    </row>
    <row r="2824" spans="1:17" x14ac:dyDescent="0.4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224"/>
      <c r="M2824" s="7"/>
      <c r="N2824" s="7"/>
      <c r="O2824" s="6"/>
      <c r="P2824" s="6"/>
      <c r="Q2824" s="6"/>
    </row>
    <row r="2825" spans="1:17" x14ac:dyDescent="0.4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224"/>
      <c r="M2825" s="7"/>
      <c r="N2825" s="7"/>
      <c r="O2825" s="6"/>
      <c r="P2825" s="6"/>
      <c r="Q2825" s="6"/>
    </row>
    <row r="2826" spans="1:17" x14ac:dyDescent="0.4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224"/>
      <c r="M2826" s="7"/>
      <c r="N2826" s="7"/>
      <c r="O2826" s="6"/>
      <c r="P2826" s="6"/>
      <c r="Q2826" s="6"/>
    </row>
    <row r="2827" spans="1:17" x14ac:dyDescent="0.4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224"/>
      <c r="M2827" s="7"/>
      <c r="N2827" s="7"/>
      <c r="O2827" s="6"/>
      <c r="P2827" s="6"/>
      <c r="Q2827" s="6"/>
    </row>
    <row r="2828" spans="1:17" x14ac:dyDescent="0.4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224"/>
      <c r="M2828" s="7"/>
      <c r="N2828" s="7"/>
      <c r="O2828" s="6"/>
      <c r="P2828" s="6"/>
      <c r="Q2828" s="6"/>
    </row>
    <row r="2829" spans="1:17" x14ac:dyDescent="0.4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224"/>
      <c r="M2829" s="7"/>
      <c r="N2829" s="7"/>
      <c r="O2829" s="6"/>
      <c r="P2829" s="6"/>
      <c r="Q2829" s="6"/>
    </row>
    <row r="2830" spans="1:17" x14ac:dyDescent="0.4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224"/>
      <c r="M2830" s="7"/>
      <c r="N2830" s="7"/>
      <c r="O2830" s="6"/>
      <c r="P2830" s="6"/>
      <c r="Q2830" s="6"/>
    </row>
    <row r="2831" spans="1:17" x14ac:dyDescent="0.4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224"/>
      <c r="M2831" s="7"/>
      <c r="N2831" s="7"/>
      <c r="O2831" s="6"/>
      <c r="P2831" s="6"/>
      <c r="Q2831" s="6"/>
    </row>
    <row r="2832" spans="1:17" x14ac:dyDescent="0.4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224"/>
      <c r="M2832" s="7"/>
      <c r="N2832" s="7"/>
      <c r="O2832" s="6"/>
      <c r="P2832" s="6"/>
      <c r="Q2832" s="6"/>
    </row>
    <row r="2833" spans="1:17" x14ac:dyDescent="0.4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224"/>
      <c r="M2833" s="7"/>
      <c r="N2833" s="7"/>
      <c r="O2833" s="6"/>
      <c r="P2833" s="6"/>
      <c r="Q2833" s="6"/>
    </row>
    <row r="2834" spans="1:17" x14ac:dyDescent="0.4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224"/>
      <c r="M2834" s="7"/>
      <c r="N2834" s="7"/>
      <c r="O2834" s="6"/>
      <c r="P2834" s="6"/>
      <c r="Q2834" s="6"/>
    </row>
    <row r="2835" spans="1:17" x14ac:dyDescent="0.4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224"/>
      <c r="M2835" s="7"/>
      <c r="N2835" s="7"/>
      <c r="O2835" s="6"/>
      <c r="P2835" s="6"/>
      <c r="Q2835" s="6"/>
    </row>
    <row r="2836" spans="1:17" x14ac:dyDescent="0.4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224"/>
      <c r="M2836" s="7"/>
      <c r="N2836" s="7"/>
      <c r="O2836" s="6"/>
      <c r="P2836" s="6"/>
      <c r="Q2836" s="6"/>
    </row>
    <row r="2837" spans="1:17" x14ac:dyDescent="0.4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224"/>
      <c r="M2837" s="7"/>
      <c r="N2837" s="7"/>
      <c r="O2837" s="6"/>
      <c r="P2837" s="6"/>
      <c r="Q2837" s="6"/>
    </row>
    <row r="2838" spans="1:17" x14ac:dyDescent="0.4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224"/>
      <c r="M2838" s="7"/>
      <c r="N2838" s="7"/>
      <c r="O2838" s="6"/>
      <c r="P2838" s="6"/>
      <c r="Q2838" s="6"/>
    </row>
    <row r="2839" spans="1:17" x14ac:dyDescent="0.4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224"/>
      <c r="M2839" s="7"/>
      <c r="N2839" s="7"/>
      <c r="O2839" s="6"/>
      <c r="P2839" s="6"/>
      <c r="Q2839" s="6"/>
    </row>
    <row r="2840" spans="1:17" x14ac:dyDescent="0.4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224"/>
      <c r="M2840" s="7"/>
      <c r="N2840" s="7"/>
      <c r="O2840" s="6"/>
      <c r="P2840" s="6"/>
      <c r="Q2840" s="6"/>
    </row>
    <row r="2841" spans="1:17" x14ac:dyDescent="0.4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224"/>
      <c r="M2841" s="7"/>
      <c r="N2841" s="7"/>
      <c r="O2841" s="6"/>
      <c r="P2841" s="6"/>
      <c r="Q2841" s="6"/>
    </row>
    <row r="2842" spans="1:17" x14ac:dyDescent="0.4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224"/>
      <c r="M2842" s="7"/>
      <c r="N2842" s="7"/>
      <c r="O2842" s="6"/>
      <c r="P2842" s="6"/>
      <c r="Q2842" s="6"/>
    </row>
    <row r="2843" spans="1:17" x14ac:dyDescent="0.4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224"/>
      <c r="M2843" s="7"/>
      <c r="N2843" s="7"/>
      <c r="O2843" s="6"/>
      <c r="P2843" s="6"/>
      <c r="Q2843" s="6"/>
    </row>
    <row r="2844" spans="1:17" x14ac:dyDescent="0.4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224"/>
      <c r="M2844" s="7"/>
      <c r="N2844" s="7"/>
      <c r="O2844" s="6"/>
      <c r="P2844" s="6"/>
      <c r="Q2844" s="6"/>
    </row>
    <row r="2845" spans="1:17" x14ac:dyDescent="0.4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224"/>
      <c r="M2845" s="7"/>
      <c r="N2845" s="7"/>
      <c r="O2845" s="6"/>
      <c r="P2845" s="6"/>
      <c r="Q2845" s="6"/>
    </row>
    <row r="2846" spans="1:17" x14ac:dyDescent="0.4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224"/>
      <c r="M2846" s="7"/>
      <c r="N2846" s="7"/>
      <c r="O2846" s="6"/>
      <c r="P2846" s="6"/>
      <c r="Q2846" s="6"/>
    </row>
    <row r="2847" spans="1:17" x14ac:dyDescent="0.4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224"/>
      <c r="M2847" s="7"/>
      <c r="N2847" s="7"/>
      <c r="O2847" s="6"/>
      <c r="P2847" s="6"/>
      <c r="Q2847" s="6"/>
    </row>
    <row r="2848" spans="1:17" x14ac:dyDescent="0.4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224"/>
      <c r="M2848" s="7"/>
      <c r="N2848" s="7"/>
      <c r="O2848" s="6"/>
      <c r="P2848" s="6"/>
      <c r="Q2848" s="6"/>
    </row>
    <row r="2849" spans="1:17" x14ac:dyDescent="0.4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224"/>
      <c r="M2849" s="7"/>
      <c r="N2849" s="7"/>
      <c r="O2849" s="6"/>
      <c r="P2849" s="6"/>
      <c r="Q2849" s="6"/>
    </row>
    <row r="2850" spans="1:17" x14ac:dyDescent="0.4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224"/>
      <c r="M2850" s="7"/>
      <c r="N2850" s="7"/>
      <c r="O2850" s="6"/>
      <c r="P2850" s="6"/>
      <c r="Q2850" s="6"/>
    </row>
    <row r="2851" spans="1:17" x14ac:dyDescent="0.4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224"/>
      <c r="M2851" s="7"/>
      <c r="N2851" s="7"/>
      <c r="O2851" s="6"/>
      <c r="P2851" s="6"/>
      <c r="Q2851" s="6"/>
    </row>
    <row r="2852" spans="1:17" x14ac:dyDescent="0.4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224"/>
      <c r="M2852" s="7"/>
      <c r="N2852" s="7"/>
      <c r="O2852" s="6"/>
      <c r="P2852" s="6"/>
      <c r="Q2852" s="6"/>
    </row>
    <row r="2853" spans="1:17" x14ac:dyDescent="0.4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224"/>
      <c r="M2853" s="7"/>
      <c r="N2853" s="7"/>
      <c r="O2853" s="6"/>
      <c r="P2853" s="6"/>
      <c r="Q2853" s="6"/>
    </row>
    <row r="2854" spans="1:17" x14ac:dyDescent="0.4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224"/>
      <c r="M2854" s="7"/>
      <c r="N2854" s="7"/>
      <c r="O2854" s="6"/>
      <c r="P2854" s="6"/>
      <c r="Q2854" s="6"/>
    </row>
    <row r="2855" spans="1:17" x14ac:dyDescent="0.4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224"/>
      <c r="M2855" s="7"/>
      <c r="N2855" s="7"/>
      <c r="O2855" s="6"/>
      <c r="P2855" s="6"/>
      <c r="Q2855" s="6"/>
    </row>
    <row r="2856" spans="1:17" x14ac:dyDescent="0.4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224"/>
      <c r="M2856" s="7"/>
      <c r="N2856" s="7"/>
      <c r="O2856" s="6"/>
      <c r="P2856" s="6"/>
      <c r="Q2856" s="6"/>
    </row>
    <row r="2857" spans="1:17" x14ac:dyDescent="0.4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224"/>
      <c r="M2857" s="7"/>
      <c r="N2857" s="7"/>
      <c r="O2857" s="6"/>
      <c r="P2857" s="6"/>
      <c r="Q2857" s="6"/>
    </row>
    <row r="2858" spans="1:17" x14ac:dyDescent="0.4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224"/>
      <c r="M2858" s="7"/>
      <c r="N2858" s="7"/>
      <c r="O2858" s="6"/>
      <c r="P2858" s="6"/>
      <c r="Q2858" s="6"/>
    </row>
    <row r="2859" spans="1:17" x14ac:dyDescent="0.4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224"/>
      <c r="M2859" s="7"/>
      <c r="N2859" s="7"/>
      <c r="O2859" s="6"/>
      <c r="P2859" s="6"/>
      <c r="Q2859" s="6"/>
    </row>
    <row r="2860" spans="1:17" x14ac:dyDescent="0.4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224"/>
      <c r="M2860" s="7"/>
      <c r="N2860" s="7"/>
      <c r="O2860" s="6"/>
      <c r="P2860" s="6"/>
      <c r="Q2860" s="6"/>
    </row>
    <row r="2861" spans="1:17" x14ac:dyDescent="0.4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224"/>
      <c r="M2861" s="7"/>
      <c r="N2861" s="7"/>
      <c r="O2861" s="6"/>
      <c r="P2861" s="6"/>
      <c r="Q2861" s="6"/>
    </row>
    <row r="2862" spans="1:17" x14ac:dyDescent="0.4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224"/>
      <c r="M2862" s="7"/>
      <c r="N2862" s="7"/>
      <c r="O2862" s="6"/>
      <c r="P2862" s="6"/>
      <c r="Q2862" s="6"/>
    </row>
    <row r="2863" spans="1:17" x14ac:dyDescent="0.4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224"/>
      <c r="M2863" s="7"/>
      <c r="N2863" s="7"/>
      <c r="O2863" s="6"/>
      <c r="P2863" s="6"/>
      <c r="Q2863" s="6"/>
    </row>
    <row r="2864" spans="1:17" x14ac:dyDescent="0.4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224"/>
      <c r="M2864" s="7"/>
      <c r="N2864" s="7"/>
      <c r="O2864" s="6"/>
      <c r="P2864" s="6"/>
      <c r="Q2864" s="6"/>
    </row>
    <row r="2865" spans="1:17" x14ac:dyDescent="0.4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224"/>
      <c r="M2865" s="7"/>
      <c r="N2865" s="7"/>
      <c r="O2865" s="6"/>
      <c r="P2865" s="6"/>
      <c r="Q2865" s="6"/>
    </row>
    <row r="2866" spans="1:17" x14ac:dyDescent="0.4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224"/>
      <c r="M2866" s="7"/>
      <c r="N2866" s="7"/>
      <c r="O2866" s="6"/>
      <c r="P2866" s="6"/>
      <c r="Q2866" s="6"/>
    </row>
    <row r="2867" spans="1:17" x14ac:dyDescent="0.4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224"/>
      <c r="M2867" s="7"/>
      <c r="N2867" s="7"/>
      <c r="O2867" s="6"/>
      <c r="P2867" s="6"/>
      <c r="Q2867" s="6"/>
    </row>
    <row r="2868" spans="1:17" x14ac:dyDescent="0.4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224"/>
      <c r="M2868" s="7"/>
      <c r="N2868" s="7"/>
      <c r="O2868" s="6"/>
      <c r="P2868" s="6"/>
      <c r="Q2868" s="6"/>
    </row>
    <row r="2869" spans="1:17" x14ac:dyDescent="0.4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224"/>
      <c r="M2869" s="7"/>
      <c r="N2869" s="7"/>
      <c r="O2869" s="6"/>
      <c r="P2869" s="6"/>
      <c r="Q2869" s="6"/>
    </row>
    <row r="2870" spans="1:17" x14ac:dyDescent="0.4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224"/>
      <c r="M2870" s="7"/>
      <c r="N2870" s="7"/>
      <c r="O2870" s="6"/>
      <c r="P2870" s="6"/>
      <c r="Q2870" s="6"/>
    </row>
    <row r="2871" spans="1:17" x14ac:dyDescent="0.4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224"/>
      <c r="M2871" s="7"/>
      <c r="N2871" s="7"/>
      <c r="O2871" s="6"/>
      <c r="P2871" s="6"/>
      <c r="Q2871" s="6"/>
    </row>
    <row r="2872" spans="1:17" x14ac:dyDescent="0.4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224"/>
      <c r="M2872" s="7"/>
      <c r="N2872" s="7"/>
      <c r="O2872" s="6"/>
      <c r="P2872" s="6"/>
      <c r="Q2872" s="6"/>
    </row>
    <row r="2873" spans="1:17" x14ac:dyDescent="0.4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224"/>
      <c r="M2873" s="7"/>
      <c r="N2873" s="7"/>
      <c r="O2873" s="6"/>
      <c r="P2873" s="6"/>
      <c r="Q2873" s="6"/>
    </row>
    <row r="2874" spans="1:17" x14ac:dyDescent="0.4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224"/>
      <c r="M2874" s="7"/>
      <c r="N2874" s="7"/>
      <c r="O2874" s="6"/>
      <c r="P2874" s="6"/>
      <c r="Q2874" s="6"/>
    </row>
    <row r="2875" spans="1:17" x14ac:dyDescent="0.4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224"/>
      <c r="M2875" s="7"/>
      <c r="N2875" s="7"/>
      <c r="O2875" s="6"/>
      <c r="P2875" s="6"/>
      <c r="Q2875" s="6"/>
    </row>
    <row r="2876" spans="1:17" x14ac:dyDescent="0.4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224"/>
      <c r="M2876" s="7"/>
      <c r="N2876" s="7"/>
      <c r="O2876" s="6"/>
      <c r="P2876" s="6"/>
      <c r="Q2876" s="6"/>
    </row>
    <row r="2877" spans="1:17" x14ac:dyDescent="0.4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224"/>
      <c r="M2877" s="7"/>
      <c r="N2877" s="7"/>
      <c r="O2877" s="6"/>
      <c r="P2877" s="6"/>
      <c r="Q2877" s="6"/>
    </row>
    <row r="2878" spans="1:17" x14ac:dyDescent="0.4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224"/>
      <c r="M2878" s="7"/>
      <c r="N2878" s="7"/>
      <c r="O2878" s="6"/>
      <c r="P2878" s="6"/>
      <c r="Q2878" s="6"/>
    </row>
    <row r="2879" spans="1:17" x14ac:dyDescent="0.4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224"/>
      <c r="M2879" s="7"/>
      <c r="N2879" s="7"/>
      <c r="O2879" s="6"/>
      <c r="P2879" s="6"/>
      <c r="Q2879" s="6"/>
    </row>
    <row r="2880" spans="1:17" x14ac:dyDescent="0.4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224"/>
      <c r="M2880" s="7"/>
      <c r="N2880" s="7"/>
      <c r="O2880" s="6"/>
      <c r="P2880" s="6"/>
      <c r="Q2880" s="6"/>
    </row>
    <row r="2881" spans="1:17" x14ac:dyDescent="0.4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224"/>
      <c r="M2881" s="7"/>
      <c r="N2881" s="7"/>
      <c r="O2881" s="6"/>
      <c r="P2881" s="6"/>
      <c r="Q2881" s="6"/>
    </row>
    <row r="2882" spans="1:17" x14ac:dyDescent="0.4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224"/>
      <c r="M2882" s="7"/>
      <c r="N2882" s="7"/>
      <c r="O2882" s="6"/>
      <c r="P2882" s="6"/>
      <c r="Q2882" s="6"/>
    </row>
    <row r="2883" spans="1:17" x14ac:dyDescent="0.4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224"/>
      <c r="M2883" s="7"/>
      <c r="N2883" s="7"/>
      <c r="O2883" s="6"/>
      <c r="P2883" s="6"/>
      <c r="Q2883" s="6"/>
    </row>
    <row r="2884" spans="1:17" x14ac:dyDescent="0.4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224"/>
      <c r="M2884" s="7"/>
      <c r="N2884" s="7"/>
      <c r="O2884" s="6"/>
      <c r="P2884" s="6"/>
      <c r="Q2884" s="6"/>
    </row>
    <row r="2885" spans="1:17" x14ac:dyDescent="0.4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224"/>
      <c r="M2885" s="7"/>
      <c r="N2885" s="7"/>
      <c r="O2885" s="6"/>
      <c r="P2885" s="6"/>
      <c r="Q2885" s="6"/>
    </row>
    <row r="2886" spans="1:17" x14ac:dyDescent="0.4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224"/>
      <c r="M2886" s="7"/>
      <c r="N2886" s="7"/>
      <c r="O2886" s="6"/>
      <c r="P2886" s="6"/>
      <c r="Q2886" s="6"/>
    </row>
    <row r="2887" spans="1:17" x14ac:dyDescent="0.4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224"/>
      <c r="M2887" s="7"/>
      <c r="N2887" s="7"/>
      <c r="O2887" s="6"/>
      <c r="P2887" s="6"/>
      <c r="Q2887" s="6"/>
    </row>
    <row r="2888" spans="1:17" x14ac:dyDescent="0.4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224"/>
      <c r="M2888" s="7"/>
      <c r="N2888" s="7"/>
      <c r="O2888" s="6"/>
      <c r="P2888" s="6"/>
      <c r="Q2888" s="6"/>
    </row>
    <row r="2889" spans="1:17" x14ac:dyDescent="0.4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224"/>
      <c r="M2889" s="7"/>
      <c r="N2889" s="7"/>
      <c r="O2889" s="6"/>
      <c r="P2889" s="6"/>
      <c r="Q2889" s="6"/>
    </row>
    <row r="2890" spans="1:17" x14ac:dyDescent="0.4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224"/>
      <c r="M2890" s="7"/>
      <c r="N2890" s="7"/>
      <c r="O2890" s="6"/>
      <c r="P2890" s="6"/>
      <c r="Q2890" s="6"/>
    </row>
    <row r="2891" spans="1:17" x14ac:dyDescent="0.4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224"/>
      <c r="M2891" s="7"/>
      <c r="N2891" s="7"/>
      <c r="O2891" s="6"/>
      <c r="P2891" s="6"/>
      <c r="Q2891" s="6"/>
    </row>
    <row r="2892" spans="1:17" x14ac:dyDescent="0.4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224"/>
      <c r="M2892" s="7"/>
      <c r="N2892" s="7"/>
      <c r="O2892" s="6"/>
      <c r="P2892" s="6"/>
      <c r="Q2892" s="6"/>
    </row>
    <row r="2893" spans="1:17" x14ac:dyDescent="0.4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224"/>
      <c r="M2893" s="7"/>
      <c r="N2893" s="7"/>
      <c r="O2893" s="6"/>
      <c r="P2893" s="6"/>
      <c r="Q2893" s="6"/>
    </row>
    <row r="2894" spans="1:17" x14ac:dyDescent="0.4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224"/>
      <c r="M2894" s="7"/>
      <c r="N2894" s="7"/>
      <c r="O2894" s="6"/>
      <c r="P2894" s="6"/>
      <c r="Q2894" s="6"/>
    </row>
    <row r="2895" spans="1:17" x14ac:dyDescent="0.4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224"/>
      <c r="M2895" s="7"/>
      <c r="N2895" s="7"/>
      <c r="O2895" s="6"/>
      <c r="P2895" s="6"/>
      <c r="Q2895" s="6"/>
    </row>
    <row r="2896" spans="1:17" x14ac:dyDescent="0.4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224"/>
      <c r="M2896" s="7"/>
      <c r="N2896" s="7"/>
      <c r="O2896" s="6"/>
      <c r="P2896" s="6"/>
      <c r="Q2896" s="6"/>
    </row>
    <row r="2897" spans="1:17" x14ac:dyDescent="0.4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224"/>
      <c r="M2897" s="7"/>
      <c r="N2897" s="7"/>
      <c r="O2897" s="6"/>
      <c r="P2897" s="6"/>
      <c r="Q2897" s="6"/>
    </row>
    <row r="2898" spans="1:17" x14ac:dyDescent="0.4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224"/>
      <c r="M2898" s="7"/>
      <c r="N2898" s="7"/>
      <c r="O2898" s="6"/>
      <c r="P2898" s="6"/>
      <c r="Q2898" s="6"/>
    </row>
    <row r="2899" spans="1:17" x14ac:dyDescent="0.4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224"/>
      <c r="M2899" s="7"/>
      <c r="N2899" s="7"/>
      <c r="O2899" s="6"/>
      <c r="P2899" s="6"/>
      <c r="Q2899" s="6"/>
    </row>
    <row r="2900" spans="1:17" x14ac:dyDescent="0.4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224"/>
      <c r="M2900" s="7"/>
      <c r="N2900" s="7"/>
      <c r="O2900" s="6"/>
      <c r="P2900" s="6"/>
      <c r="Q2900" s="6"/>
    </row>
    <row r="2901" spans="1:17" x14ac:dyDescent="0.4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224"/>
      <c r="M2901" s="7"/>
      <c r="N2901" s="7"/>
      <c r="O2901" s="6"/>
      <c r="P2901" s="6"/>
      <c r="Q2901" s="6"/>
    </row>
    <row r="2902" spans="1:17" x14ac:dyDescent="0.4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224"/>
      <c r="M2902" s="7"/>
      <c r="N2902" s="7"/>
      <c r="O2902" s="6"/>
      <c r="P2902" s="6"/>
      <c r="Q2902" s="6"/>
    </row>
    <row r="2903" spans="1:17" x14ac:dyDescent="0.4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224"/>
      <c r="M2903" s="7"/>
      <c r="N2903" s="7"/>
      <c r="O2903" s="6"/>
      <c r="P2903" s="6"/>
      <c r="Q2903" s="6"/>
    </row>
    <row r="2904" spans="1:17" x14ac:dyDescent="0.4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224"/>
      <c r="M2904" s="7"/>
      <c r="N2904" s="7"/>
      <c r="O2904" s="6"/>
      <c r="P2904" s="6"/>
      <c r="Q2904" s="6"/>
    </row>
    <row r="2905" spans="1:17" x14ac:dyDescent="0.4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224"/>
      <c r="M2905" s="7"/>
      <c r="N2905" s="7"/>
      <c r="O2905" s="6"/>
      <c r="P2905" s="6"/>
      <c r="Q2905" s="6"/>
    </row>
    <row r="2906" spans="1:17" x14ac:dyDescent="0.4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224"/>
      <c r="M2906" s="7"/>
      <c r="N2906" s="7"/>
      <c r="O2906" s="6"/>
      <c r="P2906" s="6"/>
      <c r="Q2906" s="6"/>
    </row>
    <row r="2907" spans="1:17" x14ac:dyDescent="0.4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224"/>
      <c r="M2907" s="7"/>
      <c r="N2907" s="7"/>
      <c r="O2907" s="6"/>
      <c r="P2907" s="6"/>
      <c r="Q2907" s="6"/>
    </row>
    <row r="2908" spans="1:17" x14ac:dyDescent="0.4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224"/>
      <c r="M2908" s="7"/>
      <c r="N2908" s="7"/>
      <c r="O2908" s="6"/>
      <c r="P2908" s="6"/>
      <c r="Q2908" s="6"/>
    </row>
    <row r="2909" spans="1:17" x14ac:dyDescent="0.4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224"/>
      <c r="M2909" s="7"/>
      <c r="N2909" s="7"/>
      <c r="O2909" s="6"/>
      <c r="P2909" s="6"/>
      <c r="Q2909" s="6"/>
    </row>
    <row r="2910" spans="1:17" x14ac:dyDescent="0.4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224"/>
      <c r="M2910" s="7"/>
      <c r="N2910" s="7"/>
      <c r="O2910" s="6"/>
      <c r="P2910" s="6"/>
      <c r="Q2910" s="6"/>
    </row>
    <row r="2911" spans="1:17" x14ac:dyDescent="0.4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224"/>
      <c r="M2911" s="7"/>
      <c r="N2911" s="7"/>
      <c r="O2911" s="6"/>
      <c r="P2911" s="6"/>
      <c r="Q2911" s="6"/>
    </row>
    <row r="2912" spans="1:17" x14ac:dyDescent="0.4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224"/>
      <c r="M2912" s="7"/>
      <c r="N2912" s="7"/>
      <c r="O2912" s="6"/>
      <c r="P2912" s="6"/>
      <c r="Q2912" s="6"/>
    </row>
    <row r="2913" spans="1:17" x14ac:dyDescent="0.4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224"/>
      <c r="M2913" s="7"/>
      <c r="N2913" s="7"/>
      <c r="O2913" s="6"/>
      <c r="P2913" s="6"/>
      <c r="Q2913" s="6"/>
    </row>
    <row r="2914" spans="1:17" x14ac:dyDescent="0.4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224"/>
      <c r="M2914" s="7"/>
      <c r="N2914" s="7"/>
      <c r="O2914" s="6"/>
      <c r="P2914" s="6"/>
      <c r="Q2914" s="6"/>
    </row>
    <row r="2915" spans="1:17" x14ac:dyDescent="0.4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224"/>
      <c r="M2915" s="7"/>
      <c r="N2915" s="7"/>
      <c r="O2915" s="6"/>
      <c r="P2915" s="6"/>
      <c r="Q2915" s="6"/>
    </row>
    <row r="2916" spans="1:17" x14ac:dyDescent="0.4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224"/>
      <c r="M2916" s="7"/>
      <c r="N2916" s="7"/>
      <c r="O2916" s="6"/>
      <c r="P2916" s="6"/>
      <c r="Q2916" s="6"/>
    </row>
    <row r="2917" spans="1:17" x14ac:dyDescent="0.4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224"/>
      <c r="M2917" s="7"/>
      <c r="N2917" s="7"/>
      <c r="O2917" s="6"/>
      <c r="P2917" s="6"/>
      <c r="Q2917" s="6"/>
    </row>
    <row r="2918" spans="1:17" x14ac:dyDescent="0.4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224"/>
      <c r="M2918" s="7"/>
      <c r="N2918" s="7"/>
      <c r="O2918" s="6"/>
      <c r="P2918" s="6"/>
      <c r="Q2918" s="6"/>
    </row>
    <row r="2919" spans="1:17" x14ac:dyDescent="0.4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224"/>
      <c r="M2919" s="7"/>
      <c r="N2919" s="7"/>
      <c r="O2919" s="6"/>
      <c r="P2919" s="6"/>
      <c r="Q2919" s="6"/>
    </row>
    <row r="2920" spans="1:17" x14ac:dyDescent="0.4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224"/>
      <c r="M2920" s="7"/>
      <c r="N2920" s="7"/>
      <c r="O2920" s="6"/>
      <c r="P2920" s="6"/>
      <c r="Q2920" s="6"/>
    </row>
    <row r="2921" spans="1:17" x14ac:dyDescent="0.4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224"/>
      <c r="M2921" s="7"/>
      <c r="N2921" s="7"/>
      <c r="O2921" s="6"/>
      <c r="P2921" s="6"/>
      <c r="Q2921" s="6"/>
    </row>
    <row r="2922" spans="1:17" x14ac:dyDescent="0.4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224"/>
      <c r="M2922" s="7"/>
      <c r="N2922" s="7"/>
      <c r="O2922" s="6"/>
      <c r="P2922" s="6"/>
      <c r="Q2922" s="6"/>
    </row>
    <row r="2923" spans="1:17" x14ac:dyDescent="0.4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224"/>
      <c r="M2923" s="7"/>
      <c r="N2923" s="7"/>
      <c r="O2923" s="6"/>
      <c r="P2923" s="6"/>
      <c r="Q2923" s="6"/>
    </row>
    <row r="2924" spans="1:17" x14ac:dyDescent="0.4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224"/>
      <c r="M2924" s="7"/>
      <c r="N2924" s="7"/>
      <c r="O2924" s="6"/>
      <c r="P2924" s="6"/>
      <c r="Q2924" s="6"/>
    </row>
    <row r="2925" spans="1:17" x14ac:dyDescent="0.4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224"/>
      <c r="M2925" s="7"/>
      <c r="N2925" s="7"/>
      <c r="O2925" s="6"/>
      <c r="P2925" s="6"/>
      <c r="Q2925" s="6"/>
    </row>
    <row r="2926" spans="1:17" x14ac:dyDescent="0.4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224"/>
      <c r="M2926" s="7"/>
      <c r="N2926" s="7"/>
      <c r="O2926" s="6"/>
      <c r="P2926" s="6"/>
      <c r="Q2926" s="6"/>
    </row>
    <row r="2927" spans="1:17" x14ac:dyDescent="0.4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224"/>
      <c r="M2927" s="7"/>
      <c r="N2927" s="7"/>
      <c r="O2927" s="6"/>
      <c r="P2927" s="6"/>
      <c r="Q2927" s="6"/>
    </row>
    <row r="2928" spans="1:17" x14ac:dyDescent="0.4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224"/>
      <c r="M2928" s="7"/>
      <c r="N2928" s="7"/>
      <c r="O2928" s="6"/>
      <c r="P2928" s="6"/>
      <c r="Q2928" s="6"/>
    </row>
    <row r="2929" spans="1:17" x14ac:dyDescent="0.4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224"/>
      <c r="M2929" s="7"/>
      <c r="N2929" s="7"/>
      <c r="O2929" s="6"/>
      <c r="P2929" s="6"/>
      <c r="Q2929" s="6"/>
    </row>
    <row r="2930" spans="1:17" x14ac:dyDescent="0.4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224"/>
      <c r="M2930" s="7"/>
      <c r="N2930" s="7"/>
      <c r="O2930" s="6"/>
      <c r="P2930" s="6"/>
      <c r="Q2930" s="6"/>
    </row>
    <row r="2931" spans="1:17" x14ac:dyDescent="0.4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224"/>
      <c r="M2931" s="7"/>
      <c r="N2931" s="7"/>
      <c r="O2931" s="6"/>
      <c r="P2931" s="6"/>
      <c r="Q2931" s="6"/>
    </row>
    <row r="2932" spans="1:17" x14ac:dyDescent="0.4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224"/>
      <c r="M2932" s="7"/>
      <c r="N2932" s="7"/>
      <c r="O2932" s="6"/>
      <c r="P2932" s="6"/>
      <c r="Q2932" s="6"/>
    </row>
    <row r="2933" spans="1:17" x14ac:dyDescent="0.4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224"/>
      <c r="M2933" s="7"/>
      <c r="N2933" s="7"/>
      <c r="O2933" s="6"/>
      <c r="P2933" s="6"/>
      <c r="Q2933" s="6"/>
    </row>
    <row r="2934" spans="1:17" x14ac:dyDescent="0.4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224"/>
      <c r="M2934" s="7"/>
      <c r="N2934" s="7"/>
      <c r="O2934" s="6"/>
      <c r="P2934" s="6"/>
      <c r="Q2934" s="6"/>
    </row>
    <row r="2935" spans="1:17" x14ac:dyDescent="0.4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224"/>
      <c r="M2935" s="7"/>
      <c r="N2935" s="7"/>
      <c r="O2935" s="6"/>
      <c r="P2935" s="6"/>
      <c r="Q2935" s="6"/>
    </row>
    <row r="2936" spans="1:17" x14ac:dyDescent="0.4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224"/>
      <c r="M2936" s="7"/>
      <c r="N2936" s="7"/>
      <c r="O2936" s="6"/>
      <c r="P2936" s="6"/>
      <c r="Q2936" s="6"/>
    </row>
    <row r="2937" spans="1:17" x14ac:dyDescent="0.4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224"/>
      <c r="M2937" s="7"/>
      <c r="N2937" s="7"/>
      <c r="O2937" s="6"/>
      <c r="P2937" s="6"/>
      <c r="Q2937" s="6"/>
    </row>
    <row r="2938" spans="1:17" x14ac:dyDescent="0.4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224"/>
      <c r="M2938" s="7"/>
      <c r="N2938" s="7"/>
      <c r="O2938" s="6"/>
      <c r="P2938" s="6"/>
      <c r="Q2938" s="6"/>
    </row>
    <row r="2939" spans="1:17" x14ac:dyDescent="0.4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224"/>
      <c r="M2939" s="7"/>
      <c r="N2939" s="7"/>
      <c r="O2939" s="6"/>
      <c r="P2939" s="6"/>
      <c r="Q2939" s="6"/>
    </row>
    <row r="2940" spans="1:17" x14ac:dyDescent="0.4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224"/>
      <c r="M2940" s="7"/>
      <c r="N2940" s="7"/>
      <c r="O2940" s="6"/>
      <c r="P2940" s="6"/>
      <c r="Q2940" s="6"/>
    </row>
    <row r="2941" spans="1:17" x14ac:dyDescent="0.4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224"/>
      <c r="M2941" s="7"/>
      <c r="N2941" s="7"/>
      <c r="O2941" s="6"/>
      <c r="P2941" s="6"/>
      <c r="Q2941" s="6"/>
    </row>
    <row r="2942" spans="1:17" x14ac:dyDescent="0.4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224"/>
      <c r="M2942" s="7"/>
      <c r="N2942" s="7"/>
      <c r="O2942" s="6"/>
      <c r="P2942" s="6"/>
      <c r="Q2942" s="6"/>
    </row>
    <row r="2943" spans="1:17" x14ac:dyDescent="0.4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224"/>
      <c r="M2943" s="7"/>
      <c r="N2943" s="7"/>
      <c r="O2943" s="6"/>
      <c r="P2943" s="6"/>
      <c r="Q2943" s="6"/>
    </row>
    <row r="2944" spans="1:17" x14ac:dyDescent="0.4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224"/>
      <c r="M2944" s="7"/>
      <c r="N2944" s="7"/>
      <c r="O2944" s="6"/>
      <c r="P2944" s="6"/>
      <c r="Q2944" s="6"/>
    </row>
    <row r="2945" spans="1:17" x14ac:dyDescent="0.4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224"/>
      <c r="M2945" s="7"/>
      <c r="N2945" s="7"/>
      <c r="O2945" s="6"/>
      <c r="P2945" s="6"/>
      <c r="Q2945" s="6"/>
    </row>
    <row r="2946" spans="1:17" x14ac:dyDescent="0.4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224"/>
      <c r="M2946" s="7"/>
      <c r="N2946" s="7"/>
      <c r="O2946" s="6"/>
      <c r="P2946" s="6"/>
      <c r="Q2946" s="6"/>
    </row>
    <row r="2947" spans="1:17" x14ac:dyDescent="0.4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224"/>
      <c r="M2947" s="7"/>
      <c r="N2947" s="7"/>
      <c r="O2947" s="6"/>
      <c r="P2947" s="6"/>
      <c r="Q2947" s="6"/>
    </row>
    <row r="2948" spans="1:17" x14ac:dyDescent="0.4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224"/>
      <c r="M2948" s="7"/>
      <c r="N2948" s="7"/>
      <c r="O2948" s="6"/>
      <c r="P2948" s="6"/>
      <c r="Q2948" s="6"/>
    </row>
    <row r="2949" spans="1:17" x14ac:dyDescent="0.4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224"/>
      <c r="M2949" s="7"/>
      <c r="N2949" s="7"/>
      <c r="O2949" s="6"/>
      <c r="P2949" s="6"/>
      <c r="Q2949" s="6"/>
    </row>
    <row r="2950" spans="1:17" x14ac:dyDescent="0.4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224"/>
      <c r="M2950" s="7"/>
      <c r="N2950" s="7"/>
      <c r="O2950" s="6"/>
      <c r="P2950" s="6"/>
      <c r="Q2950" s="6"/>
    </row>
    <row r="2951" spans="1:17" x14ac:dyDescent="0.4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224"/>
      <c r="M2951" s="7"/>
      <c r="N2951" s="7"/>
      <c r="O2951" s="6"/>
      <c r="P2951" s="6"/>
      <c r="Q2951" s="6"/>
    </row>
    <row r="2952" spans="1:17" x14ac:dyDescent="0.4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224"/>
      <c r="M2952" s="7"/>
      <c r="N2952" s="7"/>
      <c r="O2952" s="6"/>
      <c r="P2952" s="6"/>
      <c r="Q2952" s="6"/>
    </row>
    <row r="2953" spans="1:17" x14ac:dyDescent="0.4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224"/>
      <c r="M2953" s="7"/>
      <c r="N2953" s="7"/>
      <c r="O2953" s="6"/>
      <c r="P2953" s="6"/>
      <c r="Q2953" s="6"/>
    </row>
    <row r="2954" spans="1:17" x14ac:dyDescent="0.4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224"/>
      <c r="M2954" s="7"/>
      <c r="N2954" s="7"/>
      <c r="O2954" s="6"/>
      <c r="P2954" s="6"/>
      <c r="Q2954" s="6"/>
    </row>
    <row r="2955" spans="1:17" x14ac:dyDescent="0.4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224"/>
      <c r="M2955" s="7"/>
      <c r="N2955" s="7"/>
      <c r="O2955" s="6"/>
      <c r="P2955" s="6"/>
      <c r="Q2955" s="6"/>
    </row>
    <row r="2956" spans="1:17" x14ac:dyDescent="0.4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224"/>
      <c r="M2956" s="7"/>
      <c r="N2956" s="7"/>
      <c r="O2956" s="6"/>
      <c r="P2956" s="6"/>
      <c r="Q2956" s="6"/>
    </row>
    <row r="2957" spans="1:17" x14ac:dyDescent="0.4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224"/>
      <c r="M2957" s="7"/>
      <c r="N2957" s="7"/>
      <c r="O2957" s="6"/>
      <c r="P2957" s="6"/>
      <c r="Q2957" s="6"/>
    </row>
    <row r="2958" spans="1:17" x14ac:dyDescent="0.4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224"/>
      <c r="M2958" s="7"/>
      <c r="N2958" s="7"/>
      <c r="O2958" s="6"/>
      <c r="P2958" s="6"/>
      <c r="Q2958" s="6"/>
    </row>
    <row r="2959" spans="1:17" x14ac:dyDescent="0.4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224"/>
      <c r="M2959" s="7"/>
      <c r="N2959" s="7"/>
      <c r="O2959" s="6"/>
      <c r="P2959" s="6"/>
      <c r="Q2959" s="6"/>
    </row>
    <row r="2960" spans="1:17" x14ac:dyDescent="0.4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224"/>
      <c r="M2960" s="7"/>
      <c r="N2960" s="7"/>
      <c r="O2960" s="6"/>
      <c r="P2960" s="6"/>
      <c r="Q2960" s="6"/>
    </row>
    <row r="2961" spans="1:17" x14ac:dyDescent="0.4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224"/>
      <c r="M2961" s="7"/>
      <c r="N2961" s="7"/>
      <c r="O2961" s="6"/>
      <c r="P2961" s="6"/>
      <c r="Q2961" s="6"/>
    </row>
    <row r="2962" spans="1:17" x14ac:dyDescent="0.4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224"/>
      <c r="M2962" s="7"/>
      <c r="N2962" s="7"/>
      <c r="O2962" s="6"/>
      <c r="P2962" s="6"/>
      <c r="Q2962" s="6"/>
    </row>
    <row r="2963" spans="1:17" x14ac:dyDescent="0.4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224"/>
      <c r="M2963" s="7"/>
      <c r="N2963" s="7"/>
      <c r="O2963" s="6"/>
      <c r="P2963" s="6"/>
      <c r="Q2963" s="6"/>
    </row>
    <row r="2964" spans="1:17" x14ac:dyDescent="0.4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224"/>
      <c r="M2964" s="7"/>
      <c r="N2964" s="7"/>
      <c r="O2964" s="6"/>
      <c r="P2964" s="6"/>
      <c r="Q2964" s="6"/>
    </row>
    <row r="2965" spans="1:17" x14ac:dyDescent="0.4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224"/>
      <c r="M2965" s="7"/>
      <c r="N2965" s="7"/>
      <c r="O2965" s="6"/>
      <c r="P2965" s="6"/>
      <c r="Q2965" s="6"/>
    </row>
    <row r="2966" spans="1:17" x14ac:dyDescent="0.4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224"/>
      <c r="M2966" s="7"/>
      <c r="N2966" s="7"/>
      <c r="O2966" s="6"/>
      <c r="P2966" s="6"/>
      <c r="Q2966" s="6"/>
    </row>
    <row r="2967" spans="1:17" x14ac:dyDescent="0.4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224"/>
      <c r="M2967" s="7"/>
      <c r="N2967" s="7"/>
      <c r="O2967" s="6"/>
      <c r="P2967" s="6"/>
      <c r="Q2967" s="6"/>
    </row>
    <row r="2968" spans="1:17" x14ac:dyDescent="0.4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224"/>
      <c r="M2968" s="7"/>
      <c r="N2968" s="7"/>
      <c r="O2968" s="6"/>
      <c r="P2968" s="6"/>
      <c r="Q2968" s="6"/>
    </row>
    <row r="2969" spans="1:17" x14ac:dyDescent="0.4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224"/>
      <c r="M2969" s="7"/>
      <c r="N2969" s="7"/>
      <c r="O2969" s="6"/>
      <c r="P2969" s="6"/>
      <c r="Q2969" s="6"/>
    </row>
    <row r="2970" spans="1:17" x14ac:dyDescent="0.4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224"/>
      <c r="M2970" s="7"/>
      <c r="N2970" s="7"/>
      <c r="O2970" s="6"/>
      <c r="P2970" s="6"/>
      <c r="Q2970" s="6"/>
    </row>
    <row r="2971" spans="1:17" x14ac:dyDescent="0.4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224"/>
      <c r="M2971" s="7"/>
      <c r="N2971" s="7"/>
      <c r="O2971" s="6"/>
      <c r="P2971" s="6"/>
      <c r="Q2971" s="6"/>
    </row>
    <row r="2972" spans="1:17" x14ac:dyDescent="0.4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224"/>
      <c r="M2972" s="7"/>
      <c r="N2972" s="7"/>
      <c r="O2972" s="6"/>
      <c r="P2972" s="6"/>
      <c r="Q2972" s="6"/>
    </row>
    <row r="2973" spans="1:17" x14ac:dyDescent="0.4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224"/>
      <c r="M2973" s="7"/>
      <c r="N2973" s="7"/>
      <c r="O2973" s="6"/>
      <c r="P2973" s="6"/>
      <c r="Q2973" s="6"/>
    </row>
    <row r="2974" spans="1:17" x14ac:dyDescent="0.4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224"/>
      <c r="M2974" s="7"/>
      <c r="N2974" s="7"/>
      <c r="O2974" s="6"/>
      <c r="P2974" s="6"/>
      <c r="Q2974" s="6"/>
    </row>
    <row r="2975" spans="1:17" x14ac:dyDescent="0.4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224"/>
      <c r="M2975" s="7"/>
      <c r="N2975" s="7"/>
      <c r="O2975" s="6"/>
      <c r="P2975" s="6"/>
      <c r="Q2975" s="6"/>
    </row>
    <row r="2976" spans="1:17" x14ac:dyDescent="0.4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224"/>
      <c r="M2976" s="7"/>
      <c r="N2976" s="7"/>
      <c r="O2976" s="6"/>
      <c r="P2976" s="6"/>
      <c r="Q2976" s="6"/>
    </row>
    <row r="2977" spans="1:17" x14ac:dyDescent="0.4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224"/>
      <c r="M2977" s="7"/>
      <c r="N2977" s="7"/>
      <c r="O2977" s="6"/>
      <c r="P2977" s="6"/>
      <c r="Q2977" s="6"/>
    </row>
    <row r="2978" spans="1:17" x14ac:dyDescent="0.4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224"/>
      <c r="M2978" s="7"/>
      <c r="N2978" s="7"/>
      <c r="O2978" s="6"/>
      <c r="P2978" s="6"/>
      <c r="Q2978" s="6"/>
    </row>
    <row r="2979" spans="1:17" x14ac:dyDescent="0.4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224"/>
      <c r="M2979" s="7"/>
      <c r="N2979" s="7"/>
      <c r="O2979" s="6"/>
      <c r="P2979" s="6"/>
      <c r="Q2979" s="6"/>
    </row>
    <row r="2980" spans="1:17" x14ac:dyDescent="0.4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224"/>
      <c r="M2980" s="7"/>
      <c r="N2980" s="7"/>
      <c r="O2980" s="6"/>
      <c r="P2980" s="6"/>
      <c r="Q2980" s="6"/>
    </row>
    <row r="2981" spans="1:17" x14ac:dyDescent="0.4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224"/>
      <c r="M2981" s="7"/>
      <c r="N2981" s="7"/>
      <c r="O2981" s="6"/>
      <c r="P2981" s="6"/>
      <c r="Q2981" s="6"/>
    </row>
    <row r="2982" spans="1:17" x14ac:dyDescent="0.4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224"/>
      <c r="M2982" s="7"/>
      <c r="N2982" s="7"/>
      <c r="O2982" s="6"/>
      <c r="P2982" s="6"/>
      <c r="Q2982" s="6"/>
    </row>
    <row r="2983" spans="1:17" x14ac:dyDescent="0.4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224"/>
      <c r="M2983" s="7"/>
      <c r="N2983" s="7"/>
      <c r="O2983" s="6"/>
      <c r="P2983" s="6"/>
      <c r="Q2983" s="6"/>
    </row>
    <row r="2984" spans="1:17" x14ac:dyDescent="0.4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224"/>
      <c r="M2984" s="7"/>
      <c r="N2984" s="7"/>
      <c r="O2984" s="6"/>
      <c r="P2984" s="6"/>
      <c r="Q2984" s="6"/>
    </row>
    <row r="2985" spans="1:17" x14ac:dyDescent="0.4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224"/>
      <c r="M2985" s="7"/>
      <c r="N2985" s="7"/>
      <c r="O2985" s="6"/>
      <c r="P2985" s="6"/>
      <c r="Q2985" s="6"/>
    </row>
    <row r="2986" spans="1:17" x14ac:dyDescent="0.4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224"/>
      <c r="M2986" s="7"/>
      <c r="N2986" s="7"/>
      <c r="O2986" s="6"/>
      <c r="P2986" s="6"/>
      <c r="Q2986" s="6"/>
    </row>
    <row r="2987" spans="1:17" x14ac:dyDescent="0.4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224"/>
      <c r="M2987" s="7"/>
      <c r="N2987" s="7"/>
      <c r="O2987" s="6"/>
      <c r="P2987" s="6"/>
      <c r="Q2987" s="6"/>
    </row>
    <row r="2988" spans="1:17" x14ac:dyDescent="0.4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224"/>
      <c r="M2988" s="7"/>
      <c r="N2988" s="7"/>
      <c r="O2988" s="6"/>
      <c r="P2988" s="6"/>
      <c r="Q2988" s="6"/>
    </row>
    <row r="2989" spans="1:17" x14ac:dyDescent="0.4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224"/>
      <c r="M2989" s="7"/>
      <c r="N2989" s="7"/>
      <c r="O2989" s="6"/>
      <c r="P2989" s="6"/>
      <c r="Q2989" s="6"/>
    </row>
    <row r="2990" spans="1:17" x14ac:dyDescent="0.4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224"/>
      <c r="M2990" s="7"/>
      <c r="N2990" s="7"/>
      <c r="O2990" s="6"/>
      <c r="P2990" s="6"/>
      <c r="Q2990" s="6"/>
    </row>
    <row r="2991" spans="1:17" x14ac:dyDescent="0.4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224"/>
      <c r="M2991" s="7"/>
      <c r="N2991" s="7"/>
      <c r="O2991" s="6"/>
      <c r="P2991" s="6"/>
      <c r="Q2991" s="6"/>
    </row>
    <row r="2992" spans="1:17" x14ac:dyDescent="0.4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224"/>
      <c r="M2992" s="7"/>
      <c r="N2992" s="7"/>
      <c r="O2992" s="6"/>
      <c r="P2992" s="6"/>
      <c r="Q2992" s="6"/>
    </row>
    <row r="2993" spans="1:17" x14ac:dyDescent="0.4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224"/>
      <c r="M2993" s="7"/>
      <c r="N2993" s="7"/>
      <c r="O2993" s="6"/>
      <c r="P2993" s="6"/>
      <c r="Q2993" s="6"/>
    </row>
    <row r="2994" spans="1:17" x14ac:dyDescent="0.4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224"/>
      <c r="M2994" s="7"/>
      <c r="N2994" s="7"/>
      <c r="O2994" s="6"/>
      <c r="P2994" s="6"/>
      <c r="Q2994" s="6"/>
    </row>
    <row r="2995" spans="1:17" x14ac:dyDescent="0.4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224"/>
      <c r="M2995" s="7"/>
      <c r="N2995" s="7"/>
      <c r="O2995" s="6"/>
      <c r="P2995" s="6"/>
      <c r="Q2995" s="6"/>
    </row>
    <row r="2996" spans="1:17" x14ac:dyDescent="0.4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224"/>
      <c r="M2996" s="7"/>
      <c r="N2996" s="7"/>
      <c r="O2996" s="6"/>
      <c r="P2996" s="6"/>
      <c r="Q2996" s="6"/>
    </row>
    <row r="2997" spans="1:17" x14ac:dyDescent="0.4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224"/>
      <c r="M2997" s="7"/>
      <c r="N2997" s="7"/>
      <c r="O2997" s="6"/>
      <c r="P2997" s="6"/>
      <c r="Q2997" s="6"/>
    </row>
    <row r="2998" spans="1:17" x14ac:dyDescent="0.4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224"/>
      <c r="M2998" s="7"/>
      <c r="N2998" s="7"/>
      <c r="O2998" s="6"/>
      <c r="P2998" s="6"/>
      <c r="Q2998" s="6"/>
    </row>
    <row r="2999" spans="1:17" x14ac:dyDescent="0.4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224"/>
      <c r="M2999" s="7"/>
      <c r="N2999" s="7"/>
      <c r="O2999" s="6"/>
      <c r="P2999" s="6"/>
      <c r="Q2999" s="6"/>
    </row>
    <row r="3000" spans="1:17" x14ac:dyDescent="0.4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224"/>
      <c r="M3000" s="7"/>
      <c r="N3000" s="7"/>
      <c r="O3000" s="6"/>
      <c r="P3000" s="6"/>
      <c r="Q3000" s="6"/>
    </row>
    <row r="3001" spans="1:17" x14ac:dyDescent="0.4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224"/>
      <c r="M3001" s="7"/>
      <c r="N3001" s="7"/>
      <c r="O3001" s="6"/>
      <c r="P3001" s="6"/>
      <c r="Q3001" s="6"/>
    </row>
    <row r="3002" spans="1:17" x14ac:dyDescent="0.4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224"/>
      <c r="M3002" s="7"/>
      <c r="N3002" s="7"/>
      <c r="O3002" s="6"/>
      <c r="P3002" s="6"/>
      <c r="Q3002" s="6"/>
    </row>
    <row r="3003" spans="1:17" x14ac:dyDescent="0.4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224"/>
      <c r="M3003" s="7"/>
      <c r="N3003" s="7"/>
      <c r="O3003" s="6"/>
      <c r="P3003" s="6"/>
      <c r="Q3003" s="6"/>
    </row>
    <row r="3004" spans="1:17" x14ac:dyDescent="0.4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224"/>
      <c r="M3004" s="7"/>
      <c r="N3004" s="7"/>
      <c r="O3004" s="6"/>
      <c r="P3004" s="6"/>
      <c r="Q3004" s="6"/>
    </row>
    <row r="3005" spans="1:17" x14ac:dyDescent="0.4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224"/>
      <c r="M3005" s="7"/>
      <c r="N3005" s="7"/>
      <c r="O3005" s="6"/>
      <c r="P3005" s="6"/>
      <c r="Q3005" s="6"/>
    </row>
    <row r="3006" spans="1:17" x14ac:dyDescent="0.4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224"/>
      <c r="M3006" s="7"/>
      <c r="N3006" s="7"/>
      <c r="O3006" s="6"/>
      <c r="P3006" s="6"/>
      <c r="Q3006" s="6"/>
    </row>
    <row r="3007" spans="1:17" x14ac:dyDescent="0.4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224"/>
      <c r="M3007" s="7"/>
      <c r="N3007" s="7"/>
      <c r="O3007" s="6"/>
      <c r="P3007" s="6"/>
      <c r="Q3007" s="6"/>
    </row>
    <row r="3008" spans="1:17" x14ac:dyDescent="0.4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224"/>
      <c r="M3008" s="7"/>
      <c r="N3008" s="7"/>
      <c r="O3008" s="6"/>
      <c r="P3008" s="6"/>
      <c r="Q3008" s="6"/>
    </row>
    <row r="3009" spans="1:17" x14ac:dyDescent="0.4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224"/>
      <c r="M3009" s="7"/>
      <c r="N3009" s="7"/>
      <c r="O3009" s="6"/>
      <c r="P3009" s="6"/>
      <c r="Q3009" s="6"/>
    </row>
    <row r="3010" spans="1:17" x14ac:dyDescent="0.4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224"/>
      <c r="M3010" s="7"/>
      <c r="N3010" s="7"/>
      <c r="O3010" s="6"/>
      <c r="P3010" s="6"/>
      <c r="Q3010" s="6"/>
    </row>
    <row r="3011" spans="1:17" x14ac:dyDescent="0.4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224"/>
      <c r="M3011" s="7"/>
      <c r="N3011" s="7"/>
      <c r="O3011" s="6"/>
      <c r="P3011" s="6"/>
      <c r="Q3011" s="6"/>
    </row>
    <row r="3012" spans="1:17" x14ac:dyDescent="0.4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224"/>
      <c r="M3012" s="7"/>
      <c r="N3012" s="7"/>
      <c r="O3012" s="6"/>
      <c r="P3012" s="6"/>
      <c r="Q3012" s="6"/>
    </row>
    <row r="3013" spans="1:17" x14ac:dyDescent="0.4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224"/>
      <c r="M3013" s="7"/>
      <c r="N3013" s="7"/>
      <c r="O3013" s="6"/>
      <c r="P3013" s="6"/>
      <c r="Q3013" s="6"/>
    </row>
    <row r="3014" spans="1:17" x14ac:dyDescent="0.4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224"/>
      <c r="M3014" s="7"/>
      <c r="N3014" s="7"/>
      <c r="O3014" s="6"/>
      <c r="P3014" s="6"/>
      <c r="Q3014" s="6"/>
    </row>
    <row r="3015" spans="1:17" x14ac:dyDescent="0.4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224"/>
      <c r="M3015" s="7"/>
      <c r="N3015" s="7"/>
      <c r="O3015" s="6"/>
      <c r="P3015" s="6"/>
      <c r="Q3015" s="6"/>
    </row>
    <row r="3016" spans="1:17" x14ac:dyDescent="0.4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224"/>
      <c r="M3016" s="7"/>
      <c r="N3016" s="7"/>
      <c r="O3016" s="6"/>
      <c r="P3016" s="6"/>
      <c r="Q3016" s="6"/>
    </row>
    <row r="3017" spans="1:17" x14ac:dyDescent="0.4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224"/>
      <c r="M3017" s="7"/>
      <c r="N3017" s="7"/>
      <c r="O3017" s="6"/>
      <c r="P3017" s="6"/>
      <c r="Q3017" s="6"/>
    </row>
    <row r="3018" spans="1:17" x14ac:dyDescent="0.4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224"/>
      <c r="M3018" s="7"/>
      <c r="N3018" s="7"/>
      <c r="O3018" s="6"/>
      <c r="P3018" s="6"/>
      <c r="Q3018" s="6"/>
    </row>
    <row r="3019" spans="1:17" x14ac:dyDescent="0.4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224"/>
      <c r="M3019" s="7"/>
      <c r="N3019" s="7"/>
      <c r="O3019" s="6"/>
      <c r="P3019" s="6"/>
      <c r="Q3019" s="6"/>
    </row>
    <row r="3020" spans="1:17" x14ac:dyDescent="0.4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224"/>
      <c r="M3020" s="7"/>
      <c r="N3020" s="7"/>
      <c r="O3020" s="6"/>
      <c r="P3020" s="6"/>
      <c r="Q3020" s="6"/>
    </row>
    <row r="3021" spans="1:17" x14ac:dyDescent="0.4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224"/>
      <c r="M3021" s="7"/>
      <c r="N3021" s="7"/>
      <c r="O3021" s="6"/>
      <c r="P3021" s="6"/>
      <c r="Q3021" s="6"/>
    </row>
    <row r="3022" spans="1:17" x14ac:dyDescent="0.4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224"/>
      <c r="M3022" s="7"/>
      <c r="N3022" s="7"/>
      <c r="O3022" s="6"/>
      <c r="P3022" s="6"/>
      <c r="Q3022" s="6"/>
    </row>
    <row r="3023" spans="1:17" x14ac:dyDescent="0.4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224"/>
      <c r="M3023" s="7"/>
      <c r="N3023" s="7"/>
      <c r="O3023" s="6"/>
      <c r="P3023" s="6"/>
      <c r="Q3023" s="6"/>
    </row>
    <row r="3024" spans="1:17" x14ac:dyDescent="0.4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224"/>
      <c r="M3024" s="7"/>
      <c r="N3024" s="7"/>
      <c r="O3024" s="6"/>
      <c r="P3024" s="6"/>
      <c r="Q3024" s="6"/>
    </row>
    <row r="3025" spans="1:17" x14ac:dyDescent="0.4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224"/>
      <c r="M3025" s="7"/>
      <c r="N3025" s="7"/>
      <c r="O3025" s="6"/>
      <c r="P3025" s="6"/>
      <c r="Q3025" s="6"/>
    </row>
    <row r="3026" spans="1:17" x14ac:dyDescent="0.4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224"/>
      <c r="M3026" s="7"/>
      <c r="N3026" s="7"/>
      <c r="O3026" s="6"/>
      <c r="P3026" s="6"/>
      <c r="Q3026" s="6"/>
    </row>
    <row r="3027" spans="1:17" x14ac:dyDescent="0.4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224"/>
      <c r="M3027" s="7"/>
      <c r="N3027" s="7"/>
      <c r="O3027" s="6"/>
      <c r="P3027" s="6"/>
      <c r="Q3027" s="6"/>
    </row>
    <row r="3028" spans="1:17" x14ac:dyDescent="0.4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224"/>
      <c r="M3028" s="7"/>
      <c r="N3028" s="7"/>
      <c r="O3028" s="6"/>
      <c r="P3028" s="6"/>
      <c r="Q3028" s="6"/>
    </row>
    <row r="3029" spans="1:17" x14ac:dyDescent="0.4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224"/>
      <c r="M3029" s="7"/>
      <c r="N3029" s="7"/>
      <c r="O3029" s="6"/>
      <c r="P3029" s="6"/>
      <c r="Q3029" s="6"/>
    </row>
    <row r="3030" spans="1:17" x14ac:dyDescent="0.4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224"/>
      <c r="M3030" s="7"/>
      <c r="N3030" s="7"/>
      <c r="O3030" s="6"/>
      <c r="P3030" s="6"/>
      <c r="Q3030" s="6"/>
    </row>
    <row r="3031" spans="1:17" x14ac:dyDescent="0.4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224"/>
      <c r="M3031" s="7"/>
      <c r="N3031" s="7"/>
      <c r="O3031" s="6"/>
      <c r="P3031" s="6"/>
      <c r="Q3031" s="6"/>
    </row>
    <row r="3032" spans="1:17" x14ac:dyDescent="0.4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224"/>
      <c r="M3032" s="7"/>
      <c r="N3032" s="7"/>
      <c r="O3032" s="6"/>
      <c r="P3032" s="6"/>
      <c r="Q3032" s="6"/>
    </row>
    <row r="3033" spans="1:17" x14ac:dyDescent="0.4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224"/>
      <c r="M3033" s="7"/>
      <c r="N3033" s="7"/>
      <c r="O3033" s="6"/>
      <c r="P3033" s="6"/>
      <c r="Q3033" s="6"/>
    </row>
    <row r="3034" spans="1:17" x14ac:dyDescent="0.4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224"/>
      <c r="M3034" s="7"/>
      <c r="N3034" s="7"/>
      <c r="O3034" s="6"/>
      <c r="P3034" s="6"/>
      <c r="Q3034" s="6"/>
    </row>
    <row r="3035" spans="1:17" x14ac:dyDescent="0.4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224"/>
      <c r="M3035" s="7"/>
      <c r="N3035" s="7"/>
      <c r="O3035" s="6"/>
      <c r="P3035" s="6"/>
      <c r="Q3035" s="6"/>
    </row>
    <row r="3036" spans="1:17" x14ac:dyDescent="0.4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224"/>
      <c r="M3036" s="7"/>
      <c r="N3036" s="7"/>
      <c r="O3036" s="6"/>
      <c r="P3036" s="6"/>
      <c r="Q3036" s="6"/>
    </row>
    <row r="3037" spans="1:17" x14ac:dyDescent="0.4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224"/>
      <c r="M3037" s="7"/>
      <c r="N3037" s="7"/>
      <c r="O3037" s="6"/>
      <c r="P3037" s="6"/>
      <c r="Q3037" s="6"/>
    </row>
    <row r="3038" spans="1:17" x14ac:dyDescent="0.4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224"/>
      <c r="M3038" s="7"/>
      <c r="N3038" s="7"/>
      <c r="O3038" s="6"/>
      <c r="P3038" s="6"/>
      <c r="Q3038" s="6"/>
    </row>
    <row r="3039" spans="1:17" x14ac:dyDescent="0.4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224"/>
      <c r="M3039" s="7"/>
      <c r="N3039" s="7"/>
      <c r="O3039" s="6"/>
      <c r="P3039" s="6"/>
      <c r="Q3039" s="6"/>
    </row>
    <row r="3040" spans="1:17" x14ac:dyDescent="0.4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224"/>
      <c r="M3040" s="7"/>
      <c r="N3040" s="7"/>
      <c r="O3040" s="6"/>
      <c r="P3040" s="6"/>
      <c r="Q3040" s="6"/>
    </row>
    <row r="3041" spans="1:17" x14ac:dyDescent="0.4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224"/>
      <c r="M3041" s="7"/>
      <c r="N3041" s="7"/>
      <c r="O3041" s="6"/>
      <c r="P3041" s="6"/>
      <c r="Q3041" s="6"/>
    </row>
    <row r="3042" spans="1:17" x14ac:dyDescent="0.4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224"/>
      <c r="M3042" s="7"/>
      <c r="N3042" s="7"/>
      <c r="O3042" s="6"/>
      <c r="P3042" s="6"/>
      <c r="Q3042" s="6"/>
    </row>
    <row r="3043" spans="1:17" x14ac:dyDescent="0.4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224"/>
      <c r="M3043" s="7"/>
      <c r="N3043" s="7"/>
      <c r="O3043" s="6"/>
      <c r="P3043" s="6"/>
      <c r="Q3043" s="6"/>
    </row>
    <row r="3044" spans="1:17" x14ac:dyDescent="0.4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224"/>
      <c r="M3044" s="7"/>
      <c r="N3044" s="7"/>
      <c r="O3044" s="6"/>
      <c r="P3044" s="6"/>
      <c r="Q3044" s="6"/>
    </row>
    <row r="3045" spans="1:17" x14ac:dyDescent="0.4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224"/>
      <c r="M3045" s="7"/>
      <c r="N3045" s="7"/>
      <c r="O3045" s="6"/>
      <c r="P3045" s="6"/>
      <c r="Q3045" s="6"/>
    </row>
    <row r="3046" spans="1:17" x14ac:dyDescent="0.4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224"/>
      <c r="M3046" s="7"/>
      <c r="N3046" s="7"/>
      <c r="O3046" s="6"/>
      <c r="P3046" s="6"/>
      <c r="Q3046" s="6"/>
    </row>
    <row r="3047" spans="1:17" x14ac:dyDescent="0.4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224"/>
      <c r="M3047" s="7"/>
      <c r="N3047" s="7"/>
      <c r="O3047" s="6"/>
      <c r="P3047" s="6"/>
      <c r="Q3047" s="6"/>
    </row>
    <row r="3048" spans="1:17" x14ac:dyDescent="0.4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224"/>
      <c r="M3048" s="7"/>
      <c r="N3048" s="7"/>
      <c r="O3048" s="6"/>
      <c r="P3048" s="6"/>
      <c r="Q3048" s="6"/>
    </row>
    <row r="3049" spans="1:17" x14ac:dyDescent="0.4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224"/>
      <c r="M3049" s="7"/>
      <c r="N3049" s="7"/>
      <c r="O3049" s="6"/>
      <c r="P3049" s="6"/>
      <c r="Q3049" s="6"/>
    </row>
    <row r="3050" spans="1:17" x14ac:dyDescent="0.4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224"/>
      <c r="M3050" s="7"/>
      <c r="N3050" s="7"/>
      <c r="O3050" s="6"/>
      <c r="P3050" s="6"/>
      <c r="Q3050" s="6"/>
    </row>
    <row r="3051" spans="1:17" x14ac:dyDescent="0.4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224"/>
      <c r="M3051" s="7"/>
      <c r="N3051" s="7"/>
      <c r="O3051" s="6"/>
      <c r="P3051" s="6"/>
      <c r="Q3051" s="6"/>
    </row>
    <row r="3052" spans="1:17" x14ac:dyDescent="0.4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224"/>
      <c r="M3052" s="7"/>
      <c r="N3052" s="7"/>
      <c r="O3052" s="6"/>
      <c r="P3052" s="6"/>
      <c r="Q3052" s="6"/>
    </row>
    <row r="3053" spans="1:17" x14ac:dyDescent="0.4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224"/>
      <c r="M3053" s="7"/>
      <c r="N3053" s="7"/>
      <c r="O3053" s="6"/>
      <c r="P3053" s="6"/>
      <c r="Q3053" s="6"/>
    </row>
    <row r="3054" spans="1:17" x14ac:dyDescent="0.4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224"/>
      <c r="M3054" s="7"/>
      <c r="N3054" s="7"/>
      <c r="O3054" s="6"/>
      <c r="P3054" s="6"/>
      <c r="Q3054" s="6"/>
    </row>
    <row r="3055" spans="1:17" x14ac:dyDescent="0.4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224"/>
      <c r="M3055" s="7"/>
      <c r="N3055" s="7"/>
      <c r="O3055" s="6"/>
      <c r="P3055" s="6"/>
      <c r="Q3055" s="6"/>
    </row>
    <row r="3056" spans="1:17" x14ac:dyDescent="0.4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224"/>
      <c r="M3056" s="7"/>
      <c r="N3056" s="7"/>
      <c r="O3056" s="6"/>
      <c r="P3056" s="6"/>
      <c r="Q3056" s="6"/>
    </row>
    <row r="3057" spans="1:17" x14ac:dyDescent="0.4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224"/>
      <c r="M3057" s="7"/>
      <c r="N3057" s="7"/>
      <c r="O3057" s="6"/>
      <c r="P3057" s="6"/>
      <c r="Q3057" s="6"/>
    </row>
    <row r="3058" spans="1:17" x14ac:dyDescent="0.4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224"/>
      <c r="M3058" s="7"/>
      <c r="N3058" s="7"/>
      <c r="O3058" s="6"/>
      <c r="P3058" s="6"/>
      <c r="Q3058" s="6"/>
    </row>
    <row r="3059" spans="1:17" x14ac:dyDescent="0.4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224"/>
      <c r="M3059" s="7"/>
      <c r="N3059" s="7"/>
      <c r="O3059" s="6"/>
      <c r="P3059" s="6"/>
      <c r="Q3059" s="6"/>
    </row>
    <row r="3060" spans="1:17" x14ac:dyDescent="0.4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224"/>
      <c r="M3060" s="7"/>
      <c r="N3060" s="7"/>
      <c r="O3060" s="6"/>
      <c r="P3060" s="6"/>
      <c r="Q3060" s="6"/>
    </row>
    <row r="3061" spans="1:17" x14ac:dyDescent="0.4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224"/>
      <c r="M3061" s="7"/>
      <c r="N3061" s="7"/>
      <c r="O3061" s="6"/>
      <c r="P3061" s="6"/>
      <c r="Q3061" s="6"/>
    </row>
    <row r="3062" spans="1:17" x14ac:dyDescent="0.4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224"/>
      <c r="M3062" s="7"/>
      <c r="N3062" s="7"/>
      <c r="O3062" s="6"/>
      <c r="P3062" s="6"/>
      <c r="Q3062" s="6"/>
    </row>
    <row r="3063" spans="1:17" x14ac:dyDescent="0.4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224"/>
      <c r="M3063" s="7"/>
      <c r="N3063" s="7"/>
      <c r="O3063" s="6"/>
      <c r="P3063" s="6"/>
      <c r="Q3063" s="6"/>
    </row>
    <row r="3064" spans="1:17" x14ac:dyDescent="0.4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224"/>
      <c r="M3064" s="7"/>
      <c r="N3064" s="7"/>
      <c r="O3064" s="6"/>
      <c r="P3064" s="6"/>
      <c r="Q3064" s="6"/>
    </row>
    <row r="3065" spans="1:17" x14ac:dyDescent="0.4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224"/>
      <c r="M3065" s="7"/>
      <c r="N3065" s="7"/>
      <c r="O3065" s="6"/>
      <c r="P3065" s="6"/>
      <c r="Q3065" s="6"/>
    </row>
    <row r="3066" spans="1:17" x14ac:dyDescent="0.4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224"/>
      <c r="M3066" s="7"/>
      <c r="N3066" s="7"/>
      <c r="O3066" s="6"/>
      <c r="P3066" s="6"/>
      <c r="Q3066" s="6"/>
    </row>
    <row r="3067" spans="1:17" x14ac:dyDescent="0.4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224"/>
      <c r="M3067" s="7"/>
      <c r="N3067" s="7"/>
      <c r="O3067" s="6"/>
      <c r="P3067" s="6"/>
      <c r="Q3067" s="6"/>
    </row>
    <row r="3068" spans="1:17" x14ac:dyDescent="0.4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224"/>
      <c r="M3068" s="7"/>
      <c r="N3068" s="7"/>
      <c r="O3068" s="6"/>
      <c r="P3068" s="6"/>
      <c r="Q3068" s="6"/>
    </row>
    <row r="3069" spans="1:17" x14ac:dyDescent="0.4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224"/>
      <c r="M3069" s="7"/>
      <c r="N3069" s="7"/>
      <c r="O3069" s="6"/>
      <c r="P3069" s="6"/>
      <c r="Q3069" s="6"/>
    </row>
    <row r="3070" spans="1:17" x14ac:dyDescent="0.4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224"/>
      <c r="M3070" s="7"/>
      <c r="N3070" s="7"/>
      <c r="O3070" s="6"/>
      <c r="P3070" s="6"/>
      <c r="Q3070" s="6"/>
    </row>
    <row r="3071" spans="1:17" x14ac:dyDescent="0.4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224"/>
      <c r="M3071" s="7"/>
      <c r="N3071" s="7"/>
      <c r="O3071" s="6"/>
      <c r="P3071" s="6"/>
      <c r="Q3071" s="6"/>
    </row>
    <row r="3072" spans="1:17" x14ac:dyDescent="0.4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224"/>
      <c r="M3072" s="7"/>
      <c r="N3072" s="7"/>
      <c r="O3072" s="6"/>
      <c r="P3072" s="6"/>
      <c r="Q3072" s="6"/>
    </row>
    <row r="3073" spans="1:17" x14ac:dyDescent="0.4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224"/>
      <c r="M3073" s="7"/>
      <c r="N3073" s="7"/>
      <c r="O3073" s="6"/>
      <c r="P3073" s="6"/>
      <c r="Q3073" s="6"/>
    </row>
    <row r="3074" spans="1:17" x14ac:dyDescent="0.4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224"/>
      <c r="M3074" s="7"/>
      <c r="N3074" s="7"/>
      <c r="O3074" s="6"/>
      <c r="P3074" s="6"/>
      <c r="Q3074" s="6"/>
    </row>
    <row r="3075" spans="1:17" x14ac:dyDescent="0.4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224"/>
      <c r="M3075" s="7"/>
      <c r="N3075" s="7"/>
      <c r="O3075" s="6"/>
      <c r="P3075" s="6"/>
      <c r="Q3075" s="6"/>
    </row>
    <row r="3076" spans="1:17" x14ac:dyDescent="0.4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224"/>
      <c r="M3076" s="7"/>
      <c r="N3076" s="7"/>
      <c r="O3076" s="6"/>
      <c r="P3076" s="6"/>
      <c r="Q3076" s="6"/>
    </row>
    <row r="3077" spans="1:17" x14ac:dyDescent="0.4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224"/>
      <c r="M3077" s="7"/>
      <c r="N3077" s="7"/>
      <c r="O3077" s="6"/>
      <c r="P3077" s="6"/>
      <c r="Q3077" s="6"/>
    </row>
    <row r="3078" spans="1:17" x14ac:dyDescent="0.4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224"/>
      <c r="M3078" s="7"/>
      <c r="N3078" s="7"/>
      <c r="O3078" s="6"/>
      <c r="P3078" s="6"/>
      <c r="Q3078" s="6"/>
    </row>
    <row r="3079" spans="1:17" x14ac:dyDescent="0.4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224"/>
      <c r="M3079" s="7"/>
      <c r="N3079" s="7"/>
      <c r="O3079" s="6"/>
      <c r="P3079" s="6"/>
      <c r="Q3079" s="6"/>
    </row>
    <row r="3080" spans="1:17" x14ac:dyDescent="0.4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224"/>
      <c r="M3080" s="7"/>
      <c r="N3080" s="7"/>
      <c r="O3080" s="6"/>
      <c r="P3080" s="6"/>
      <c r="Q3080" s="6"/>
    </row>
    <row r="3081" spans="1:17" x14ac:dyDescent="0.4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224"/>
      <c r="M3081" s="7"/>
      <c r="N3081" s="7"/>
      <c r="O3081" s="6"/>
      <c r="P3081" s="6"/>
      <c r="Q3081" s="6"/>
    </row>
    <row r="3082" spans="1:17" x14ac:dyDescent="0.4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224"/>
      <c r="M3082" s="7"/>
      <c r="N3082" s="7"/>
      <c r="O3082" s="6"/>
      <c r="P3082" s="6"/>
      <c r="Q3082" s="6"/>
    </row>
    <row r="3083" spans="1:17" x14ac:dyDescent="0.4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224"/>
      <c r="M3083" s="7"/>
      <c r="N3083" s="7"/>
      <c r="O3083" s="6"/>
      <c r="P3083" s="6"/>
      <c r="Q3083" s="6"/>
    </row>
    <row r="3084" spans="1:17" x14ac:dyDescent="0.4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224"/>
      <c r="M3084" s="7"/>
      <c r="N3084" s="7"/>
      <c r="O3084" s="6"/>
      <c r="P3084" s="6"/>
      <c r="Q3084" s="6"/>
    </row>
    <row r="3085" spans="1:17" x14ac:dyDescent="0.4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224"/>
      <c r="M3085" s="7"/>
      <c r="N3085" s="7"/>
      <c r="O3085" s="6"/>
      <c r="P3085" s="6"/>
      <c r="Q3085" s="6"/>
    </row>
    <row r="3086" spans="1:17" x14ac:dyDescent="0.4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224"/>
      <c r="M3086" s="7"/>
      <c r="N3086" s="7"/>
      <c r="O3086" s="6"/>
      <c r="P3086" s="6"/>
      <c r="Q3086" s="6"/>
    </row>
    <row r="3087" spans="1:17" x14ac:dyDescent="0.4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224"/>
      <c r="M3087" s="7"/>
      <c r="N3087" s="7"/>
      <c r="O3087" s="6"/>
      <c r="P3087" s="6"/>
      <c r="Q3087" s="6"/>
    </row>
    <row r="3088" spans="1:17" x14ac:dyDescent="0.4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224"/>
      <c r="M3088" s="7"/>
      <c r="N3088" s="7"/>
      <c r="O3088" s="6"/>
      <c r="P3088" s="6"/>
      <c r="Q3088" s="6"/>
    </row>
    <row r="3089" spans="1:17" x14ac:dyDescent="0.4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224"/>
      <c r="M3089" s="7"/>
      <c r="N3089" s="7"/>
      <c r="O3089" s="6"/>
      <c r="P3089" s="6"/>
      <c r="Q3089" s="6"/>
    </row>
    <row r="3090" spans="1:17" x14ac:dyDescent="0.4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224"/>
      <c r="M3090" s="7"/>
      <c r="N3090" s="7"/>
      <c r="O3090" s="6"/>
      <c r="P3090" s="6"/>
      <c r="Q3090" s="6"/>
    </row>
    <row r="3091" spans="1:17" x14ac:dyDescent="0.4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224"/>
      <c r="M3091" s="7"/>
      <c r="N3091" s="7"/>
      <c r="O3091" s="6"/>
      <c r="P3091" s="6"/>
      <c r="Q3091" s="6"/>
    </row>
    <row r="3092" spans="1:17" x14ac:dyDescent="0.4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224"/>
      <c r="M3092" s="7"/>
      <c r="N3092" s="7"/>
      <c r="O3092" s="6"/>
      <c r="P3092" s="6"/>
      <c r="Q3092" s="6"/>
    </row>
    <row r="3093" spans="1:17" x14ac:dyDescent="0.4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224"/>
      <c r="M3093" s="7"/>
      <c r="N3093" s="7"/>
      <c r="O3093" s="6"/>
      <c r="P3093" s="6"/>
      <c r="Q3093" s="6"/>
    </row>
    <row r="3094" spans="1:17" x14ac:dyDescent="0.4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224"/>
      <c r="M3094" s="7"/>
      <c r="N3094" s="7"/>
      <c r="O3094" s="6"/>
      <c r="P3094" s="6"/>
      <c r="Q3094" s="6"/>
    </row>
    <row r="3095" spans="1:17" x14ac:dyDescent="0.4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224"/>
      <c r="M3095" s="7"/>
      <c r="N3095" s="7"/>
      <c r="O3095" s="6"/>
      <c r="P3095" s="6"/>
      <c r="Q3095" s="6"/>
    </row>
    <row r="3096" spans="1:17" x14ac:dyDescent="0.4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224"/>
      <c r="M3096" s="7"/>
      <c r="N3096" s="7"/>
      <c r="O3096" s="6"/>
      <c r="P3096" s="6"/>
      <c r="Q3096" s="6"/>
    </row>
    <row r="3097" spans="1:17" x14ac:dyDescent="0.4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224"/>
      <c r="M3097" s="7"/>
      <c r="N3097" s="7"/>
      <c r="O3097" s="6"/>
      <c r="P3097" s="6"/>
      <c r="Q3097" s="6"/>
    </row>
    <row r="3098" spans="1:17" x14ac:dyDescent="0.4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224"/>
      <c r="M3098" s="7"/>
      <c r="N3098" s="7"/>
      <c r="O3098" s="6"/>
      <c r="P3098" s="6"/>
      <c r="Q3098" s="6"/>
    </row>
    <row r="3099" spans="1:17" x14ac:dyDescent="0.4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224"/>
      <c r="M3099" s="7"/>
      <c r="N3099" s="7"/>
      <c r="O3099" s="6"/>
      <c r="P3099" s="6"/>
      <c r="Q3099" s="6"/>
    </row>
    <row r="3100" spans="1:17" x14ac:dyDescent="0.4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224"/>
      <c r="M3100" s="7"/>
      <c r="N3100" s="7"/>
      <c r="O3100" s="6"/>
      <c r="P3100" s="6"/>
      <c r="Q3100" s="6"/>
    </row>
    <row r="3101" spans="1:17" x14ac:dyDescent="0.4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224"/>
      <c r="M3101" s="7"/>
      <c r="N3101" s="7"/>
      <c r="O3101" s="6"/>
      <c r="P3101" s="6"/>
      <c r="Q3101" s="6"/>
    </row>
    <row r="3102" spans="1:17" x14ac:dyDescent="0.4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224"/>
      <c r="M3102" s="7"/>
      <c r="N3102" s="7"/>
      <c r="O3102" s="6"/>
      <c r="P3102" s="6"/>
      <c r="Q3102" s="6"/>
    </row>
    <row r="3103" spans="1:17" x14ac:dyDescent="0.4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224"/>
      <c r="M3103" s="7"/>
      <c r="N3103" s="7"/>
      <c r="O3103" s="6"/>
      <c r="P3103" s="6"/>
      <c r="Q3103" s="6"/>
    </row>
    <row r="3104" spans="1:17" x14ac:dyDescent="0.4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224"/>
      <c r="M3104" s="7"/>
      <c r="N3104" s="7"/>
      <c r="O3104" s="6"/>
      <c r="P3104" s="6"/>
      <c r="Q3104" s="6"/>
    </row>
    <row r="3105" spans="1:17" x14ac:dyDescent="0.4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224"/>
      <c r="M3105" s="7"/>
      <c r="N3105" s="7"/>
      <c r="O3105" s="6"/>
      <c r="P3105" s="6"/>
      <c r="Q3105" s="6"/>
    </row>
    <row r="3106" spans="1:17" x14ac:dyDescent="0.4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224"/>
      <c r="M3106" s="7"/>
      <c r="N3106" s="7"/>
      <c r="O3106" s="6"/>
      <c r="P3106" s="6"/>
      <c r="Q3106" s="6"/>
    </row>
    <row r="3107" spans="1:17" x14ac:dyDescent="0.4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224"/>
      <c r="M3107" s="7"/>
      <c r="N3107" s="7"/>
      <c r="O3107" s="6"/>
      <c r="P3107" s="6"/>
      <c r="Q3107" s="6"/>
    </row>
    <row r="3108" spans="1:17" x14ac:dyDescent="0.4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224"/>
      <c r="M3108" s="7"/>
      <c r="N3108" s="7"/>
      <c r="O3108" s="6"/>
      <c r="P3108" s="6"/>
      <c r="Q3108" s="6"/>
    </row>
    <row r="3109" spans="1:17" x14ac:dyDescent="0.4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224"/>
      <c r="M3109" s="7"/>
      <c r="N3109" s="7"/>
      <c r="O3109" s="6"/>
      <c r="P3109" s="6"/>
      <c r="Q3109" s="6"/>
    </row>
    <row r="3110" spans="1:17" x14ac:dyDescent="0.4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224"/>
      <c r="M3110" s="7"/>
      <c r="N3110" s="7"/>
      <c r="O3110" s="6"/>
      <c r="P3110" s="6"/>
      <c r="Q3110" s="6"/>
    </row>
    <row r="3111" spans="1:17" x14ac:dyDescent="0.4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224"/>
      <c r="M3111" s="7"/>
      <c r="N3111" s="7"/>
      <c r="O3111" s="6"/>
      <c r="P3111" s="6"/>
      <c r="Q3111" s="6"/>
    </row>
    <row r="3112" spans="1:17" x14ac:dyDescent="0.4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224"/>
      <c r="M3112" s="7"/>
      <c r="N3112" s="7"/>
      <c r="O3112" s="6"/>
      <c r="P3112" s="6"/>
      <c r="Q3112" s="6"/>
    </row>
    <row r="3113" spans="1:17" x14ac:dyDescent="0.4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224"/>
      <c r="M3113" s="7"/>
      <c r="N3113" s="7"/>
      <c r="O3113" s="6"/>
      <c r="P3113" s="6"/>
      <c r="Q3113" s="6"/>
    </row>
    <row r="3114" spans="1:17" x14ac:dyDescent="0.4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224"/>
      <c r="M3114" s="7"/>
      <c r="N3114" s="7"/>
      <c r="O3114" s="6"/>
      <c r="P3114" s="6"/>
      <c r="Q3114" s="6"/>
    </row>
    <row r="3115" spans="1:17" x14ac:dyDescent="0.4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224"/>
      <c r="M3115" s="7"/>
      <c r="N3115" s="7"/>
      <c r="O3115" s="6"/>
      <c r="P3115" s="6"/>
      <c r="Q3115" s="6"/>
    </row>
    <row r="3116" spans="1:17" x14ac:dyDescent="0.4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224"/>
      <c r="M3116" s="7"/>
      <c r="N3116" s="7"/>
      <c r="O3116" s="6"/>
      <c r="P3116" s="6"/>
      <c r="Q3116" s="6"/>
    </row>
    <row r="3117" spans="1:17" x14ac:dyDescent="0.4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224"/>
      <c r="M3117" s="7"/>
      <c r="N3117" s="7"/>
      <c r="O3117" s="6"/>
      <c r="P3117" s="6"/>
      <c r="Q3117" s="6"/>
    </row>
    <row r="3118" spans="1:17" x14ac:dyDescent="0.4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224"/>
      <c r="M3118" s="7"/>
      <c r="N3118" s="7"/>
      <c r="O3118" s="6"/>
      <c r="P3118" s="6"/>
      <c r="Q3118" s="6"/>
    </row>
    <row r="3119" spans="1:17" x14ac:dyDescent="0.4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224"/>
      <c r="M3119" s="7"/>
      <c r="N3119" s="7"/>
      <c r="O3119" s="6"/>
      <c r="P3119" s="6"/>
      <c r="Q3119" s="6"/>
    </row>
    <row r="3120" spans="1:17" x14ac:dyDescent="0.4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224"/>
      <c r="M3120" s="7"/>
      <c r="N3120" s="7"/>
      <c r="O3120" s="6"/>
      <c r="P3120" s="6"/>
      <c r="Q3120" s="6"/>
    </row>
    <row r="3121" spans="1:17" x14ac:dyDescent="0.4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224"/>
      <c r="M3121" s="7"/>
      <c r="N3121" s="7"/>
      <c r="O3121" s="6"/>
      <c r="P3121" s="6"/>
      <c r="Q3121" s="6"/>
    </row>
    <row r="3122" spans="1:17" x14ac:dyDescent="0.4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224"/>
      <c r="M3122" s="7"/>
      <c r="N3122" s="7"/>
      <c r="O3122" s="6"/>
      <c r="P3122" s="6"/>
      <c r="Q3122" s="6"/>
    </row>
    <row r="3123" spans="1:17" x14ac:dyDescent="0.4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224"/>
      <c r="M3123" s="7"/>
      <c r="N3123" s="7"/>
      <c r="O3123" s="6"/>
      <c r="P3123" s="6"/>
      <c r="Q3123" s="6"/>
    </row>
    <row r="3124" spans="1:17" x14ac:dyDescent="0.4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224"/>
      <c r="M3124" s="7"/>
      <c r="N3124" s="7"/>
      <c r="O3124" s="6"/>
      <c r="P3124" s="6"/>
      <c r="Q3124" s="6"/>
    </row>
    <row r="3125" spans="1:17" x14ac:dyDescent="0.4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224"/>
      <c r="M3125" s="7"/>
      <c r="N3125" s="7"/>
      <c r="O3125" s="6"/>
      <c r="P3125" s="6"/>
      <c r="Q3125" s="6"/>
    </row>
    <row r="3126" spans="1:17" x14ac:dyDescent="0.4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224"/>
      <c r="M3126" s="7"/>
      <c r="N3126" s="7"/>
      <c r="O3126" s="6"/>
      <c r="P3126" s="6"/>
      <c r="Q3126" s="6"/>
    </row>
    <row r="3127" spans="1:17" x14ac:dyDescent="0.4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224"/>
      <c r="M3127" s="7"/>
      <c r="N3127" s="7"/>
      <c r="O3127" s="6"/>
      <c r="P3127" s="6"/>
      <c r="Q3127" s="6"/>
    </row>
    <row r="3128" spans="1:17" x14ac:dyDescent="0.4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224"/>
      <c r="M3128" s="7"/>
      <c r="N3128" s="7"/>
      <c r="O3128" s="6"/>
      <c r="P3128" s="6"/>
      <c r="Q3128" s="6"/>
    </row>
    <row r="3129" spans="1:17" x14ac:dyDescent="0.4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224"/>
      <c r="M3129" s="7"/>
      <c r="N3129" s="7"/>
      <c r="O3129" s="6"/>
      <c r="P3129" s="6"/>
      <c r="Q3129" s="6"/>
    </row>
    <row r="3130" spans="1:17" x14ac:dyDescent="0.4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224"/>
      <c r="M3130" s="7"/>
      <c r="N3130" s="7"/>
      <c r="O3130" s="6"/>
      <c r="P3130" s="6"/>
      <c r="Q3130" s="6"/>
    </row>
    <row r="3131" spans="1:17" x14ac:dyDescent="0.4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224"/>
      <c r="M3131" s="7"/>
      <c r="N3131" s="7"/>
      <c r="O3131" s="6"/>
      <c r="P3131" s="6"/>
      <c r="Q3131" s="6"/>
    </row>
    <row r="3132" spans="1:17" x14ac:dyDescent="0.4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224"/>
      <c r="M3132" s="7"/>
      <c r="N3132" s="7"/>
      <c r="O3132" s="6"/>
      <c r="P3132" s="6"/>
      <c r="Q3132" s="6"/>
    </row>
    <row r="3133" spans="1:17" x14ac:dyDescent="0.4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224"/>
      <c r="M3133" s="7"/>
      <c r="N3133" s="7"/>
      <c r="O3133" s="6"/>
      <c r="P3133" s="6"/>
      <c r="Q3133" s="6"/>
    </row>
    <row r="3134" spans="1:17" x14ac:dyDescent="0.4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224"/>
      <c r="M3134" s="7"/>
      <c r="N3134" s="7"/>
      <c r="O3134" s="6"/>
      <c r="P3134" s="6"/>
      <c r="Q3134" s="6"/>
    </row>
    <row r="3135" spans="1:17" x14ac:dyDescent="0.4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224"/>
      <c r="M3135" s="7"/>
      <c r="N3135" s="7"/>
      <c r="O3135" s="6"/>
      <c r="P3135" s="6"/>
      <c r="Q3135" s="6"/>
    </row>
    <row r="3136" spans="1:17" x14ac:dyDescent="0.4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224"/>
      <c r="M3136" s="7"/>
      <c r="N3136" s="7"/>
      <c r="O3136" s="6"/>
      <c r="P3136" s="6"/>
      <c r="Q3136" s="6"/>
    </row>
    <row r="3137" spans="1:17" x14ac:dyDescent="0.4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224"/>
      <c r="M3137" s="7"/>
      <c r="N3137" s="7"/>
      <c r="O3137" s="6"/>
      <c r="P3137" s="6"/>
      <c r="Q3137" s="6"/>
    </row>
    <row r="3138" spans="1:17" x14ac:dyDescent="0.4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224"/>
      <c r="M3138" s="7"/>
      <c r="N3138" s="7"/>
      <c r="O3138" s="6"/>
      <c r="P3138" s="6"/>
      <c r="Q3138" s="6"/>
    </row>
    <row r="3139" spans="1:17" x14ac:dyDescent="0.4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224"/>
      <c r="M3139" s="7"/>
      <c r="N3139" s="7"/>
      <c r="O3139" s="6"/>
      <c r="P3139" s="6"/>
      <c r="Q3139" s="6"/>
    </row>
    <row r="3140" spans="1:17" x14ac:dyDescent="0.4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224"/>
      <c r="M3140" s="7"/>
      <c r="N3140" s="7"/>
      <c r="O3140" s="6"/>
      <c r="P3140" s="6"/>
      <c r="Q3140" s="6"/>
    </row>
    <row r="3141" spans="1:17" x14ac:dyDescent="0.4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224"/>
      <c r="M3141" s="7"/>
      <c r="N3141" s="7"/>
      <c r="O3141" s="6"/>
      <c r="P3141" s="6"/>
      <c r="Q3141" s="6"/>
    </row>
    <row r="3142" spans="1:17" x14ac:dyDescent="0.4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224"/>
      <c r="M3142" s="7"/>
      <c r="N3142" s="7"/>
      <c r="O3142" s="6"/>
      <c r="P3142" s="6"/>
      <c r="Q3142" s="6"/>
    </row>
    <row r="3143" spans="1:17" x14ac:dyDescent="0.4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224"/>
      <c r="M3143" s="7"/>
      <c r="N3143" s="7"/>
      <c r="O3143" s="6"/>
      <c r="P3143" s="6"/>
      <c r="Q3143" s="6"/>
    </row>
    <row r="3144" spans="1:17" x14ac:dyDescent="0.4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224"/>
      <c r="M3144" s="7"/>
      <c r="N3144" s="7"/>
      <c r="O3144" s="6"/>
      <c r="P3144" s="6"/>
      <c r="Q3144" s="6"/>
    </row>
    <row r="3145" spans="1:17" x14ac:dyDescent="0.4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224"/>
      <c r="M3145" s="7"/>
      <c r="N3145" s="7"/>
      <c r="O3145" s="6"/>
      <c r="P3145" s="6"/>
      <c r="Q3145" s="6"/>
    </row>
    <row r="3146" spans="1:17" x14ac:dyDescent="0.4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224"/>
      <c r="M3146" s="7"/>
      <c r="N3146" s="7"/>
      <c r="O3146" s="6"/>
      <c r="P3146" s="6"/>
      <c r="Q3146" s="6"/>
    </row>
    <row r="3147" spans="1:17" x14ac:dyDescent="0.4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224"/>
      <c r="M3147" s="7"/>
      <c r="N3147" s="7"/>
      <c r="O3147" s="6"/>
      <c r="P3147" s="6"/>
      <c r="Q3147" s="6"/>
    </row>
    <row r="3148" spans="1:17" x14ac:dyDescent="0.4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224"/>
      <c r="M3148" s="7"/>
      <c r="N3148" s="7"/>
      <c r="O3148" s="6"/>
      <c r="P3148" s="6"/>
      <c r="Q3148" s="6"/>
    </row>
    <row r="3149" spans="1:17" x14ac:dyDescent="0.4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224"/>
      <c r="M3149" s="7"/>
      <c r="N3149" s="7"/>
      <c r="O3149" s="6"/>
      <c r="P3149" s="6"/>
      <c r="Q3149" s="6"/>
    </row>
    <row r="3150" spans="1:17" x14ac:dyDescent="0.4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224"/>
      <c r="M3150" s="7"/>
      <c r="N3150" s="7"/>
      <c r="O3150" s="6"/>
      <c r="P3150" s="6"/>
      <c r="Q3150" s="6"/>
    </row>
    <row r="3151" spans="1:17" x14ac:dyDescent="0.4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224"/>
      <c r="M3151" s="7"/>
      <c r="N3151" s="7"/>
      <c r="O3151" s="6"/>
      <c r="P3151" s="6"/>
      <c r="Q3151" s="6"/>
    </row>
    <row r="3152" spans="1:17" x14ac:dyDescent="0.4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224"/>
      <c r="M3152" s="7"/>
      <c r="N3152" s="7"/>
      <c r="O3152" s="6"/>
      <c r="P3152" s="6"/>
      <c r="Q3152" s="6"/>
    </row>
    <row r="3153" spans="1:17" x14ac:dyDescent="0.4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224"/>
      <c r="M3153" s="7"/>
      <c r="N3153" s="7"/>
      <c r="O3153" s="6"/>
      <c r="P3153" s="6"/>
      <c r="Q3153" s="6"/>
    </row>
    <row r="3154" spans="1:17" x14ac:dyDescent="0.4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224"/>
      <c r="M3154" s="7"/>
      <c r="N3154" s="7"/>
      <c r="O3154" s="6"/>
      <c r="P3154" s="6"/>
      <c r="Q3154" s="6"/>
    </row>
    <row r="3155" spans="1:17" x14ac:dyDescent="0.4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224"/>
      <c r="M3155" s="7"/>
      <c r="N3155" s="7"/>
      <c r="O3155" s="6"/>
      <c r="P3155" s="6"/>
      <c r="Q3155" s="6"/>
    </row>
    <row r="3156" spans="1:17" x14ac:dyDescent="0.4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224"/>
      <c r="M3156" s="7"/>
      <c r="N3156" s="7"/>
      <c r="O3156" s="6"/>
      <c r="P3156" s="6"/>
      <c r="Q3156" s="6"/>
    </row>
    <row r="3157" spans="1:17" x14ac:dyDescent="0.4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224"/>
      <c r="M3157" s="7"/>
      <c r="N3157" s="7"/>
      <c r="O3157" s="6"/>
      <c r="P3157" s="6"/>
      <c r="Q3157" s="6"/>
    </row>
    <row r="3158" spans="1:17" x14ac:dyDescent="0.4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224"/>
      <c r="M3158" s="7"/>
      <c r="N3158" s="7"/>
      <c r="O3158" s="6"/>
      <c r="P3158" s="6"/>
      <c r="Q3158" s="6"/>
    </row>
    <row r="3159" spans="1:17" x14ac:dyDescent="0.4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224"/>
      <c r="M3159" s="7"/>
      <c r="N3159" s="7"/>
      <c r="O3159" s="6"/>
      <c r="P3159" s="6"/>
      <c r="Q3159" s="6"/>
    </row>
    <row r="3160" spans="1:17" x14ac:dyDescent="0.4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224"/>
      <c r="M3160" s="7"/>
      <c r="N3160" s="7"/>
      <c r="O3160" s="6"/>
      <c r="P3160" s="6"/>
      <c r="Q3160" s="6"/>
    </row>
    <row r="3161" spans="1:17" x14ac:dyDescent="0.4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224"/>
      <c r="M3161" s="7"/>
      <c r="N3161" s="7"/>
      <c r="O3161" s="6"/>
      <c r="P3161" s="6"/>
      <c r="Q3161" s="6"/>
    </row>
    <row r="3162" spans="1:17" x14ac:dyDescent="0.4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224"/>
      <c r="M3162" s="7"/>
      <c r="N3162" s="7"/>
      <c r="O3162" s="6"/>
      <c r="P3162" s="6"/>
      <c r="Q3162" s="6"/>
    </row>
    <row r="3163" spans="1:17" x14ac:dyDescent="0.4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224"/>
      <c r="M3163" s="7"/>
      <c r="N3163" s="7"/>
      <c r="O3163" s="6"/>
      <c r="P3163" s="6"/>
      <c r="Q3163" s="6"/>
    </row>
    <row r="3164" spans="1:17" x14ac:dyDescent="0.4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224"/>
      <c r="M3164" s="7"/>
      <c r="N3164" s="7"/>
      <c r="O3164" s="6"/>
      <c r="P3164" s="6"/>
      <c r="Q3164" s="6"/>
    </row>
    <row r="3165" spans="1:17" x14ac:dyDescent="0.4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224"/>
      <c r="M3165" s="7"/>
      <c r="N3165" s="7"/>
      <c r="O3165" s="6"/>
      <c r="P3165" s="6"/>
      <c r="Q3165" s="6"/>
    </row>
    <row r="3166" spans="1:17" x14ac:dyDescent="0.4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224"/>
      <c r="M3166" s="7"/>
      <c r="N3166" s="7"/>
      <c r="O3166" s="6"/>
      <c r="P3166" s="6"/>
      <c r="Q3166" s="6"/>
    </row>
    <row r="3167" spans="1:17" x14ac:dyDescent="0.4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224"/>
      <c r="M3167" s="7"/>
      <c r="N3167" s="7"/>
      <c r="O3167" s="6"/>
      <c r="P3167" s="6"/>
      <c r="Q3167" s="6"/>
    </row>
    <row r="3168" spans="1:17" x14ac:dyDescent="0.4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224"/>
      <c r="M3168" s="7"/>
      <c r="N3168" s="7"/>
      <c r="O3168" s="6"/>
      <c r="P3168" s="6"/>
      <c r="Q3168" s="6"/>
    </row>
    <row r="3169" spans="1:17" x14ac:dyDescent="0.4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224"/>
      <c r="M3169" s="7"/>
      <c r="N3169" s="7"/>
      <c r="O3169" s="6"/>
      <c r="P3169" s="6"/>
      <c r="Q3169" s="6"/>
    </row>
    <row r="3170" spans="1:17" x14ac:dyDescent="0.4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224"/>
      <c r="M3170" s="7"/>
      <c r="N3170" s="7"/>
      <c r="O3170" s="6"/>
      <c r="P3170" s="6"/>
      <c r="Q3170" s="6"/>
    </row>
    <row r="3171" spans="1:17" x14ac:dyDescent="0.4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224"/>
      <c r="M3171" s="7"/>
      <c r="N3171" s="7"/>
      <c r="O3171" s="6"/>
      <c r="P3171" s="6"/>
      <c r="Q3171" s="6"/>
    </row>
    <row r="3172" spans="1:17" x14ac:dyDescent="0.4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224"/>
      <c r="M3172" s="7"/>
      <c r="N3172" s="7"/>
      <c r="O3172" s="6"/>
      <c r="P3172" s="6"/>
      <c r="Q3172" s="6"/>
    </row>
    <row r="3173" spans="1:17" x14ac:dyDescent="0.4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224"/>
      <c r="M3173" s="7"/>
      <c r="N3173" s="7"/>
      <c r="O3173" s="6"/>
      <c r="P3173" s="6"/>
      <c r="Q3173" s="6"/>
    </row>
    <row r="3174" spans="1:17" x14ac:dyDescent="0.4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224"/>
      <c r="M3174" s="7"/>
      <c r="N3174" s="7"/>
      <c r="O3174" s="6"/>
      <c r="P3174" s="6"/>
      <c r="Q3174" s="6"/>
    </row>
    <row r="3175" spans="1:17" x14ac:dyDescent="0.4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224"/>
      <c r="M3175" s="7"/>
      <c r="N3175" s="7"/>
      <c r="O3175" s="6"/>
      <c r="P3175" s="6"/>
      <c r="Q3175" s="6"/>
    </row>
    <row r="3176" spans="1:17" x14ac:dyDescent="0.4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224"/>
      <c r="M3176" s="7"/>
      <c r="N3176" s="7"/>
      <c r="O3176" s="6"/>
      <c r="P3176" s="6"/>
      <c r="Q3176" s="6"/>
    </row>
    <row r="3177" spans="1:17" x14ac:dyDescent="0.4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224"/>
      <c r="M3177" s="7"/>
      <c r="N3177" s="7"/>
      <c r="O3177" s="6"/>
      <c r="P3177" s="6"/>
      <c r="Q3177" s="6"/>
    </row>
    <row r="3178" spans="1:17" x14ac:dyDescent="0.4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224"/>
      <c r="M3178" s="7"/>
      <c r="N3178" s="7"/>
      <c r="O3178" s="6"/>
      <c r="P3178" s="6"/>
      <c r="Q3178" s="6"/>
    </row>
    <row r="3179" spans="1:17" x14ac:dyDescent="0.4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224"/>
      <c r="M3179" s="7"/>
      <c r="N3179" s="7"/>
      <c r="O3179" s="6"/>
      <c r="P3179" s="6"/>
      <c r="Q3179" s="6"/>
    </row>
    <row r="3180" spans="1:17" x14ac:dyDescent="0.4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224"/>
      <c r="M3180" s="7"/>
      <c r="N3180" s="7"/>
      <c r="O3180" s="6"/>
      <c r="P3180" s="6"/>
      <c r="Q3180" s="6"/>
    </row>
    <row r="3181" spans="1:17" x14ac:dyDescent="0.4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224"/>
      <c r="M3181" s="7"/>
      <c r="N3181" s="7"/>
      <c r="O3181" s="6"/>
      <c r="P3181" s="6"/>
      <c r="Q3181" s="6"/>
    </row>
    <row r="3182" spans="1:17" x14ac:dyDescent="0.4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224"/>
      <c r="M3182" s="7"/>
      <c r="N3182" s="7"/>
      <c r="O3182" s="6"/>
      <c r="P3182" s="6"/>
      <c r="Q3182" s="6"/>
    </row>
    <row r="3183" spans="1:17" x14ac:dyDescent="0.4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224"/>
      <c r="M3183" s="7"/>
      <c r="N3183" s="7"/>
      <c r="O3183" s="6"/>
      <c r="P3183" s="6"/>
      <c r="Q3183" s="6"/>
    </row>
    <row r="3184" spans="1:17" x14ac:dyDescent="0.4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224"/>
      <c r="M3184" s="7"/>
      <c r="N3184" s="7"/>
      <c r="O3184" s="6"/>
      <c r="P3184" s="6"/>
      <c r="Q3184" s="6"/>
    </row>
    <row r="3185" spans="1:17" x14ac:dyDescent="0.4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224"/>
      <c r="M3185" s="7"/>
      <c r="N3185" s="7"/>
      <c r="O3185" s="6"/>
      <c r="P3185" s="6"/>
      <c r="Q3185" s="6"/>
    </row>
    <row r="3186" spans="1:17" x14ac:dyDescent="0.4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224"/>
      <c r="M3186" s="7"/>
      <c r="N3186" s="7"/>
      <c r="O3186" s="6"/>
      <c r="P3186" s="6"/>
      <c r="Q3186" s="6"/>
    </row>
    <row r="3187" spans="1:17" x14ac:dyDescent="0.4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224"/>
      <c r="M3187" s="7"/>
      <c r="N3187" s="7"/>
      <c r="O3187" s="6"/>
      <c r="P3187" s="6"/>
      <c r="Q3187" s="6"/>
    </row>
    <row r="3188" spans="1:17" x14ac:dyDescent="0.4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224"/>
      <c r="M3188" s="7"/>
      <c r="N3188" s="7"/>
      <c r="O3188" s="6"/>
      <c r="P3188" s="6"/>
      <c r="Q3188" s="6"/>
    </row>
    <row r="3189" spans="1:17" x14ac:dyDescent="0.4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224"/>
      <c r="M3189" s="7"/>
      <c r="N3189" s="7"/>
      <c r="O3189" s="6"/>
      <c r="P3189" s="6"/>
      <c r="Q3189" s="6"/>
    </row>
    <row r="3190" spans="1:17" x14ac:dyDescent="0.4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224"/>
      <c r="M3190" s="7"/>
      <c r="N3190" s="7"/>
      <c r="O3190" s="6"/>
      <c r="P3190" s="6"/>
      <c r="Q3190" s="6"/>
    </row>
    <row r="3191" spans="1:17" x14ac:dyDescent="0.4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224"/>
      <c r="M3191" s="7"/>
      <c r="N3191" s="7"/>
      <c r="O3191" s="6"/>
      <c r="P3191" s="6"/>
      <c r="Q3191" s="6"/>
    </row>
    <row r="3192" spans="1:17" x14ac:dyDescent="0.4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224"/>
      <c r="M3192" s="7"/>
      <c r="N3192" s="7"/>
      <c r="O3192" s="6"/>
      <c r="P3192" s="6"/>
      <c r="Q3192" s="6"/>
    </row>
    <row r="3193" spans="1:17" x14ac:dyDescent="0.4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224"/>
      <c r="M3193" s="7"/>
      <c r="N3193" s="7"/>
      <c r="O3193" s="6"/>
      <c r="P3193" s="6"/>
      <c r="Q3193" s="6"/>
    </row>
    <row r="3194" spans="1:17" x14ac:dyDescent="0.4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224"/>
      <c r="M3194" s="7"/>
      <c r="N3194" s="7"/>
      <c r="O3194" s="6"/>
      <c r="P3194" s="6"/>
      <c r="Q3194" s="6"/>
    </row>
    <row r="3195" spans="1:17" x14ac:dyDescent="0.4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224"/>
      <c r="M3195" s="7"/>
      <c r="N3195" s="7"/>
      <c r="O3195" s="6"/>
      <c r="P3195" s="6"/>
      <c r="Q3195" s="6"/>
    </row>
    <row r="3196" spans="1:17" x14ac:dyDescent="0.4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224"/>
      <c r="M3196" s="7"/>
      <c r="N3196" s="7"/>
      <c r="O3196" s="6"/>
      <c r="P3196" s="6"/>
      <c r="Q3196" s="6"/>
    </row>
    <row r="3197" spans="1:17" x14ac:dyDescent="0.4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224"/>
      <c r="M3197" s="7"/>
      <c r="N3197" s="7"/>
      <c r="O3197" s="6"/>
      <c r="P3197" s="6"/>
      <c r="Q3197" s="6"/>
    </row>
    <row r="3198" spans="1:17" x14ac:dyDescent="0.4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224"/>
      <c r="M3198" s="7"/>
      <c r="N3198" s="7"/>
      <c r="O3198" s="6"/>
      <c r="P3198" s="6"/>
      <c r="Q3198" s="6"/>
    </row>
    <row r="3199" spans="1:17" x14ac:dyDescent="0.4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224"/>
      <c r="M3199" s="7"/>
      <c r="N3199" s="7"/>
      <c r="O3199" s="6"/>
      <c r="P3199" s="6"/>
      <c r="Q3199" s="6"/>
    </row>
    <row r="3200" spans="1:17" x14ac:dyDescent="0.4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224"/>
      <c r="M3200" s="7"/>
      <c r="N3200" s="7"/>
      <c r="O3200" s="6"/>
      <c r="P3200" s="6"/>
      <c r="Q3200" s="6"/>
    </row>
    <row r="3201" spans="1:17" x14ac:dyDescent="0.4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224"/>
      <c r="M3201" s="7"/>
      <c r="N3201" s="7"/>
      <c r="O3201" s="6"/>
      <c r="P3201" s="6"/>
      <c r="Q3201" s="6"/>
    </row>
    <row r="3202" spans="1:17" x14ac:dyDescent="0.4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224"/>
      <c r="M3202" s="7"/>
      <c r="N3202" s="7"/>
      <c r="O3202" s="6"/>
      <c r="P3202" s="6"/>
      <c r="Q3202" s="6"/>
    </row>
    <row r="3203" spans="1:17" x14ac:dyDescent="0.4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224"/>
      <c r="M3203" s="7"/>
      <c r="N3203" s="7"/>
      <c r="O3203" s="6"/>
      <c r="P3203" s="6"/>
      <c r="Q3203" s="6"/>
    </row>
    <row r="3204" spans="1:17" x14ac:dyDescent="0.4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224"/>
      <c r="M3204" s="7"/>
      <c r="N3204" s="7"/>
      <c r="O3204" s="6"/>
      <c r="P3204" s="6"/>
      <c r="Q3204" s="6"/>
    </row>
    <row r="3205" spans="1:17" x14ac:dyDescent="0.4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224"/>
      <c r="M3205" s="7"/>
      <c r="N3205" s="7"/>
      <c r="O3205" s="6"/>
      <c r="P3205" s="6"/>
      <c r="Q3205" s="6"/>
    </row>
    <row r="3206" spans="1:17" x14ac:dyDescent="0.4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224"/>
      <c r="M3206" s="7"/>
      <c r="N3206" s="7"/>
      <c r="O3206" s="6"/>
      <c r="P3206" s="6"/>
      <c r="Q3206" s="6"/>
    </row>
    <row r="3207" spans="1:17" x14ac:dyDescent="0.4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224"/>
      <c r="M3207" s="7"/>
      <c r="N3207" s="7"/>
      <c r="O3207" s="6"/>
      <c r="P3207" s="6"/>
      <c r="Q3207" s="6"/>
    </row>
    <row r="3208" spans="1:17" x14ac:dyDescent="0.4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224"/>
      <c r="M3208" s="7"/>
      <c r="N3208" s="7"/>
      <c r="O3208" s="6"/>
      <c r="P3208" s="6"/>
      <c r="Q3208" s="6"/>
    </row>
    <row r="3209" spans="1:17" x14ac:dyDescent="0.4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224"/>
      <c r="M3209" s="7"/>
      <c r="N3209" s="7"/>
      <c r="O3209" s="6"/>
      <c r="P3209" s="6"/>
      <c r="Q3209" s="6"/>
    </row>
    <row r="3210" spans="1:17" x14ac:dyDescent="0.4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224"/>
      <c r="M3210" s="7"/>
      <c r="N3210" s="7"/>
      <c r="O3210" s="6"/>
      <c r="P3210" s="6"/>
      <c r="Q3210" s="6"/>
    </row>
    <row r="3211" spans="1:17" x14ac:dyDescent="0.4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224"/>
      <c r="M3211" s="7"/>
      <c r="N3211" s="7"/>
      <c r="O3211" s="6"/>
      <c r="P3211" s="6"/>
      <c r="Q3211" s="6"/>
    </row>
    <row r="3212" spans="1:17" x14ac:dyDescent="0.4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224"/>
      <c r="M3212" s="7"/>
      <c r="N3212" s="7"/>
      <c r="O3212" s="6"/>
      <c r="P3212" s="6"/>
      <c r="Q3212" s="6"/>
    </row>
    <row r="3213" spans="1:17" x14ac:dyDescent="0.4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224"/>
      <c r="M3213" s="7"/>
      <c r="N3213" s="7"/>
      <c r="O3213" s="6"/>
      <c r="P3213" s="6"/>
      <c r="Q3213" s="6"/>
    </row>
    <row r="3214" spans="1:17" x14ac:dyDescent="0.4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224"/>
      <c r="M3214" s="7"/>
      <c r="N3214" s="7"/>
      <c r="O3214" s="6"/>
      <c r="P3214" s="6"/>
      <c r="Q3214" s="6"/>
    </row>
    <row r="3215" spans="1:17" x14ac:dyDescent="0.4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224"/>
      <c r="M3215" s="7"/>
      <c r="N3215" s="7"/>
      <c r="O3215" s="6"/>
      <c r="P3215" s="6"/>
      <c r="Q3215" s="6"/>
    </row>
    <row r="3216" spans="1:17" x14ac:dyDescent="0.4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224"/>
      <c r="M3216" s="7"/>
      <c r="N3216" s="7"/>
      <c r="O3216" s="6"/>
      <c r="P3216" s="6"/>
      <c r="Q3216" s="6"/>
    </row>
    <row r="3217" spans="1:17" x14ac:dyDescent="0.4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224"/>
      <c r="M3217" s="7"/>
      <c r="N3217" s="7"/>
      <c r="O3217" s="6"/>
      <c r="P3217" s="6"/>
      <c r="Q3217" s="6"/>
    </row>
    <row r="3218" spans="1:17" x14ac:dyDescent="0.4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224"/>
      <c r="M3218" s="7"/>
      <c r="N3218" s="7"/>
      <c r="O3218" s="6"/>
      <c r="P3218" s="6"/>
      <c r="Q3218" s="6"/>
    </row>
    <row r="3219" spans="1:17" x14ac:dyDescent="0.4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224"/>
      <c r="M3219" s="7"/>
      <c r="N3219" s="7"/>
      <c r="O3219" s="6"/>
      <c r="P3219" s="6"/>
      <c r="Q3219" s="6"/>
    </row>
    <row r="3220" spans="1:17" x14ac:dyDescent="0.4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224"/>
      <c r="M3220" s="7"/>
      <c r="N3220" s="7"/>
      <c r="O3220" s="6"/>
      <c r="P3220" s="6"/>
      <c r="Q3220" s="6"/>
    </row>
    <row r="3221" spans="1:17" x14ac:dyDescent="0.4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224"/>
      <c r="M3221" s="7"/>
      <c r="N3221" s="7"/>
      <c r="O3221" s="6"/>
      <c r="P3221" s="6"/>
      <c r="Q3221" s="6"/>
    </row>
    <row r="3222" spans="1:17" x14ac:dyDescent="0.4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224"/>
      <c r="M3222" s="7"/>
      <c r="N3222" s="7"/>
      <c r="O3222" s="6"/>
      <c r="P3222" s="6"/>
      <c r="Q3222" s="6"/>
    </row>
    <row r="3223" spans="1:17" x14ac:dyDescent="0.4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224"/>
      <c r="M3223" s="7"/>
      <c r="N3223" s="7"/>
      <c r="O3223" s="6"/>
      <c r="P3223" s="6"/>
      <c r="Q3223" s="6"/>
    </row>
    <row r="3224" spans="1:17" x14ac:dyDescent="0.4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224"/>
      <c r="M3224" s="7"/>
      <c r="N3224" s="7"/>
      <c r="O3224" s="6"/>
      <c r="P3224" s="6"/>
      <c r="Q3224" s="6"/>
    </row>
    <row r="3225" spans="1:17" x14ac:dyDescent="0.4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224"/>
      <c r="M3225" s="7"/>
      <c r="N3225" s="7"/>
      <c r="O3225" s="6"/>
      <c r="P3225" s="6"/>
      <c r="Q3225" s="6"/>
    </row>
    <row r="3226" spans="1:17" x14ac:dyDescent="0.4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224"/>
      <c r="M3226" s="7"/>
      <c r="N3226" s="7"/>
      <c r="O3226" s="6"/>
      <c r="P3226" s="6"/>
      <c r="Q3226" s="6"/>
    </row>
    <row r="3227" spans="1:17" x14ac:dyDescent="0.4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224"/>
      <c r="M3227" s="7"/>
      <c r="N3227" s="7"/>
      <c r="O3227" s="6"/>
      <c r="P3227" s="6"/>
      <c r="Q3227" s="6"/>
    </row>
    <row r="3228" spans="1:17" x14ac:dyDescent="0.4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224"/>
      <c r="M3228" s="7"/>
      <c r="N3228" s="7"/>
      <c r="O3228" s="6"/>
      <c r="P3228" s="6"/>
      <c r="Q3228" s="6"/>
    </row>
    <row r="3229" spans="1:17" x14ac:dyDescent="0.4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224"/>
      <c r="M3229" s="7"/>
      <c r="N3229" s="7"/>
      <c r="O3229" s="6"/>
      <c r="P3229" s="6"/>
      <c r="Q3229" s="6"/>
    </row>
    <row r="3230" spans="1:17" x14ac:dyDescent="0.4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224"/>
      <c r="M3230" s="7"/>
      <c r="N3230" s="7"/>
      <c r="O3230" s="6"/>
      <c r="P3230" s="6"/>
      <c r="Q3230" s="6"/>
    </row>
    <row r="3231" spans="1:17" x14ac:dyDescent="0.4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224"/>
      <c r="M3231" s="7"/>
      <c r="N3231" s="7"/>
      <c r="O3231" s="6"/>
      <c r="P3231" s="6"/>
      <c r="Q3231" s="6"/>
    </row>
    <row r="3232" spans="1:17" x14ac:dyDescent="0.4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224"/>
      <c r="M3232" s="7"/>
      <c r="N3232" s="7"/>
      <c r="O3232" s="6"/>
      <c r="P3232" s="6"/>
      <c r="Q3232" s="6"/>
    </row>
    <row r="3233" spans="1:17" x14ac:dyDescent="0.4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224"/>
      <c r="M3233" s="7"/>
      <c r="N3233" s="7"/>
      <c r="O3233" s="6"/>
      <c r="P3233" s="6"/>
      <c r="Q3233" s="6"/>
    </row>
    <row r="3234" spans="1:17" x14ac:dyDescent="0.4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224"/>
      <c r="M3234" s="7"/>
      <c r="N3234" s="7"/>
      <c r="O3234" s="6"/>
      <c r="P3234" s="6"/>
      <c r="Q3234" s="6"/>
    </row>
    <row r="3235" spans="1:17" x14ac:dyDescent="0.4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224"/>
      <c r="M3235" s="7"/>
      <c r="N3235" s="7"/>
      <c r="O3235" s="6"/>
      <c r="P3235" s="6"/>
      <c r="Q3235" s="6"/>
    </row>
    <row r="3236" spans="1:17" x14ac:dyDescent="0.4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224"/>
      <c r="M3236" s="7"/>
      <c r="N3236" s="7"/>
      <c r="O3236" s="6"/>
      <c r="P3236" s="6"/>
      <c r="Q3236" s="6"/>
    </row>
    <row r="3237" spans="1:17" x14ac:dyDescent="0.4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224"/>
      <c r="M3237" s="7"/>
      <c r="N3237" s="7"/>
      <c r="O3237" s="6"/>
      <c r="P3237" s="6"/>
      <c r="Q3237" s="6"/>
    </row>
    <row r="3238" spans="1:17" x14ac:dyDescent="0.4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224"/>
      <c r="M3238" s="7"/>
      <c r="N3238" s="7"/>
      <c r="O3238" s="6"/>
      <c r="P3238" s="6"/>
      <c r="Q3238" s="6"/>
    </row>
    <row r="3239" spans="1:17" x14ac:dyDescent="0.4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224"/>
      <c r="M3239" s="7"/>
      <c r="N3239" s="7"/>
      <c r="O3239" s="6"/>
      <c r="P3239" s="6"/>
      <c r="Q3239" s="6"/>
    </row>
    <row r="3240" spans="1:17" x14ac:dyDescent="0.4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224"/>
      <c r="M3240" s="7"/>
      <c r="N3240" s="7"/>
      <c r="O3240" s="6"/>
      <c r="P3240" s="6"/>
      <c r="Q3240" s="6"/>
    </row>
    <row r="3241" spans="1:17" x14ac:dyDescent="0.4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224"/>
      <c r="M3241" s="7"/>
      <c r="N3241" s="7"/>
      <c r="O3241" s="6"/>
      <c r="P3241" s="6"/>
      <c r="Q3241" s="6"/>
    </row>
    <row r="3242" spans="1:17" x14ac:dyDescent="0.4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224"/>
      <c r="M3242" s="7"/>
      <c r="N3242" s="7"/>
      <c r="O3242" s="6"/>
      <c r="P3242" s="6"/>
      <c r="Q3242" s="6"/>
    </row>
    <row r="3243" spans="1:17" x14ac:dyDescent="0.4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224"/>
      <c r="M3243" s="7"/>
      <c r="N3243" s="7"/>
      <c r="O3243" s="6"/>
      <c r="P3243" s="6"/>
      <c r="Q3243" s="6"/>
    </row>
    <row r="3244" spans="1:17" x14ac:dyDescent="0.4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224"/>
      <c r="M3244" s="7"/>
      <c r="N3244" s="7"/>
      <c r="O3244" s="6"/>
      <c r="P3244" s="6"/>
      <c r="Q3244" s="6"/>
    </row>
    <row r="3245" spans="1:17" x14ac:dyDescent="0.4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224"/>
      <c r="M3245" s="7"/>
      <c r="N3245" s="7"/>
      <c r="O3245" s="6"/>
      <c r="P3245" s="6"/>
      <c r="Q3245" s="6"/>
    </row>
    <row r="3246" spans="1:17" x14ac:dyDescent="0.4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224"/>
      <c r="M3246" s="7"/>
      <c r="N3246" s="7"/>
      <c r="O3246" s="6"/>
      <c r="P3246" s="6"/>
      <c r="Q3246" s="6"/>
    </row>
    <row r="3247" spans="1:17" x14ac:dyDescent="0.4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224"/>
      <c r="M3247" s="7"/>
      <c r="N3247" s="7"/>
      <c r="O3247" s="6"/>
      <c r="P3247" s="6"/>
      <c r="Q3247" s="6"/>
    </row>
    <row r="3248" spans="1:17" x14ac:dyDescent="0.4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224"/>
      <c r="M3248" s="7"/>
      <c r="N3248" s="7"/>
      <c r="O3248" s="6"/>
      <c r="P3248" s="6"/>
      <c r="Q3248" s="6"/>
    </row>
    <row r="3249" spans="1:17" x14ac:dyDescent="0.4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224"/>
      <c r="M3249" s="7"/>
      <c r="N3249" s="7"/>
      <c r="O3249" s="6"/>
      <c r="P3249" s="6"/>
      <c r="Q3249" s="6"/>
    </row>
    <row r="3250" spans="1:17" x14ac:dyDescent="0.4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224"/>
      <c r="M3250" s="7"/>
      <c r="N3250" s="7"/>
      <c r="O3250" s="6"/>
      <c r="P3250" s="6"/>
      <c r="Q3250" s="6"/>
    </row>
    <row r="3251" spans="1:17" x14ac:dyDescent="0.4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224"/>
      <c r="M3251" s="7"/>
      <c r="N3251" s="7"/>
      <c r="O3251" s="6"/>
      <c r="P3251" s="6"/>
      <c r="Q3251" s="6"/>
    </row>
    <row r="3252" spans="1:17" x14ac:dyDescent="0.4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224"/>
      <c r="M3252" s="7"/>
      <c r="N3252" s="7"/>
      <c r="O3252" s="6"/>
      <c r="P3252" s="6"/>
      <c r="Q3252" s="6"/>
    </row>
    <row r="3253" spans="1:17" x14ac:dyDescent="0.4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224"/>
      <c r="M3253" s="7"/>
      <c r="N3253" s="7"/>
      <c r="O3253" s="6"/>
      <c r="P3253" s="6"/>
      <c r="Q3253" s="6"/>
    </row>
    <row r="3254" spans="1:17" x14ac:dyDescent="0.4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224"/>
      <c r="M3254" s="7"/>
      <c r="N3254" s="7"/>
      <c r="O3254" s="6"/>
      <c r="P3254" s="6"/>
      <c r="Q3254" s="6"/>
    </row>
    <row r="3255" spans="1:17" x14ac:dyDescent="0.4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224"/>
      <c r="M3255" s="7"/>
      <c r="N3255" s="7"/>
      <c r="O3255" s="6"/>
      <c r="P3255" s="6"/>
      <c r="Q3255" s="6"/>
    </row>
    <row r="3256" spans="1:17" x14ac:dyDescent="0.4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224"/>
      <c r="M3256" s="7"/>
      <c r="N3256" s="7"/>
      <c r="O3256" s="6"/>
      <c r="P3256" s="6"/>
      <c r="Q3256" s="6"/>
    </row>
    <row r="3257" spans="1:17" x14ac:dyDescent="0.4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224"/>
      <c r="M3257" s="7"/>
      <c r="N3257" s="7"/>
      <c r="O3257" s="6"/>
      <c r="P3257" s="6"/>
      <c r="Q3257" s="6"/>
    </row>
    <row r="3258" spans="1:17" x14ac:dyDescent="0.4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224"/>
      <c r="M3258" s="7"/>
      <c r="N3258" s="7"/>
      <c r="O3258" s="6"/>
      <c r="P3258" s="6"/>
      <c r="Q3258" s="6"/>
    </row>
    <row r="3259" spans="1:17" x14ac:dyDescent="0.4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224"/>
      <c r="M3259" s="7"/>
      <c r="N3259" s="7"/>
      <c r="O3259" s="6"/>
      <c r="P3259" s="6"/>
      <c r="Q3259" s="6"/>
    </row>
    <row r="3260" spans="1:17" x14ac:dyDescent="0.4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224"/>
      <c r="M3260" s="7"/>
      <c r="N3260" s="7"/>
      <c r="O3260" s="6"/>
      <c r="P3260" s="6"/>
      <c r="Q3260" s="6"/>
    </row>
    <row r="3261" spans="1:17" x14ac:dyDescent="0.4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224"/>
      <c r="M3261" s="7"/>
      <c r="N3261" s="7"/>
      <c r="O3261" s="6"/>
      <c r="P3261" s="6"/>
      <c r="Q3261" s="6"/>
    </row>
    <row r="3262" spans="1:17" x14ac:dyDescent="0.4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224"/>
      <c r="M3262" s="7"/>
      <c r="N3262" s="7"/>
      <c r="O3262" s="6"/>
      <c r="P3262" s="6"/>
      <c r="Q3262" s="6"/>
    </row>
    <row r="3263" spans="1:17" x14ac:dyDescent="0.4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224"/>
      <c r="M3263" s="7"/>
      <c r="N3263" s="7"/>
      <c r="O3263" s="6"/>
      <c r="P3263" s="6"/>
      <c r="Q3263" s="6"/>
    </row>
    <row r="3264" spans="1:17" x14ac:dyDescent="0.4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224"/>
      <c r="M3264" s="7"/>
      <c r="N3264" s="7"/>
      <c r="O3264" s="6"/>
      <c r="P3264" s="6"/>
      <c r="Q3264" s="6"/>
    </row>
    <row r="3265" spans="1:17" x14ac:dyDescent="0.4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224"/>
      <c r="M3265" s="7"/>
      <c r="N3265" s="7"/>
      <c r="O3265" s="6"/>
      <c r="P3265" s="6"/>
      <c r="Q3265" s="6"/>
    </row>
    <row r="3266" spans="1:17" x14ac:dyDescent="0.4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224"/>
      <c r="M3266" s="7"/>
      <c r="N3266" s="7"/>
      <c r="O3266" s="6"/>
      <c r="P3266" s="6"/>
      <c r="Q3266" s="6"/>
    </row>
    <row r="3267" spans="1:17" x14ac:dyDescent="0.4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224"/>
      <c r="M3267" s="7"/>
      <c r="N3267" s="7"/>
      <c r="O3267" s="6"/>
      <c r="P3267" s="6"/>
      <c r="Q3267" s="6"/>
    </row>
    <row r="3268" spans="1:17" x14ac:dyDescent="0.4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224"/>
      <c r="M3268" s="7"/>
      <c r="N3268" s="7"/>
      <c r="O3268" s="6"/>
      <c r="P3268" s="6"/>
      <c r="Q3268" s="6"/>
    </row>
    <row r="3269" spans="1:17" x14ac:dyDescent="0.4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224"/>
      <c r="M3269" s="7"/>
      <c r="N3269" s="7"/>
      <c r="O3269" s="6"/>
      <c r="P3269" s="6"/>
      <c r="Q3269" s="6"/>
    </row>
    <row r="3270" spans="1:17" x14ac:dyDescent="0.4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224"/>
      <c r="M3270" s="7"/>
      <c r="N3270" s="7"/>
      <c r="O3270" s="6"/>
      <c r="P3270" s="6"/>
      <c r="Q3270" s="6"/>
    </row>
    <row r="3271" spans="1:17" x14ac:dyDescent="0.4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224"/>
      <c r="M3271" s="7"/>
      <c r="N3271" s="7"/>
      <c r="O3271" s="6"/>
      <c r="P3271" s="6"/>
      <c r="Q3271" s="6"/>
    </row>
    <row r="3272" spans="1:17" x14ac:dyDescent="0.4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224"/>
      <c r="M3272" s="7"/>
      <c r="N3272" s="7"/>
      <c r="O3272" s="6"/>
      <c r="P3272" s="6"/>
      <c r="Q3272" s="6"/>
    </row>
    <row r="3273" spans="1:17" x14ac:dyDescent="0.4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224"/>
      <c r="M3273" s="7"/>
      <c r="N3273" s="7"/>
      <c r="O3273" s="6"/>
      <c r="P3273" s="6"/>
      <c r="Q3273" s="6"/>
    </row>
    <row r="3274" spans="1:17" x14ac:dyDescent="0.4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224"/>
      <c r="M3274" s="7"/>
      <c r="N3274" s="7"/>
      <c r="O3274" s="6"/>
      <c r="P3274" s="6"/>
      <c r="Q3274" s="6"/>
    </row>
    <row r="3275" spans="1:17" x14ac:dyDescent="0.4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224"/>
      <c r="M3275" s="7"/>
      <c r="N3275" s="7"/>
      <c r="O3275" s="6"/>
      <c r="P3275" s="6"/>
      <c r="Q3275" s="6"/>
    </row>
    <row r="3276" spans="1:17" x14ac:dyDescent="0.4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224"/>
      <c r="M3276" s="7"/>
      <c r="N3276" s="7"/>
      <c r="O3276" s="6"/>
      <c r="P3276" s="6"/>
      <c r="Q3276" s="6"/>
    </row>
    <row r="3277" spans="1:17" x14ac:dyDescent="0.4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224"/>
      <c r="M3277" s="7"/>
      <c r="N3277" s="7"/>
      <c r="O3277" s="6"/>
      <c r="P3277" s="6"/>
      <c r="Q3277" s="6"/>
    </row>
    <row r="3278" spans="1:17" x14ac:dyDescent="0.4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224"/>
      <c r="M3278" s="7"/>
      <c r="N3278" s="7"/>
      <c r="O3278" s="6"/>
      <c r="P3278" s="6"/>
      <c r="Q3278" s="6"/>
    </row>
    <row r="3279" spans="1:17" x14ac:dyDescent="0.4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224"/>
      <c r="M3279" s="7"/>
      <c r="N3279" s="7"/>
      <c r="O3279" s="6"/>
      <c r="P3279" s="6"/>
      <c r="Q3279" s="6"/>
    </row>
    <row r="3280" spans="1:17" x14ac:dyDescent="0.4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224"/>
      <c r="M3280" s="7"/>
      <c r="N3280" s="7"/>
      <c r="O3280" s="6"/>
      <c r="P3280" s="6"/>
      <c r="Q3280" s="6"/>
    </row>
    <row r="3281" spans="1:17" x14ac:dyDescent="0.4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224"/>
      <c r="M3281" s="7"/>
      <c r="N3281" s="7"/>
      <c r="O3281" s="6"/>
      <c r="P3281" s="6"/>
      <c r="Q3281" s="6"/>
    </row>
    <row r="3282" spans="1:17" x14ac:dyDescent="0.4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224"/>
      <c r="M3282" s="7"/>
      <c r="N3282" s="7"/>
      <c r="O3282" s="6"/>
      <c r="P3282" s="6"/>
      <c r="Q3282" s="6"/>
    </row>
    <row r="3283" spans="1:17" x14ac:dyDescent="0.4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224"/>
      <c r="M3283" s="7"/>
      <c r="N3283" s="7"/>
      <c r="O3283" s="6"/>
      <c r="P3283" s="6"/>
      <c r="Q3283" s="6"/>
    </row>
    <row r="3284" spans="1:17" x14ac:dyDescent="0.4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224"/>
      <c r="M3284" s="7"/>
      <c r="N3284" s="7"/>
      <c r="O3284" s="6"/>
      <c r="P3284" s="6"/>
      <c r="Q3284" s="6"/>
    </row>
    <row r="3285" spans="1:17" x14ac:dyDescent="0.4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224"/>
      <c r="M3285" s="7"/>
      <c r="N3285" s="7"/>
      <c r="O3285" s="6"/>
      <c r="P3285" s="6"/>
      <c r="Q3285" s="6"/>
    </row>
    <row r="3286" spans="1:17" x14ac:dyDescent="0.4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224"/>
      <c r="M3286" s="7"/>
      <c r="N3286" s="7"/>
      <c r="O3286" s="6"/>
      <c r="P3286" s="6"/>
      <c r="Q3286" s="6"/>
    </row>
    <row r="3287" spans="1:17" x14ac:dyDescent="0.4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224"/>
      <c r="M3287" s="7"/>
      <c r="N3287" s="7"/>
      <c r="O3287" s="6"/>
      <c r="P3287" s="6"/>
      <c r="Q3287" s="6"/>
    </row>
    <row r="3288" spans="1:17" x14ac:dyDescent="0.4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224"/>
      <c r="M3288" s="7"/>
      <c r="N3288" s="7"/>
      <c r="O3288" s="6"/>
      <c r="P3288" s="6"/>
      <c r="Q3288" s="6"/>
    </row>
    <row r="3289" spans="1:17" x14ac:dyDescent="0.4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224"/>
      <c r="M3289" s="7"/>
      <c r="N3289" s="7"/>
      <c r="O3289" s="6"/>
      <c r="P3289" s="6"/>
      <c r="Q3289" s="6"/>
    </row>
    <row r="3290" spans="1:17" x14ac:dyDescent="0.4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224"/>
      <c r="M3290" s="7"/>
      <c r="N3290" s="7"/>
      <c r="O3290" s="6"/>
      <c r="P3290" s="6"/>
      <c r="Q3290" s="6"/>
    </row>
    <row r="3291" spans="1:17" x14ac:dyDescent="0.4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224"/>
      <c r="M3291" s="7"/>
      <c r="N3291" s="7"/>
      <c r="O3291" s="6"/>
      <c r="P3291" s="6"/>
      <c r="Q3291" s="6"/>
    </row>
    <row r="3292" spans="1:17" x14ac:dyDescent="0.4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224"/>
      <c r="M3292" s="7"/>
      <c r="N3292" s="7"/>
      <c r="O3292" s="6"/>
      <c r="P3292" s="6"/>
      <c r="Q3292" s="6"/>
    </row>
    <row r="3293" spans="1:17" x14ac:dyDescent="0.4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224"/>
      <c r="M3293" s="7"/>
      <c r="N3293" s="7"/>
      <c r="O3293" s="6"/>
      <c r="P3293" s="6"/>
      <c r="Q3293" s="6"/>
    </row>
    <row r="3294" spans="1:17" x14ac:dyDescent="0.4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224"/>
      <c r="M3294" s="7"/>
      <c r="N3294" s="7"/>
      <c r="O3294" s="6"/>
      <c r="P3294" s="6"/>
      <c r="Q3294" s="6"/>
    </row>
    <row r="3295" spans="1:17" x14ac:dyDescent="0.4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224"/>
      <c r="M3295" s="7"/>
      <c r="N3295" s="7"/>
      <c r="O3295" s="6"/>
      <c r="P3295" s="6"/>
      <c r="Q3295" s="6"/>
    </row>
    <row r="3296" spans="1:17" x14ac:dyDescent="0.4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224"/>
      <c r="M3296" s="7"/>
      <c r="N3296" s="7"/>
      <c r="O3296" s="6"/>
      <c r="P3296" s="6"/>
      <c r="Q3296" s="6"/>
    </row>
    <row r="3297" spans="1:17" x14ac:dyDescent="0.4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224"/>
      <c r="M3297" s="7"/>
      <c r="N3297" s="7"/>
      <c r="O3297" s="6"/>
      <c r="P3297" s="6"/>
      <c r="Q3297" s="6"/>
    </row>
    <row r="3298" spans="1:17" x14ac:dyDescent="0.4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224"/>
      <c r="M3298" s="7"/>
      <c r="N3298" s="7"/>
      <c r="O3298" s="6"/>
      <c r="P3298" s="6"/>
      <c r="Q3298" s="6"/>
    </row>
    <row r="3299" spans="1:17" x14ac:dyDescent="0.4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224"/>
      <c r="M3299" s="7"/>
      <c r="N3299" s="7"/>
      <c r="O3299" s="6"/>
      <c r="P3299" s="6"/>
      <c r="Q3299" s="6"/>
    </row>
    <row r="3300" spans="1:17" x14ac:dyDescent="0.4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224"/>
      <c r="M3300" s="7"/>
      <c r="N3300" s="7"/>
      <c r="O3300" s="6"/>
      <c r="P3300" s="6"/>
      <c r="Q3300" s="6"/>
    </row>
    <row r="3301" spans="1:17" x14ac:dyDescent="0.4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224"/>
      <c r="M3301" s="7"/>
      <c r="N3301" s="7"/>
      <c r="O3301" s="6"/>
      <c r="P3301" s="6"/>
      <c r="Q3301" s="6"/>
    </row>
    <row r="3302" spans="1:17" x14ac:dyDescent="0.4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224"/>
      <c r="M3302" s="7"/>
      <c r="N3302" s="7"/>
      <c r="O3302" s="6"/>
      <c r="P3302" s="6"/>
      <c r="Q3302" s="6"/>
    </row>
    <row r="3303" spans="1:17" x14ac:dyDescent="0.4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224"/>
      <c r="M3303" s="7"/>
      <c r="N3303" s="7"/>
      <c r="O3303" s="6"/>
      <c r="P3303" s="6"/>
      <c r="Q3303" s="6"/>
    </row>
    <row r="3304" spans="1:17" x14ac:dyDescent="0.4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224"/>
      <c r="M3304" s="7"/>
      <c r="N3304" s="7"/>
      <c r="O3304" s="6"/>
      <c r="P3304" s="6"/>
      <c r="Q3304" s="6"/>
    </row>
    <row r="3305" spans="1:17" x14ac:dyDescent="0.4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224"/>
      <c r="M3305" s="7"/>
      <c r="N3305" s="7"/>
      <c r="O3305" s="6"/>
      <c r="P3305" s="6"/>
      <c r="Q3305" s="6"/>
    </row>
    <row r="3306" spans="1:17" x14ac:dyDescent="0.4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224"/>
      <c r="M3306" s="7"/>
      <c r="N3306" s="7"/>
      <c r="O3306" s="6"/>
      <c r="P3306" s="6"/>
      <c r="Q3306" s="6"/>
    </row>
    <row r="3307" spans="1:17" x14ac:dyDescent="0.4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224"/>
      <c r="M3307" s="7"/>
      <c r="N3307" s="7"/>
      <c r="O3307" s="6"/>
      <c r="P3307" s="6"/>
      <c r="Q3307" s="6"/>
    </row>
    <row r="3308" spans="1:17" x14ac:dyDescent="0.4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224"/>
      <c r="M3308" s="7"/>
      <c r="N3308" s="7"/>
      <c r="O3308" s="6"/>
      <c r="P3308" s="6"/>
      <c r="Q3308" s="6"/>
    </row>
    <row r="3309" spans="1:17" x14ac:dyDescent="0.4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224"/>
      <c r="M3309" s="7"/>
      <c r="N3309" s="7"/>
      <c r="O3309" s="6"/>
      <c r="P3309" s="6"/>
      <c r="Q3309" s="6"/>
    </row>
    <row r="3310" spans="1:17" x14ac:dyDescent="0.4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224"/>
      <c r="M3310" s="7"/>
      <c r="N3310" s="7"/>
      <c r="O3310" s="6"/>
      <c r="P3310" s="6"/>
      <c r="Q3310" s="6"/>
    </row>
    <row r="3311" spans="1:17" x14ac:dyDescent="0.4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224"/>
      <c r="M3311" s="7"/>
      <c r="N3311" s="7"/>
      <c r="O3311" s="6"/>
      <c r="P3311" s="6"/>
      <c r="Q3311" s="6"/>
    </row>
    <row r="3312" spans="1:17" x14ac:dyDescent="0.4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224"/>
      <c r="M3312" s="7"/>
      <c r="N3312" s="7"/>
      <c r="O3312" s="6"/>
      <c r="P3312" s="6"/>
      <c r="Q3312" s="6"/>
    </row>
    <row r="3313" spans="1:17" x14ac:dyDescent="0.4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224"/>
      <c r="M3313" s="7"/>
      <c r="N3313" s="7"/>
      <c r="O3313" s="6"/>
      <c r="P3313" s="6"/>
      <c r="Q3313" s="6"/>
    </row>
    <row r="3314" spans="1:17" x14ac:dyDescent="0.4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224"/>
      <c r="M3314" s="7"/>
      <c r="N3314" s="7"/>
      <c r="O3314" s="6"/>
      <c r="P3314" s="6"/>
      <c r="Q3314" s="6"/>
    </row>
    <row r="3315" spans="1:17" x14ac:dyDescent="0.4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224"/>
      <c r="M3315" s="7"/>
      <c r="N3315" s="7"/>
      <c r="O3315" s="6"/>
      <c r="P3315" s="6"/>
      <c r="Q3315" s="6"/>
    </row>
    <row r="3316" spans="1:17" x14ac:dyDescent="0.4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224"/>
      <c r="M3316" s="7"/>
      <c r="N3316" s="7"/>
      <c r="O3316" s="6"/>
      <c r="P3316" s="6"/>
      <c r="Q3316" s="6"/>
    </row>
    <row r="3317" spans="1:17" x14ac:dyDescent="0.4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224"/>
      <c r="M3317" s="7"/>
      <c r="N3317" s="7"/>
      <c r="O3317" s="6"/>
      <c r="P3317" s="6"/>
      <c r="Q3317" s="6"/>
    </row>
    <row r="3318" spans="1:17" x14ac:dyDescent="0.4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224"/>
      <c r="M3318" s="7"/>
      <c r="N3318" s="7"/>
      <c r="O3318" s="6"/>
      <c r="P3318" s="6"/>
      <c r="Q3318" s="6"/>
    </row>
    <row r="3319" spans="1:17" x14ac:dyDescent="0.4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224"/>
      <c r="M3319" s="7"/>
      <c r="N3319" s="7"/>
      <c r="O3319" s="6"/>
      <c r="P3319" s="6"/>
      <c r="Q3319" s="6"/>
    </row>
    <row r="3320" spans="1:17" x14ac:dyDescent="0.4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224"/>
      <c r="M3320" s="7"/>
      <c r="N3320" s="7"/>
      <c r="O3320" s="6"/>
      <c r="P3320" s="6"/>
      <c r="Q3320" s="6"/>
    </row>
    <row r="3321" spans="1:17" x14ac:dyDescent="0.4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224"/>
      <c r="M3321" s="7"/>
      <c r="N3321" s="7"/>
      <c r="O3321" s="6"/>
      <c r="P3321" s="6"/>
      <c r="Q3321" s="6"/>
    </row>
    <row r="3322" spans="1:17" x14ac:dyDescent="0.4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224"/>
      <c r="M3322" s="7"/>
      <c r="N3322" s="7"/>
      <c r="O3322" s="6"/>
      <c r="P3322" s="6"/>
      <c r="Q3322" s="6"/>
    </row>
    <row r="3323" spans="1:17" x14ac:dyDescent="0.4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224"/>
      <c r="M3323" s="7"/>
      <c r="N3323" s="7"/>
      <c r="O3323" s="6"/>
      <c r="P3323" s="6"/>
      <c r="Q3323" s="6"/>
    </row>
    <row r="3324" spans="1:17" x14ac:dyDescent="0.4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224"/>
      <c r="M3324" s="7"/>
      <c r="N3324" s="7"/>
      <c r="O3324" s="6"/>
      <c r="P3324" s="6"/>
      <c r="Q3324" s="6"/>
    </row>
    <row r="3325" spans="1:17" x14ac:dyDescent="0.4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224"/>
      <c r="M3325" s="7"/>
      <c r="N3325" s="7"/>
      <c r="O3325" s="6"/>
      <c r="P3325" s="6"/>
      <c r="Q3325" s="6"/>
    </row>
    <row r="3326" spans="1:17" x14ac:dyDescent="0.4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224"/>
      <c r="M3326" s="7"/>
      <c r="N3326" s="7"/>
      <c r="O3326" s="6"/>
      <c r="P3326" s="6"/>
      <c r="Q3326" s="6"/>
    </row>
    <row r="3327" spans="1:17" x14ac:dyDescent="0.4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224"/>
      <c r="M3327" s="7"/>
      <c r="N3327" s="7"/>
      <c r="O3327" s="6"/>
      <c r="P3327" s="6"/>
      <c r="Q3327" s="6"/>
    </row>
    <row r="3328" spans="1:17" x14ac:dyDescent="0.4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224"/>
      <c r="M3328" s="7"/>
      <c r="N3328" s="7"/>
      <c r="O3328" s="6"/>
      <c r="P3328" s="6"/>
      <c r="Q3328" s="6"/>
    </row>
    <row r="3329" spans="1:17" x14ac:dyDescent="0.4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224"/>
      <c r="M3329" s="7"/>
      <c r="N3329" s="7"/>
      <c r="O3329" s="6"/>
      <c r="P3329" s="6"/>
      <c r="Q3329" s="6"/>
    </row>
    <row r="3330" spans="1:17" x14ac:dyDescent="0.4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224"/>
      <c r="M3330" s="7"/>
      <c r="N3330" s="7"/>
      <c r="O3330" s="6"/>
      <c r="P3330" s="6"/>
      <c r="Q3330" s="6"/>
    </row>
    <row r="3331" spans="1:17" x14ac:dyDescent="0.4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224"/>
      <c r="M3331" s="7"/>
      <c r="N3331" s="7"/>
      <c r="O3331" s="6"/>
      <c r="P3331" s="6"/>
      <c r="Q3331" s="6"/>
    </row>
    <row r="3332" spans="1:17" x14ac:dyDescent="0.4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224"/>
      <c r="M3332" s="7"/>
      <c r="N3332" s="7"/>
      <c r="O3332" s="6"/>
      <c r="P3332" s="6"/>
      <c r="Q3332" s="6"/>
    </row>
    <row r="3333" spans="1:17" x14ac:dyDescent="0.4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224"/>
      <c r="M3333" s="7"/>
      <c r="N3333" s="7"/>
      <c r="O3333" s="6"/>
      <c r="P3333" s="6"/>
      <c r="Q3333" s="6"/>
    </row>
    <row r="3334" spans="1:17" x14ac:dyDescent="0.4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224"/>
      <c r="M3334" s="7"/>
      <c r="N3334" s="7"/>
      <c r="O3334" s="6"/>
      <c r="P3334" s="6"/>
      <c r="Q3334" s="6"/>
    </row>
    <row r="3335" spans="1:17" x14ac:dyDescent="0.4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224"/>
      <c r="M3335" s="7"/>
      <c r="N3335" s="7"/>
      <c r="O3335" s="6"/>
      <c r="P3335" s="6"/>
      <c r="Q3335" s="6"/>
    </row>
    <row r="3336" spans="1:17" x14ac:dyDescent="0.4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224"/>
      <c r="M3336" s="7"/>
      <c r="N3336" s="7"/>
      <c r="O3336" s="6"/>
      <c r="P3336" s="6"/>
      <c r="Q3336" s="6"/>
    </row>
    <row r="3337" spans="1:17" x14ac:dyDescent="0.4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224"/>
      <c r="M3337" s="7"/>
      <c r="N3337" s="7"/>
      <c r="O3337" s="6"/>
      <c r="P3337" s="6"/>
      <c r="Q3337" s="6"/>
    </row>
    <row r="3338" spans="1:17" x14ac:dyDescent="0.4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224"/>
      <c r="M3338" s="7"/>
      <c r="N3338" s="7"/>
      <c r="O3338" s="6"/>
      <c r="P3338" s="6"/>
      <c r="Q3338" s="6"/>
    </row>
    <row r="3339" spans="1:17" x14ac:dyDescent="0.4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224"/>
      <c r="M3339" s="7"/>
      <c r="N3339" s="7"/>
      <c r="O3339" s="6"/>
      <c r="P3339" s="6"/>
      <c r="Q3339" s="6"/>
    </row>
    <row r="3340" spans="1:17" x14ac:dyDescent="0.4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224"/>
      <c r="M3340" s="7"/>
      <c r="N3340" s="7"/>
      <c r="O3340" s="6"/>
      <c r="P3340" s="6"/>
      <c r="Q3340" s="6"/>
    </row>
    <row r="3341" spans="1:17" x14ac:dyDescent="0.4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224"/>
      <c r="M3341" s="7"/>
      <c r="N3341" s="7"/>
      <c r="O3341" s="6"/>
      <c r="P3341" s="6"/>
      <c r="Q3341" s="6"/>
    </row>
    <row r="3342" spans="1:17" x14ac:dyDescent="0.4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224"/>
      <c r="M3342" s="7"/>
      <c r="N3342" s="7"/>
      <c r="O3342" s="6"/>
      <c r="P3342" s="6"/>
      <c r="Q3342" s="6"/>
    </row>
    <row r="3343" spans="1:17" x14ac:dyDescent="0.4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224"/>
      <c r="M3343" s="7"/>
      <c r="N3343" s="7"/>
      <c r="O3343" s="6"/>
      <c r="P3343" s="6"/>
      <c r="Q3343" s="6"/>
    </row>
    <row r="3344" spans="1:17" x14ac:dyDescent="0.4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224"/>
      <c r="M3344" s="7"/>
      <c r="N3344" s="7"/>
      <c r="O3344" s="6"/>
      <c r="P3344" s="6"/>
      <c r="Q3344" s="6"/>
    </row>
    <row r="3345" spans="1:17" x14ac:dyDescent="0.4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224"/>
      <c r="M3345" s="7"/>
      <c r="N3345" s="7"/>
      <c r="O3345" s="6"/>
      <c r="P3345" s="6"/>
      <c r="Q3345" s="6"/>
    </row>
    <row r="3346" spans="1:17" x14ac:dyDescent="0.4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224"/>
      <c r="M3346" s="7"/>
      <c r="N3346" s="7"/>
      <c r="O3346" s="6"/>
      <c r="P3346" s="6"/>
      <c r="Q3346" s="6"/>
    </row>
    <row r="3347" spans="1:17" x14ac:dyDescent="0.4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224"/>
      <c r="M3347" s="7"/>
      <c r="N3347" s="7"/>
      <c r="O3347" s="6"/>
      <c r="P3347" s="6"/>
      <c r="Q3347" s="6"/>
    </row>
    <row r="3348" spans="1:17" x14ac:dyDescent="0.4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224"/>
      <c r="M3348" s="7"/>
      <c r="N3348" s="7"/>
      <c r="O3348" s="6"/>
      <c r="P3348" s="6"/>
      <c r="Q3348" s="6"/>
    </row>
    <row r="3349" spans="1:17" x14ac:dyDescent="0.4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224"/>
      <c r="M3349" s="7"/>
      <c r="N3349" s="7"/>
      <c r="O3349" s="6"/>
      <c r="P3349" s="6"/>
      <c r="Q3349" s="6"/>
    </row>
    <row r="3350" spans="1:17" x14ac:dyDescent="0.4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224"/>
      <c r="M3350" s="7"/>
      <c r="N3350" s="7"/>
      <c r="O3350" s="6"/>
      <c r="P3350" s="6"/>
      <c r="Q3350" s="6"/>
    </row>
    <row r="3351" spans="1:17" x14ac:dyDescent="0.4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224"/>
      <c r="M3351" s="7"/>
      <c r="N3351" s="7"/>
      <c r="O3351" s="6"/>
      <c r="P3351" s="6"/>
      <c r="Q3351" s="6"/>
    </row>
    <row r="3352" spans="1:17" x14ac:dyDescent="0.4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224"/>
      <c r="M3352" s="7"/>
      <c r="N3352" s="7"/>
      <c r="O3352" s="6"/>
      <c r="P3352" s="6"/>
      <c r="Q3352" s="6"/>
    </row>
    <row r="3353" spans="1:17" x14ac:dyDescent="0.4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224"/>
      <c r="M3353" s="7"/>
      <c r="N3353" s="7"/>
      <c r="O3353" s="6"/>
      <c r="P3353" s="6"/>
      <c r="Q3353" s="6"/>
    </row>
    <row r="3354" spans="1:17" x14ac:dyDescent="0.4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224"/>
      <c r="M3354" s="7"/>
      <c r="N3354" s="7"/>
      <c r="O3354" s="6"/>
      <c r="P3354" s="6"/>
      <c r="Q3354" s="6"/>
    </row>
    <row r="3355" spans="1:17" x14ac:dyDescent="0.4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224"/>
      <c r="M3355" s="7"/>
      <c r="N3355" s="7"/>
      <c r="O3355" s="6"/>
      <c r="P3355" s="6"/>
      <c r="Q3355" s="6"/>
    </row>
    <row r="3356" spans="1:17" x14ac:dyDescent="0.4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224"/>
      <c r="M3356" s="7"/>
      <c r="N3356" s="7"/>
      <c r="O3356" s="6"/>
      <c r="P3356" s="6"/>
      <c r="Q3356" s="6"/>
    </row>
    <row r="3357" spans="1:17" x14ac:dyDescent="0.4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224"/>
      <c r="M3357" s="7"/>
      <c r="N3357" s="7"/>
      <c r="O3357" s="6"/>
      <c r="P3357" s="6"/>
      <c r="Q3357" s="6"/>
    </row>
    <row r="3358" spans="1:17" x14ac:dyDescent="0.4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224"/>
      <c r="M3358" s="7"/>
      <c r="N3358" s="7"/>
      <c r="O3358" s="6"/>
      <c r="P3358" s="6"/>
      <c r="Q3358" s="6"/>
    </row>
    <row r="3359" spans="1:17" x14ac:dyDescent="0.4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224"/>
      <c r="M3359" s="7"/>
      <c r="N3359" s="7"/>
      <c r="O3359" s="6"/>
      <c r="P3359" s="6"/>
      <c r="Q3359" s="6"/>
    </row>
    <row r="3360" spans="1:17" x14ac:dyDescent="0.4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224"/>
      <c r="M3360" s="7"/>
      <c r="N3360" s="7"/>
      <c r="O3360" s="6"/>
      <c r="P3360" s="6"/>
      <c r="Q3360" s="6"/>
    </row>
    <row r="3361" spans="1:17" x14ac:dyDescent="0.4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224"/>
      <c r="M3361" s="7"/>
      <c r="N3361" s="7"/>
      <c r="O3361" s="6"/>
      <c r="P3361" s="6"/>
      <c r="Q3361" s="6"/>
    </row>
    <row r="3362" spans="1:17" x14ac:dyDescent="0.4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224"/>
      <c r="M3362" s="7"/>
      <c r="N3362" s="7"/>
      <c r="O3362" s="6"/>
      <c r="P3362" s="6"/>
      <c r="Q3362" s="6"/>
    </row>
    <row r="3363" spans="1:17" x14ac:dyDescent="0.4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224"/>
      <c r="M3363" s="7"/>
      <c r="N3363" s="7"/>
      <c r="O3363" s="6"/>
      <c r="P3363" s="6"/>
      <c r="Q3363" s="6"/>
    </row>
    <row r="3364" spans="1:17" x14ac:dyDescent="0.4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224"/>
      <c r="M3364" s="7"/>
      <c r="N3364" s="7"/>
      <c r="O3364" s="6"/>
      <c r="P3364" s="6"/>
      <c r="Q3364" s="6"/>
    </row>
    <row r="3365" spans="1:17" x14ac:dyDescent="0.4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224"/>
      <c r="M3365" s="7"/>
      <c r="N3365" s="7"/>
      <c r="O3365" s="6"/>
      <c r="P3365" s="6"/>
      <c r="Q3365" s="6"/>
    </row>
    <row r="3366" spans="1:17" x14ac:dyDescent="0.4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224"/>
      <c r="M3366" s="7"/>
      <c r="N3366" s="7"/>
      <c r="O3366" s="6"/>
      <c r="P3366" s="6"/>
      <c r="Q3366" s="6"/>
    </row>
    <row r="3367" spans="1:17" x14ac:dyDescent="0.4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224"/>
      <c r="M3367" s="7"/>
      <c r="N3367" s="7"/>
      <c r="O3367" s="6"/>
      <c r="P3367" s="6"/>
      <c r="Q3367" s="6"/>
    </row>
    <row r="3368" spans="1:17" x14ac:dyDescent="0.4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224"/>
      <c r="M3368" s="7"/>
      <c r="N3368" s="7"/>
      <c r="O3368" s="6"/>
      <c r="P3368" s="6"/>
      <c r="Q3368" s="6"/>
    </row>
    <row r="3369" spans="1:17" x14ac:dyDescent="0.4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224"/>
      <c r="M3369" s="7"/>
      <c r="N3369" s="7"/>
      <c r="O3369" s="6"/>
      <c r="P3369" s="6"/>
      <c r="Q3369" s="6"/>
    </row>
    <row r="3370" spans="1:17" x14ac:dyDescent="0.4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224"/>
      <c r="M3370" s="7"/>
      <c r="N3370" s="7"/>
      <c r="O3370" s="6"/>
      <c r="P3370" s="6"/>
      <c r="Q3370" s="6"/>
    </row>
    <row r="3371" spans="1:17" x14ac:dyDescent="0.4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224"/>
      <c r="M3371" s="7"/>
      <c r="N3371" s="7"/>
      <c r="O3371" s="6"/>
      <c r="P3371" s="6"/>
      <c r="Q3371" s="6"/>
    </row>
    <row r="3372" spans="1:17" x14ac:dyDescent="0.4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224"/>
      <c r="M3372" s="7"/>
      <c r="N3372" s="7"/>
      <c r="O3372" s="6"/>
      <c r="P3372" s="6"/>
      <c r="Q3372" s="6"/>
    </row>
    <row r="3373" spans="1:17" x14ac:dyDescent="0.4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224"/>
      <c r="M3373" s="7"/>
      <c r="N3373" s="7"/>
      <c r="O3373" s="6"/>
      <c r="P3373" s="6"/>
      <c r="Q3373" s="6"/>
    </row>
    <row r="3374" spans="1:17" x14ac:dyDescent="0.4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224"/>
      <c r="M3374" s="7"/>
      <c r="N3374" s="7"/>
      <c r="O3374" s="6"/>
      <c r="P3374" s="6"/>
      <c r="Q3374" s="6"/>
    </row>
    <row r="3375" spans="1:17" x14ac:dyDescent="0.4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224"/>
      <c r="M3375" s="7"/>
      <c r="N3375" s="7"/>
      <c r="O3375" s="6"/>
      <c r="P3375" s="6"/>
      <c r="Q3375" s="6"/>
    </row>
    <row r="3376" spans="1:17" x14ac:dyDescent="0.4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224"/>
      <c r="M3376" s="7"/>
      <c r="N3376" s="7"/>
      <c r="O3376" s="6"/>
      <c r="P3376" s="6"/>
      <c r="Q3376" s="6"/>
    </row>
    <row r="3377" spans="1:17" x14ac:dyDescent="0.4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224"/>
      <c r="M3377" s="7"/>
      <c r="N3377" s="7"/>
      <c r="O3377" s="6"/>
      <c r="P3377" s="6"/>
      <c r="Q3377" s="6"/>
    </row>
    <row r="3378" spans="1:17" x14ac:dyDescent="0.4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224"/>
      <c r="M3378" s="7"/>
      <c r="N3378" s="7"/>
      <c r="O3378" s="6"/>
      <c r="P3378" s="6"/>
      <c r="Q3378" s="6"/>
    </row>
    <row r="3379" spans="1:17" x14ac:dyDescent="0.4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224"/>
      <c r="M3379" s="7"/>
      <c r="N3379" s="7"/>
      <c r="O3379" s="6"/>
      <c r="P3379" s="6"/>
      <c r="Q3379" s="6"/>
    </row>
    <row r="3380" spans="1:17" x14ac:dyDescent="0.4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224"/>
      <c r="M3380" s="7"/>
      <c r="N3380" s="7"/>
      <c r="O3380" s="6"/>
      <c r="P3380" s="6"/>
      <c r="Q3380" s="6"/>
    </row>
    <row r="3381" spans="1:17" x14ac:dyDescent="0.4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224"/>
      <c r="M3381" s="7"/>
      <c r="N3381" s="7"/>
      <c r="O3381" s="6"/>
      <c r="P3381" s="6"/>
      <c r="Q3381" s="6"/>
    </row>
    <row r="3382" spans="1:17" x14ac:dyDescent="0.4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224"/>
      <c r="M3382" s="7"/>
      <c r="N3382" s="7"/>
      <c r="O3382" s="6"/>
      <c r="P3382" s="6"/>
      <c r="Q3382" s="6"/>
    </row>
    <row r="3383" spans="1:17" x14ac:dyDescent="0.4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224"/>
      <c r="M3383" s="7"/>
      <c r="N3383" s="7"/>
      <c r="O3383" s="6"/>
      <c r="P3383" s="6"/>
      <c r="Q3383" s="6"/>
    </row>
    <row r="3384" spans="1:17" x14ac:dyDescent="0.4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224"/>
      <c r="M3384" s="7"/>
      <c r="N3384" s="7"/>
      <c r="O3384" s="6"/>
      <c r="P3384" s="6"/>
      <c r="Q3384" s="6"/>
    </row>
    <row r="3385" spans="1:17" x14ac:dyDescent="0.4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224"/>
      <c r="M3385" s="7"/>
      <c r="N3385" s="7"/>
      <c r="O3385" s="6"/>
      <c r="P3385" s="6"/>
      <c r="Q3385" s="6"/>
    </row>
    <row r="3386" spans="1:17" x14ac:dyDescent="0.4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224"/>
      <c r="M3386" s="7"/>
      <c r="N3386" s="7"/>
      <c r="O3386" s="6"/>
      <c r="P3386" s="6"/>
      <c r="Q3386" s="6"/>
    </row>
    <row r="3387" spans="1:17" x14ac:dyDescent="0.4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224"/>
      <c r="M3387" s="7"/>
      <c r="N3387" s="7"/>
      <c r="O3387" s="6"/>
      <c r="P3387" s="6"/>
      <c r="Q3387" s="6"/>
    </row>
    <row r="3388" spans="1:17" x14ac:dyDescent="0.4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224"/>
      <c r="M3388" s="7"/>
      <c r="N3388" s="7"/>
      <c r="O3388" s="6"/>
      <c r="P3388" s="6"/>
      <c r="Q3388" s="6"/>
    </row>
    <row r="3389" spans="1:17" x14ac:dyDescent="0.4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224"/>
      <c r="M3389" s="7"/>
      <c r="N3389" s="7"/>
      <c r="O3389" s="6"/>
      <c r="P3389" s="6"/>
      <c r="Q3389" s="6"/>
    </row>
    <row r="3390" spans="1:17" x14ac:dyDescent="0.4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224"/>
      <c r="M3390" s="7"/>
      <c r="N3390" s="7"/>
      <c r="O3390" s="6"/>
      <c r="P3390" s="6"/>
      <c r="Q3390" s="6"/>
    </row>
    <row r="3391" spans="1:17" x14ac:dyDescent="0.4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224"/>
      <c r="M3391" s="7"/>
      <c r="N3391" s="7"/>
      <c r="O3391" s="6"/>
      <c r="P3391" s="6"/>
      <c r="Q3391" s="6"/>
    </row>
    <row r="3392" spans="1:17" x14ac:dyDescent="0.4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224"/>
      <c r="M3392" s="7"/>
      <c r="N3392" s="7"/>
      <c r="O3392" s="6"/>
      <c r="P3392" s="6"/>
      <c r="Q3392" s="6"/>
    </row>
    <row r="3393" spans="1:17" x14ac:dyDescent="0.4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224"/>
      <c r="M3393" s="7"/>
      <c r="N3393" s="7"/>
      <c r="O3393" s="6"/>
      <c r="P3393" s="6"/>
      <c r="Q3393" s="6"/>
    </row>
    <row r="3394" spans="1:17" x14ac:dyDescent="0.4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224"/>
      <c r="M3394" s="7"/>
      <c r="N3394" s="7"/>
      <c r="O3394" s="6"/>
      <c r="P3394" s="6"/>
      <c r="Q3394" s="6"/>
    </row>
    <row r="3395" spans="1:17" x14ac:dyDescent="0.4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224"/>
      <c r="M3395" s="7"/>
      <c r="N3395" s="7"/>
      <c r="O3395" s="6"/>
      <c r="P3395" s="6"/>
      <c r="Q3395" s="6"/>
    </row>
    <row r="3396" spans="1:17" x14ac:dyDescent="0.4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224"/>
      <c r="M3396" s="7"/>
      <c r="N3396" s="7"/>
      <c r="O3396" s="6"/>
      <c r="P3396" s="6"/>
      <c r="Q3396" s="6"/>
    </row>
    <row r="3397" spans="1:17" x14ac:dyDescent="0.4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224"/>
      <c r="M3397" s="7"/>
      <c r="N3397" s="7"/>
      <c r="O3397" s="6"/>
      <c r="P3397" s="6"/>
      <c r="Q3397" s="6"/>
    </row>
    <row r="3398" spans="1:17" x14ac:dyDescent="0.4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224"/>
      <c r="M3398" s="7"/>
      <c r="N3398" s="7"/>
      <c r="O3398" s="6"/>
      <c r="P3398" s="6"/>
      <c r="Q3398" s="6"/>
    </row>
    <row r="3399" spans="1:17" x14ac:dyDescent="0.4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224"/>
      <c r="M3399" s="7"/>
      <c r="N3399" s="7"/>
      <c r="O3399" s="6"/>
      <c r="P3399" s="6"/>
      <c r="Q3399" s="6"/>
    </row>
    <row r="3400" spans="1:17" x14ac:dyDescent="0.4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224"/>
      <c r="M3400" s="7"/>
      <c r="N3400" s="7"/>
      <c r="O3400" s="6"/>
      <c r="P3400" s="6"/>
      <c r="Q3400" s="6"/>
    </row>
    <row r="3401" spans="1:17" x14ac:dyDescent="0.4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224"/>
      <c r="M3401" s="7"/>
      <c r="N3401" s="7"/>
      <c r="O3401" s="6"/>
      <c r="P3401" s="6"/>
      <c r="Q3401" s="6"/>
    </row>
    <row r="3402" spans="1:17" x14ac:dyDescent="0.4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224"/>
      <c r="M3402" s="7"/>
      <c r="N3402" s="7"/>
      <c r="O3402" s="6"/>
      <c r="P3402" s="6"/>
      <c r="Q3402" s="6"/>
    </row>
    <row r="3403" spans="1:17" x14ac:dyDescent="0.4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224"/>
      <c r="M3403" s="7"/>
      <c r="N3403" s="7"/>
      <c r="O3403" s="6"/>
      <c r="P3403" s="6"/>
      <c r="Q3403" s="6"/>
    </row>
    <row r="3404" spans="1:17" x14ac:dyDescent="0.4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224"/>
      <c r="M3404" s="7"/>
      <c r="N3404" s="7"/>
      <c r="O3404" s="6"/>
      <c r="P3404" s="6"/>
      <c r="Q3404" s="6"/>
    </row>
    <row r="3405" spans="1:17" x14ac:dyDescent="0.4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224"/>
      <c r="M3405" s="7"/>
      <c r="N3405" s="7"/>
      <c r="O3405" s="6"/>
      <c r="P3405" s="6"/>
      <c r="Q3405" s="6"/>
    </row>
    <row r="3406" spans="1:17" x14ac:dyDescent="0.4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224"/>
      <c r="M3406" s="7"/>
      <c r="N3406" s="7"/>
      <c r="O3406" s="6"/>
      <c r="P3406" s="6"/>
      <c r="Q3406" s="6"/>
    </row>
    <row r="3407" spans="1:17" x14ac:dyDescent="0.4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224"/>
      <c r="M3407" s="7"/>
      <c r="N3407" s="7"/>
      <c r="O3407" s="6"/>
      <c r="P3407" s="6"/>
      <c r="Q3407" s="6"/>
    </row>
    <row r="3408" spans="1:17" x14ac:dyDescent="0.4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224"/>
      <c r="M3408" s="7"/>
      <c r="N3408" s="7"/>
      <c r="O3408" s="6"/>
      <c r="P3408" s="6"/>
      <c r="Q3408" s="6"/>
    </row>
    <row r="3409" spans="1:17" x14ac:dyDescent="0.4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224"/>
      <c r="M3409" s="7"/>
      <c r="N3409" s="7"/>
      <c r="O3409" s="6"/>
      <c r="P3409" s="6"/>
      <c r="Q3409" s="6"/>
    </row>
    <row r="3410" spans="1:17" x14ac:dyDescent="0.4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224"/>
      <c r="M3410" s="7"/>
      <c r="N3410" s="7"/>
      <c r="O3410" s="6"/>
      <c r="P3410" s="6"/>
      <c r="Q3410" s="6"/>
    </row>
    <row r="3411" spans="1:17" x14ac:dyDescent="0.4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224"/>
      <c r="M3411" s="7"/>
      <c r="N3411" s="7"/>
      <c r="O3411" s="6"/>
      <c r="P3411" s="6"/>
      <c r="Q3411" s="6"/>
    </row>
    <row r="3412" spans="1:17" x14ac:dyDescent="0.4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224"/>
      <c r="M3412" s="7"/>
      <c r="N3412" s="7"/>
      <c r="O3412" s="6"/>
      <c r="P3412" s="6"/>
      <c r="Q3412" s="6"/>
    </row>
    <row r="3413" spans="1:17" x14ac:dyDescent="0.4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224"/>
      <c r="M3413" s="7"/>
      <c r="N3413" s="7"/>
      <c r="O3413" s="6"/>
      <c r="P3413" s="6"/>
      <c r="Q3413" s="6"/>
    </row>
    <row r="3414" spans="1:17" x14ac:dyDescent="0.4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224"/>
      <c r="M3414" s="7"/>
      <c r="N3414" s="7"/>
      <c r="O3414" s="6"/>
      <c r="P3414" s="6"/>
      <c r="Q3414" s="6"/>
    </row>
    <row r="3415" spans="1:17" x14ac:dyDescent="0.4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224"/>
      <c r="M3415" s="7"/>
      <c r="N3415" s="7"/>
      <c r="O3415" s="6"/>
      <c r="P3415" s="6"/>
      <c r="Q3415" s="6"/>
    </row>
    <row r="3416" spans="1:17" x14ac:dyDescent="0.4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224"/>
      <c r="M3416" s="7"/>
      <c r="N3416" s="7"/>
      <c r="O3416" s="6"/>
      <c r="P3416" s="6"/>
      <c r="Q3416" s="6"/>
    </row>
    <row r="3417" spans="1:17" x14ac:dyDescent="0.4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224"/>
      <c r="M3417" s="7"/>
      <c r="N3417" s="7"/>
      <c r="O3417" s="6"/>
      <c r="P3417" s="6"/>
      <c r="Q3417" s="6"/>
    </row>
    <row r="3418" spans="1:17" x14ac:dyDescent="0.4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224"/>
      <c r="M3418" s="7"/>
      <c r="N3418" s="7"/>
      <c r="O3418" s="6"/>
      <c r="P3418" s="6"/>
      <c r="Q3418" s="6"/>
    </row>
    <row r="3419" spans="1:17" x14ac:dyDescent="0.4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224"/>
      <c r="M3419" s="7"/>
      <c r="N3419" s="7"/>
      <c r="O3419" s="6"/>
      <c r="P3419" s="6"/>
      <c r="Q3419" s="6"/>
    </row>
    <row r="3420" spans="1:17" x14ac:dyDescent="0.4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224"/>
      <c r="M3420" s="7"/>
      <c r="N3420" s="7"/>
      <c r="O3420" s="6"/>
      <c r="P3420" s="6"/>
      <c r="Q3420" s="6"/>
    </row>
    <row r="3421" spans="1:17" x14ac:dyDescent="0.4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224"/>
      <c r="M3421" s="7"/>
      <c r="N3421" s="7"/>
      <c r="O3421" s="6"/>
      <c r="P3421" s="6"/>
      <c r="Q3421" s="6"/>
    </row>
    <row r="3422" spans="1:17" x14ac:dyDescent="0.4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224"/>
      <c r="M3422" s="7"/>
      <c r="N3422" s="7"/>
      <c r="O3422" s="6"/>
      <c r="P3422" s="6"/>
      <c r="Q3422" s="6"/>
    </row>
    <row r="3423" spans="1:17" x14ac:dyDescent="0.4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224"/>
      <c r="M3423" s="7"/>
      <c r="N3423" s="7"/>
      <c r="O3423" s="6"/>
      <c r="P3423" s="6"/>
      <c r="Q3423" s="6"/>
    </row>
    <row r="3424" spans="1:17" x14ac:dyDescent="0.4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224"/>
      <c r="M3424" s="7"/>
      <c r="N3424" s="7"/>
      <c r="O3424" s="6"/>
      <c r="P3424" s="6"/>
      <c r="Q3424" s="6"/>
    </row>
    <row r="3425" spans="1:17" x14ac:dyDescent="0.4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224"/>
      <c r="M3425" s="7"/>
      <c r="N3425" s="7"/>
      <c r="O3425" s="6"/>
      <c r="P3425" s="6"/>
      <c r="Q3425" s="6"/>
    </row>
    <row r="3426" spans="1:17" x14ac:dyDescent="0.4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224"/>
      <c r="M3426" s="7"/>
      <c r="N3426" s="7"/>
      <c r="O3426" s="6"/>
      <c r="P3426" s="6"/>
      <c r="Q3426" s="6"/>
    </row>
    <row r="3427" spans="1:17" x14ac:dyDescent="0.4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224"/>
      <c r="M3427" s="7"/>
      <c r="N3427" s="7"/>
      <c r="O3427" s="6"/>
      <c r="P3427" s="6"/>
      <c r="Q3427" s="6"/>
    </row>
    <row r="3428" spans="1:17" x14ac:dyDescent="0.4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224"/>
      <c r="M3428" s="7"/>
      <c r="N3428" s="7"/>
      <c r="O3428" s="6"/>
      <c r="P3428" s="6"/>
      <c r="Q3428" s="6"/>
    </row>
    <row r="3429" spans="1:17" x14ac:dyDescent="0.4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224"/>
      <c r="M3429" s="7"/>
      <c r="N3429" s="7"/>
      <c r="O3429" s="6"/>
      <c r="P3429" s="6"/>
      <c r="Q3429" s="6"/>
    </row>
    <row r="3430" spans="1:17" x14ac:dyDescent="0.4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224"/>
      <c r="M3430" s="7"/>
      <c r="N3430" s="7"/>
      <c r="O3430" s="6"/>
      <c r="P3430" s="6"/>
      <c r="Q3430" s="6"/>
    </row>
    <row r="3431" spans="1:17" x14ac:dyDescent="0.4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224"/>
      <c r="M3431" s="7"/>
      <c r="N3431" s="7"/>
      <c r="O3431" s="6"/>
      <c r="P3431" s="6"/>
      <c r="Q3431" s="6"/>
    </row>
    <row r="3432" spans="1:17" x14ac:dyDescent="0.4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224"/>
      <c r="M3432" s="7"/>
      <c r="N3432" s="7"/>
      <c r="O3432" s="6"/>
      <c r="P3432" s="6"/>
      <c r="Q3432" s="6"/>
    </row>
    <row r="3433" spans="1:17" x14ac:dyDescent="0.4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224"/>
      <c r="M3433" s="7"/>
      <c r="N3433" s="7"/>
      <c r="O3433" s="6"/>
      <c r="P3433" s="6"/>
      <c r="Q3433" s="6"/>
    </row>
    <row r="3434" spans="1:17" x14ac:dyDescent="0.4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224"/>
      <c r="M3434" s="7"/>
      <c r="N3434" s="7"/>
      <c r="O3434" s="6"/>
      <c r="P3434" s="6"/>
      <c r="Q3434" s="6"/>
    </row>
    <row r="3435" spans="1:17" x14ac:dyDescent="0.4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224"/>
      <c r="M3435" s="7"/>
      <c r="N3435" s="7"/>
      <c r="O3435" s="6"/>
      <c r="P3435" s="6"/>
      <c r="Q3435" s="6"/>
    </row>
    <row r="3436" spans="1:17" x14ac:dyDescent="0.4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224"/>
      <c r="M3436" s="7"/>
      <c r="N3436" s="7"/>
      <c r="O3436" s="6"/>
      <c r="P3436" s="6"/>
      <c r="Q3436" s="6"/>
    </row>
    <row r="3437" spans="1:17" x14ac:dyDescent="0.4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224"/>
      <c r="M3437" s="7"/>
      <c r="N3437" s="7"/>
      <c r="O3437" s="6"/>
      <c r="P3437" s="6"/>
      <c r="Q3437" s="6"/>
    </row>
    <row r="3438" spans="1:17" x14ac:dyDescent="0.4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224"/>
      <c r="M3438" s="7"/>
      <c r="N3438" s="7"/>
      <c r="O3438" s="6"/>
      <c r="P3438" s="6"/>
      <c r="Q3438" s="6"/>
    </row>
    <row r="3439" spans="1:17" x14ac:dyDescent="0.4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224"/>
      <c r="M3439" s="7"/>
      <c r="N3439" s="7"/>
      <c r="O3439" s="6"/>
      <c r="P3439" s="6"/>
      <c r="Q3439" s="6"/>
    </row>
    <row r="3440" spans="1:17" x14ac:dyDescent="0.4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224"/>
      <c r="M3440" s="7"/>
      <c r="N3440" s="7"/>
      <c r="O3440" s="6"/>
      <c r="P3440" s="6"/>
      <c r="Q3440" s="6"/>
    </row>
    <row r="3441" spans="1:17" x14ac:dyDescent="0.4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224"/>
      <c r="M3441" s="7"/>
      <c r="N3441" s="7"/>
      <c r="O3441" s="6"/>
      <c r="P3441" s="6"/>
      <c r="Q3441" s="6"/>
    </row>
    <row r="3442" spans="1:17" x14ac:dyDescent="0.4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224"/>
      <c r="M3442" s="7"/>
      <c r="N3442" s="7"/>
      <c r="O3442" s="6"/>
      <c r="P3442" s="6"/>
      <c r="Q3442" s="6"/>
    </row>
    <row r="3443" spans="1:17" x14ac:dyDescent="0.4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224"/>
      <c r="M3443" s="7"/>
      <c r="N3443" s="7"/>
      <c r="O3443" s="6"/>
      <c r="P3443" s="6"/>
      <c r="Q3443" s="6"/>
    </row>
    <row r="3444" spans="1:17" x14ac:dyDescent="0.4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224"/>
      <c r="M3444" s="7"/>
      <c r="N3444" s="7"/>
      <c r="O3444" s="6"/>
      <c r="P3444" s="6"/>
      <c r="Q3444" s="6"/>
    </row>
    <row r="3445" spans="1:17" x14ac:dyDescent="0.4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224"/>
      <c r="M3445" s="7"/>
      <c r="N3445" s="7"/>
      <c r="O3445" s="6"/>
      <c r="P3445" s="6"/>
      <c r="Q3445" s="6"/>
    </row>
    <row r="3446" spans="1:17" x14ac:dyDescent="0.4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224"/>
      <c r="M3446" s="7"/>
      <c r="N3446" s="7"/>
      <c r="O3446" s="6"/>
      <c r="P3446" s="6"/>
      <c r="Q3446" s="6"/>
    </row>
    <row r="3447" spans="1:17" x14ac:dyDescent="0.4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224"/>
      <c r="M3447" s="7"/>
      <c r="N3447" s="7"/>
      <c r="O3447" s="6"/>
      <c r="P3447" s="6"/>
      <c r="Q3447" s="6"/>
    </row>
    <row r="3448" spans="1:17" x14ac:dyDescent="0.4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224"/>
      <c r="M3448" s="7"/>
      <c r="N3448" s="7"/>
      <c r="O3448" s="6"/>
      <c r="P3448" s="6"/>
      <c r="Q3448" s="6"/>
    </row>
    <row r="3449" spans="1:17" x14ac:dyDescent="0.4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224"/>
      <c r="M3449" s="7"/>
      <c r="N3449" s="7"/>
      <c r="O3449" s="6"/>
      <c r="P3449" s="6"/>
      <c r="Q3449" s="6"/>
    </row>
    <row r="3450" spans="1:17" x14ac:dyDescent="0.4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224"/>
      <c r="M3450" s="7"/>
      <c r="N3450" s="7"/>
      <c r="O3450" s="6"/>
      <c r="P3450" s="6"/>
      <c r="Q3450" s="6"/>
    </row>
    <row r="3451" spans="1:17" x14ac:dyDescent="0.4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224"/>
      <c r="M3451" s="7"/>
      <c r="N3451" s="7"/>
      <c r="O3451" s="6"/>
      <c r="P3451" s="6"/>
      <c r="Q3451" s="6"/>
    </row>
    <row r="3452" spans="1:17" x14ac:dyDescent="0.4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224"/>
      <c r="M3452" s="7"/>
      <c r="N3452" s="7"/>
      <c r="O3452" s="6"/>
      <c r="P3452" s="6"/>
      <c r="Q3452" s="6"/>
    </row>
    <row r="3453" spans="1:17" x14ac:dyDescent="0.4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224"/>
      <c r="M3453" s="7"/>
      <c r="N3453" s="7"/>
      <c r="O3453" s="6"/>
      <c r="P3453" s="6"/>
      <c r="Q3453" s="6"/>
    </row>
    <row r="3454" spans="1:17" x14ac:dyDescent="0.4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224"/>
      <c r="M3454" s="7"/>
      <c r="N3454" s="7"/>
      <c r="O3454" s="6"/>
      <c r="P3454" s="6"/>
      <c r="Q3454" s="6"/>
    </row>
    <row r="3455" spans="1:17" x14ac:dyDescent="0.4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224"/>
      <c r="M3455" s="7"/>
      <c r="N3455" s="7"/>
      <c r="O3455" s="6"/>
      <c r="P3455" s="6"/>
      <c r="Q3455" s="6"/>
    </row>
    <row r="3456" spans="1:17" x14ac:dyDescent="0.4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224"/>
      <c r="M3456" s="7"/>
      <c r="N3456" s="7"/>
      <c r="O3456" s="6"/>
      <c r="P3456" s="6"/>
      <c r="Q3456" s="6"/>
    </row>
    <row r="3457" spans="1:17" x14ac:dyDescent="0.4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224"/>
      <c r="M3457" s="7"/>
      <c r="N3457" s="7"/>
      <c r="O3457" s="6"/>
      <c r="P3457" s="6"/>
      <c r="Q3457" s="6"/>
    </row>
    <row r="3458" spans="1:17" x14ac:dyDescent="0.4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224"/>
      <c r="M3458" s="7"/>
      <c r="N3458" s="7"/>
      <c r="O3458" s="6"/>
      <c r="P3458" s="6"/>
      <c r="Q3458" s="6"/>
    </row>
    <row r="3459" spans="1:17" x14ac:dyDescent="0.4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224"/>
      <c r="M3459" s="7"/>
      <c r="N3459" s="7"/>
      <c r="O3459" s="6"/>
      <c r="P3459" s="6"/>
      <c r="Q3459" s="6"/>
    </row>
    <row r="3460" spans="1:17" x14ac:dyDescent="0.4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224"/>
      <c r="M3460" s="7"/>
      <c r="N3460" s="7"/>
      <c r="O3460" s="6"/>
      <c r="P3460" s="6"/>
      <c r="Q3460" s="6"/>
    </row>
    <row r="3461" spans="1:17" x14ac:dyDescent="0.4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224"/>
      <c r="M3461" s="7"/>
      <c r="N3461" s="7"/>
      <c r="O3461" s="6"/>
      <c r="P3461" s="6"/>
      <c r="Q3461" s="6"/>
    </row>
    <row r="3462" spans="1:17" x14ac:dyDescent="0.4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224"/>
      <c r="M3462" s="7"/>
      <c r="N3462" s="7"/>
      <c r="O3462" s="6"/>
      <c r="P3462" s="6"/>
      <c r="Q3462" s="6"/>
    </row>
    <row r="3463" spans="1:17" x14ac:dyDescent="0.4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224"/>
      <c r="M3463" s="7"/>
      <c r="N3463" s="7"/>
      <c r="O3463" s="6"/>
      <c r="P3463" s="6"/>
      <c r="Q3463" s="6"/>
    </row>
    <row r="3464" spans="1:17" x14ac:dyDescent="0.4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224"/>
      <c r="M3464" s="7"/>
      <c r="N3464" s="7"/>
      <c r="O3464" s="6"/>
      <c r="P3464" s="6"/>
      <c r="Q3464" s="6"/>
    </row>
    <row r="3465" spans="1:17" x14ac:dyDescent="0.4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224"/>
      <c r="M3465" s="7"/>
      <c r="N3465" s="7"/>
      <c r="O3465" s="6"/>
      <c r="P3465" s="6"/>
      <c r="Q3465" s="6"/>
    </row>
    <row r="3466" spans="1:17" x14ac:dyDescent="0.4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224"/>
      <c r="M3466" s="7"/>
      <c r="N3466" s="7"/>
      <c r="O3466" s="6"/>
      <c r="P3466" s="6"/>
      <c r="Q3466" s="6"/>
    </row>
    <row r="3467" spans="1:17" x14ac:dyDescent="0.4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224"/>
      <c r="M3467" s="7"/>
      <c r="N3467" s="7"/>
      <c r="O3467" s="6"/>
      <c r="P3467" s="6"/>
      <c r="Q3467" s="6"/>
    </row>
    <row r="3468" spans="1:17" x14ac:dyDescent="0.4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224"/>
      <c r="M3468" s="7"/>
      <c r="N3468" s="7"/>
      <c r="O3468" s="6"/>
      <c r="P3468" s="6"/>
      <c r="Q3468" s="6"/>
    </row>
    <row r="3469" spans="1:17" x14ac:dyDescent="0.4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224"/>
      <c r="M3469" s="7"/>
      <c r="N3469" s="7"/>
      <c r="O3469" s="6"/>
      <c r="P3469" s="6"/>
      <c r="Q3469" s="6"/>
    </row>
    <row r="3470" spans="1:17" x14ac:dyDescent="0.4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224"/>
      <c r="M3470" s="7"/>
      <c r="N3470" s="7"/>
      <c r="O3470" s="6"/>
      <c r="P3470" s="6"/>
      <c r="Q3470" s="6"/>
    </row>
    <row r="3471" spans="1:17" x14ac:dyDescent="0.4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224"/>
      <c r="M3471" s="7"/>
      <c r="N3471" s="7"/>
      <c r="O3471" s="6"/>
      <c r="P3471" s="6"/>
      <c r="Q3471" s="6"/>
    </row>
    <row r="3472" spans="1:17" x14ac:dyDescent="0.4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224"/>
      <c r="M3472" s="7"/>
      <c r="N3472" s="7"/>
      <c r="O3472" s="6"/>
      <c r="P3472" s="6"/>
      <c r="Q3472" s="6"/>
    </row>
    <row r="3473" spans="1:17" x14ac:dyDescent="0.4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224"/>
      <c r="M3473" s="7"/>
      <c r="N3473" s="7"/>
      <c r="O3473" s="6"/>
      <c r="P3473" s="6"/>
      <c r="Q3473" s="6"/>
    </row>
    <row r="3474" spans="1:17" x14ac:dyDescent="0.4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224"/>
      <c r="M3474" s="7"/>
      <c r="N3474" s="7"/>
      <c r="O3474" s="6"/>
      <c r="P3474" s="6"/>
      <c r="Q3474" s="6"/>
    </row>
    <row r="3475" spans="1:17" x14ac:dyDescent="0.4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224"/>
      <c r="M3475" s="7"/>
      <c r="N3475" s="7"/>
      <c r="O3475" s="6"/>
      <c r="P3475" s="6"/>
      <c r="Q3475" s="6"/>
    </row>
    <row r="3476" spans="1:17" x14ac:dyDescent="0.4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224"/>
      <c r="M3476" s="7"/>
      <c r="N3476" s="7"/>
      <c r="O3476" s="6"/>
      <c r="P3476" s="6"/>
      <c r="Q3476" s="6"/>
    </row>
    <row r="3477" spans="1:17" x14ac:dyDescent="0.4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224"/>
      <c r="M3477" s="7"/>
      <c r="N3477" s="7"/>
      <c r="O3477" s="6"/>
      <c r="P3477" s="6"/>
      <c r="Q3477" s="6"/>
    </row>
    <row r="3478" spans="1:17" x14ac:dyDescent="0.4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224"/>
      <c r="M3478" s="7"/>
      <c r="N3478" s="7"/>
      <c r="O3478" s="6"/>
      <c r="P3478" s="6"/>
      <c r="Q3478" s="6"/>
    </row>
    <row r="3479" spans="1:17" x14ac:dyDescent="0.4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224"/>
      <c r="M3479" s="7"/>
      <c r="N3479" s="7"/>
      <c r="O3479" s="6"/>
      <c r="P3479" s="6"/>
      <c r="Q3479" s="6"/>
    </row>
    <row r="3480" spans="1:17" x14ac:dyDescent="0.4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224"/>
      <c r="M3480" s="7"/>
      <c r="N3480" s="7"/>
      <c r="O3480" s="6"/>
      <c r="P3480" s="6"/>
      <c r="Q3480" s="6"/>
    </row>
    <row r="3481" spans="1:17" x14ac:dyDescent="0.4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224"/>
      <c r="M3481" s="7"/>
      <c r="N3481" s="7"/>
      <c r="O3481" s="6"/>
      <c r="P3481" s="6"/>
      <c r="Q3481" s="6"/>
    </row>
    <row r="3482" spans="1:17" x14ac:dyDescent="0.4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224"/>
      <c r="M3482" s="7"/>
      <c r="N3482" s="7"/>
      <c r="O3482" s="6"/>
      <c r="P3482" s="6"/>
      <c r="Q3482" s="6"/>
    </row>
    <row r="3483" spans="1:17" x14ac:dyDescent="0.4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224"/>
      <c r="M3483" s="7"/>
      <c r="N3483" s="7"/>
      <c r="O3483" s="6"/>
      <c r="P3483" s="6"/>
      <c r="Q3483" s="6"/>
    </row>
    <row r="3484" spans="1:17" x14ac:dyDescent="0.4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224"/>
      <c r="M3484" s="7"/>
      <c r="N3484" s="7"/>
      <c r="O3484" s="6"/>
      <c r="P3484" s="6"/>
      <c r="Q3484" s="6"/>
    </row>
    <row r="3485" spans="1:17" x14ac:dyDescent="0.4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224"/>
      <c r="M3485" s="7"/>
      <c r="N3485" s="7"/>
      <c r="O3485" s="6"/>
      <c r="P3485" s="6"/>
      <c r="Q3485" s="6"/>
    </row>
    <row r="3486" spans="1:17" x14ac:dyDescent="0.4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224"/>
      <c r="M3486" s="7"/>
      <c r="N3486" s="7"/>
      <c r="O3486" s="6"/>
      <c r="P3486" s="6"/>
      <c r="Q3486" s="6"/>
    </row>
    <row r="3487" spans="1:17" x14ac:dyDescent="0.4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224"/>
      <c r="M3487" s="7"/>
      <c r="N3487" s="7"/>
      <c r="O3487" s="6"/>
      <c r="P3487" s="6"/>
      <c r="Q3487" s="6"/>
    </row>
    <row r="3488" spans="1:17" x14ac:dyDescent="0.4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224"/>
      <c r="M3488" s="7"/>
      <c r="N3488" s="7"/>
      <c r="O3488" s="6"/>
      <c r="P3488" s="6"/>
      <c r="Q3488" s="6"/>
    </row>
    <row r="3489" spans="1:17" x14ac:dyDescent="0.4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224"/>
      <c r="M3489" s="7"/>
      <c r="N3489" s="7"/>
      <c r="O3489" s="6"/>
      <c r="P3489" s="6"/>
      <c r="Q3489" s="6"/>
    </row>
    <row r="3490" spans="1:17" x14ac:dyDescent="0.4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224"/>
      <c r="M3490" s="7"/>
      <c r="N3490" s="7"/>
      <c r="O3490" s="6"/>
      <c r="P3490" s="6"/>
      <c r="Q3490" s="6"/>
    </row>
    <row r="3491" spans="1:17" x14ac:dyDescent="0.4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224"/>
      <c r="M3491" s="7"/>
      <c r="N3491" s="7"/>
      <c r="O3491" s="6"/>
      <c r="P3491" s="6"/>
      <c r="Q3491" s="6"/>
    </row>
    <row r="3492" spans="1:17" x14ac:dyDescent="0.4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224"/>
      <c r="M3492" s="7"/>
      <c r="N3492" s="7"/>
      <c r="O3492" s="6"/>
      <c r="P3492" s="6"/>
      <c r="Q3492" s="6"/>
    </row>
    <row r="3493" spans="1:17" x14ac:dyDescent="0.4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224"/>
      <c r="M3493" s="7"/>
      <c r="N3493" s="7"/>
      <c r="O3493" s="6"/>
      <c r="P3493" s="6"/>
      <c r="Q3493" s="6"/>
    </row>
    <row r="3494" spans="1:17" x14ac:dyDescent="0.4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224"/>
      <c r="M3494" s="7"/>
      <c r="N3494" s="7"/>
      <c r="O3494" s="6"/>
      <c r="P3494" s="6"/>
      <c r="Q3494" s="6"/>
    </row>
    <row r="3495" spans="1:17" x14ac:dyDescent="0.4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224"/>
      <c r="M3495" s="7"/>
      <c r="N3495" s="7"/>
      <c r="O3495" s="6"/>
      <c r="P3495" s="6"/>
      <c r="Q3495" s="6"/>
    </row>
    <row r="3496" spans="1:17" x14ac:dyDescent="0.4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224"/>
      <c r="M3496" s="7"/>
      <c r="N3496" s="7"/>
      <c r="O3496" s="6"/>
      <c r="P3496" s="6"/>
      <c r="Q3496" s="6"/>
    </row>
    <row r="3497" spans="1:17" x14ac:dyDescent="0.4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224"/>
      <c r="M3497" s="7"/>
      <c r="N3497" s="7"/>
      <c r="O3497" s="6"/>
      <c r="P3497" s="6"/>
      <c r="Q3497" s="6"/>
    </row>
    <row r="3498" spans="1:17" x14ac:dyDescent="0.4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224"/>
      <c r="M3498" s="7"/>
      <c r="N3498" s="7"/>
      <c r="O3498" s="6"/>
      <c r="P3498" s="6"/>
      <c r="Q3498" s="6"/>
    </row>
    <row r="3499" spans="1:17" x14ac:dyDescent="0.4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224"/>
      <c r="M3499" s="7"/>
      <c r="N3499" s="7"/>
      <c r="O3499" s="6"/>
      <c r="P3499" s="6"/>
      <c r="Q3499" s="6"/>
    </row>
    <row r="3500" spans="1:17" x14ac:dyDescent="0.4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224"/>
      <c r="M3500" s="7"/>
      <c r="N3500" s="7"/>
      <c r="O3500" s="6"/>
      <c r="P3500" s="6"/>
      <c r="Q3500" s="6"/>
    </row>
    <row r="3501" spans="1:17" x14ac:dyDescent="0.4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224"/>
      <c r="M3501" s="7"/>
      <c r="N3501" s="7"/>
      <c r="O3501" s="6"/>
      <c r="P3501" s="6"/>
      <c r="Q3501" s="6"/>
    </row>
    <row r="3502" spans="1:17" x14ac:dyDescent="0.4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224"/>
      <c r="M3502" s="7"/>
      <c r="N3502" s="7"/>
      <c r="O3502" s="6"/>
      <c r="P3502" s="6"/>
      <c r="Q3502" s="6"/>
    </row>
    <row r="3503" spans="1:17" x14ac:dyDescent="0.4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224"/>
      <c r="M3503" s="7"/>
      <c r="N3503" s="7"/>
      <c r="O3503" s="6"/>
      <c r="P3503" s="6"/>
      <c r="Q3503" s="6"/>
    </row>
    <row r="3504" spans="1:17" x14ac:dyDescent="0.4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224"/>
      <c r="M3504" s="7"/>
      <c r="N3504" s="7"/>
      <c r="O3504" s="6"/>
      <c r="P3504" s="6"/>
      <c r="Q3504" s="6"/>
    </row>
    <row r="3505" spans="1:17" x14ac:dyDescent="0.4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224"/>
      <c r="M3505" s="7"/>
      <c r="N3505" s="7"/>
      <c r="O3505" s="6"/>
      <c r="P3505" s="6"/>
      <c r="Q3505" s="6"/>
    </row>
    <row r="3506" spans="1:17" x14ac:dyDescent="0.4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224"/>
      <c r="M3506" s="7"/>
      <c r="N3506" s="7"/>
      <c r="O3506" s="6"/>
      <c r="P3506" s="6"/>
      <c r="Q3506" s="6"/>
    </row>
    <row r="3507" spans="1:17" x14ac:dyDescent="0.4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224"/>
      <c r="M3507" s="7"/>
      <c r="N3507" s="7"/>
      <c r="O3507" s="6"/>
      <c r="P3507" s="6"/>
      <c r="Q3507" s="6"/>
    </row>
    <row r="3508" spans="1:17" x14ac:dyDescent="0.4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224"/>
      <c r="M3508" s="7"/>
      <c r="N3508" s="7"/>
      <c r="O3508" s="6"/>
      <c r="P3508" s="6"/>
      <c r="Q3508" s="6"/>
    </row>
    <row r="3509" spans="1:17" x14ac:dyDescent="0.4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224"/>
      <c r="M3509" s="7"/>
      <c r="N3509" s="7"/>
      <c r="O3509" s="6"/>
      <c r="P3509" s="6"/>
      <c r="Q3509" s="6"/>
    </row>
    <row r="3510" spans="1:17" x14ac:dyDescent="0.4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224"/>
      <c r="M3510" s="7"/>
      <c r="N3510" s="7"/>
      <c r="O3510" s="6"/>
      <c r="P3510" s="6"/>
      <c r="Q3510" s="6"/>
    </row>
    <row r="3511" spans="1:17" x14ac:dyDescent="0.4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224"/>
      <c r="M3511" s="7"/>
      <c r="N3511" s="7"/>
      <c r="O3511" s="6"/>
      <c r="P3511" s="6"/>
      <c r="Q3511" s="6"/>
    </row>
    <row r="3512" spans="1:17" x14ac:dyDescent="0.4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224"/>
      <c r="M3512" s="7"/>
      <c r="N3512" s="7"/>
      <c r="O3512" s="6"/>
      <c r="P3512" s="6"/>
      <c r="Q3512" s="6"/>
    </row>
    <row r="3513" spans="1:17" x14ac:dyDescent="0.4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224"/>
      <c r="M3513" s="7"/>
      <c r="N3513" s="7"/>
      <c r="O3513" s="6"/>
      <c r="P3513" s="6"/>
      <c r="Q3513" s="6"/>
    </row>
    <row r="3514" spans="1:17" x14ac:dyDescent="0.4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224"/>
      <c r="M3514" s="7"/>
      <c r="N3514" s="7"/>
      <c r="O3514" s="6"/>
      <c r="P3514" s="6"/>
      <c r="Q3514" s="6"/>
    </row>
    <row r="3515" spans="1:17" x14ac:dyDescent="0.4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224"/>
      <c r="M3515" s="7"/>
      <c r="N3515" s="7"/>
      <c r="O3515" s="6"/>
      <c r="P3515" s="6"/>
      <c r="Q3515" s="6"/>
    </row>
    <row r="3516" spans="1:17" x14ac:dyDescent="0.4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224"/>
      <c r="M3516" s="7"/>
      <c r="N3516" s="7"/>
      <c r="O3516" s="6"/>
      <c r="P3516" s="6"/>
      <c r="Q3516" s="6"/>
    </row>
    <row r="3517" spans="1:17" x14ac:dyDescent="0.4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224"/>
      <c r="M3517" s="7"/>
      <c r="N3517" s="7"/>
      <c r="O3517" s="6"/>
      <c r="P3517" s="6"/>
      <c r="Q3517" s="6"/>
    </row>
    <row r="3518" spans="1:17" x14ac:dyDescent="0.4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224"/>
      <c r="M3518" s="7"/>
      <c r="N3518" s="7"/>
      <c r="O3518" s="6"/>
      <c r="P3518" s="6"/>
      <c r="Q3518" s="6"/>
    </row>
    <row r="3519" spans="1:17" x14ac:dyDescent="0.4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224"/>
      <c r="M3519" s="7"/>
      <c r="N3519" s="7"/>
      <c r="O3519" s="6"/>
      <c r="P3519" s="6"/>
      <c r="Q3519" s="6"/>
    </row>
    <row r="3520" spans="1:17" x14ac:dyDescent="0.4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224"/>
      <c r="M3520" s="7"/>
      <c r="N3520" s="7"/>
      <c r="O3520" s="6"/>
      <c r="P3520" s="6"/>
      <c r="Q3520" s="6"/>
    </row>
    <row r="3521" spans="1:17" x14ac:dyDescent="0.4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224"/>
      <c r="M3521" s="7"/>
      <c r="N3521" s="7"/>
      <c r="O3521" s="6"/>
      <c r="P3521" s="6"/>
      <c r="Q3521" s="6"/>
    </row>
    <row r="3522" spans="1:17" x14ac:dyDescent="0.4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224"/>
      <c r="M3522" s="7"/>
      <c r="N3522" s="7"/>
      <c r="O3522" s="6"/>
      <c r="P3522" s="6"/>
      <c r="Q3522" s="6"/>
    </row>
    <row r="3523" spans="1:17" x14ac:dyDescent="0.4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224"/>
      <c r="M3523" s="7"/>
      <c r="N3523" s="7"/>
      <c r="O3523" s="6"/>
      <c r="P3523" s="6"/>
      <c r="Q3523" s="6"/>
    </row>
    <row r="3524" spans="1:17" x14ac:dyDescent="0.4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224"/>
      <c r="M3524" s="7"/>
      <c r="N3524" s="7"/>
      <c r="O3524" s="6"/>
      <c r="P3524" s="6"/>
      <c r="Q3524" s="6"/>
    </row>
    <row r="3525" spans="1:17" x14ac:dyDescent="0.4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224"/>
      <c r="M3525" s="7"/>
      <c r="N3525" s="7"/>
      <c r="O3525" s="6"/>
      <c r="P3525" s="6"/>
      <c r="Q3525" s="6"/>
    </row>
    <row r="3526" spans="1:17" x14ac:dyDescent="0.4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224"/>
      <c r="M3526" s="7"/>
      <c r="N3526" s="7"/>
      <c r="O3526" s="6"/>
      <c r="P3526" s="6"/>
      <c r="Q3526" s="6"/>
    </row>
    <row r="3527" spans="1:17" x14ac:dyDescent="0.4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224"/>
      <c r="M3527" s="7"/>
      <c r="N3527" s="7"/>
      <c r="O3527" s="6"/>
      <c r="P3527" s="6"/>
      <c r="Q3527" s="6"/>
    </row>
    <row r="3528" spans="1:17" x14ac:dyDescent="0.4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224"/>
      <c r="M3528" s="7"/>
      <c r="N3528" s="7"/>
      <c r="O3528" s="6"/>
      <c r="P3528" s="6"/>
      <c r="Q3528" s="6"/>
    </row>
    <row r="3529" spans="1:17" x14ac:dyDescent="0.4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224"/>
      <c r="M3529" s="7"/>
      <c r="N3529" s="7"/>
      <c r="O3529" s="6"/>
      <c r="P3529" s="6"/>
      <c r="Q3529" s="6"/>
    </row>
    <row r="3530" spans="1:17" x14ac:dyDescent="0.4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224"/>
      <c r="M3530" s="7"/>
      <c r="N3530" s="7"/>
      <c r="O3530" s="6"/>
      <c r="P3530" s="6"/>
      <c r="Q3530" s="6"/>
    </row>
    <row r="3531" spans="1:17" x14ac:dyDescent="0.4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224"/>
      <c r="M3531" s="7"/>
      <c r="N3531" s="7"/>
      <c r="O3531" s="6"/>
      <c r="P3531" s="6"/>
      <c r="Q3531" s="6"/>
    </row>
    <row r="3532" spans="1:17" x14ac:dyDescent="0.4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224"/>
      <c r="M3532" s="7"/>
      <c r="N3532" s="7"/>
      <c r="O3532" s="6"/>
      <c r="P3532" s="6"/>
      <c r="Q3532" s="6"/>
    </row>
    <row r="3533" spans="1:17" x14ac:dyDescent="0.4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224"/>
      <c r="M3533" s="7"/>
      <c r="N3533" s="7"/>
      <c r="O3533" s="6"/>
      <c r="P3533" s="6"/>
      <c r="Q3533" s="6"/>
    </row>
    <row r="3534" spans="1:17" x14ac:dyDescent="0.4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224"/>
      <c r="M3534" s="7"/>
      <c r="N3534" s="7"/>
      <c r="O3534" s="6"/>
      <c r="P3534" s="6"/>
      <c r="Q3534" s="6"/>
    </row>
    <row r="3535" spans="1:17" x14ac:dyDescent="0.4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224"/>
      <c r="M3535" s="7"/>
      <c r="N3535" s="7"/>
      <c r="O3535" s="6"/>
      <c r="P3535" s="6"/>
      <c r="Q3535" s="6"/>
    </row>
    <row r="3536" spans="1:17" x14ac:dyDescent="0.4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224"/>
      <c r="M3536" s="7"/>
      <c r="N3536" s="7"/>
      <c r="O3536" s="6"/>
      <c r="P3536" s="6"/>
      <c r="Q3536" s="6"/>
    </row>
    <row r="3537" spans="1:17" x14ac:dyDescent="0.4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224"/>
      <c r="M3537" s="7"/>
      <c r="N3537" s="7"/>
      <c r="O3537" s="6"/>
      <c r="P3537" s="6"/>
      <c r="Q3537" s="6"/>
    </row>
    <row r="3538" spans="1:17" x14ac:dyDescent="0.4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224"/>
      <c r="M3538" s="7"/>
      <c r="N3538" s="7"/>
      <c r="O3538" s="6"/>
      <c r="P3538" s="6"/>
      <c r="Q3538" s="6"/>
    </row>
    <row r="3539" spans="1:17" x14ac:dyDescent="0.4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224"/>
      <c r="M3539" s="7"/>
      <c r="N3539" s="7"/>
      <c r="O3539" s="6"/>
      <c r="P3539" s="6"/>
      <c r="Q3539" s="6"/>
    </row>
    <row r="3540" spans="1:17" x14ac:dyDescent="0.4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224"/>
      <c r="M3540" s="7"/>
      <c r="N3540" s="7"/>
      <c r="O3540" s="6"/>
      <c r="P3540" s="6"/>
      <c r="Q3540" s="6"/>
    </row>
    <row r="3541" spans="1:17" x14ac:dyDescent="0.4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224"/>
      <c r="M3541" s="7"/>
      <c r="N3541" s="7"/>
      <c r="O3541" s="6"/>
      <c r="P3541" s="6"/>
      <c r="Q3541" s="6"/>
    </row>
    <row r="3542" spans="1:17" x14ac:dyDescent="0.4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224"/>
      <c r="M3542" s="7"/>
      <c r="N3542" s="7"/>
      <c r="O3542" s="6"/>
      <c r="P3542" s="6"/>
      <c r="Q3542" s="6"/>
    </row>
    <row r="3543" spans="1:17" x14ac:dyDescent="0.4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224"/>
      <c r="M3543" s="7"/>
      <c r="N3543" s="7"/>
      <c r="O3543" s="6"/>
      <c r="P3543" s="6"/>
      <c r="Q3543" s="6"/>
    </row>
    <row r="3544" spans="1:17" x14ac:dyDescent="0.4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224"/>
      <c r="M3544" s="7"/>
      <c r="N3544" s="7"/>
      <c r="O3544" s="6"/>
      <c r="P3544" s="6"/>
      <c r="Q3544" s="6"/>
    </row>
    <row r="3545" spans="1:17" x14ac:dyDescent="0.4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224"/>
      <c r="M3545" s="7"/>
      <c r="N3545" s="7"/>
      <c r="O3545" s="6"/>
      <c r="P3545" s="6"/>
      <c r="Q3545" s="6"/>
    </row>
    <row r="3546" spans="1:17" x14ac:dyDescent="0.4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224"/>
      <c r="M3546" s="7"/>
      <c r="N3546" s="7"/>
      <c r="O3546" s="6"/>
      <c r="P3546" s="6"/>
      <c r="Q3546" s="6"/>
    </row>
    <row r="3547" spans="1:17" x14ac:dyDescent="0.4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224"/>
      <c r="M3547" s="7"/>
      <c r="N3547" s="7"/>
      <c r="O3547" s="6"/>
      <c r="P3547" s="6"/>
      <c r="Q3547" s="6"/>
    </row>
    <row r="3548" spans="1:17" x14ac:dyDescent="0.4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224"/>
      <c r="M3548" s="7"/>
      <c r="N3548" s="7"/>
      <c r="O3548" s="6"/>
      <c r="P3548" s="6"/>
      <c r="Q3548" s="6"/>
    </row>
    <row r="3549" spans="1:17" x14ac:dyDescent="0.4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224"/>
      <c r="M3549" s="7"/>
      <c r="N3549" s="7"/>
      <c r="O3549" s="6"/>
      <c r="P3549" s="6"/>
      <c r="Q3549" s="6"/>
    </row>
    <row r="3550" spans="1:17" x14ac:dyDescent="0.4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224"/>
      <c r="M3550" s="7"/>
      <c r="N3550" s="7"/>
      <c r="O3550" s="6"/>
      <c r="P3550" s="6"/>
      <c r="Q3550" s="6"/>
    </row>
    <row r="3551" spans="1:17" x14ac:dyDescent="0.4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224"/>
      <c r="M3551" s="7"/>
      <c r="N3551" s="7"/>
      <c r="O3551" s="6"/>
      <c r="P3551" s="6"/>
      <c r="Q3551" s="6"/>
    </row>
    <row r="3552" spans="1:17" x14ac:dyDescent="0.4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224"/>
      <c r="M3552" s="7"/>
      <c r="N3552" s="7"/>
      <c r="O3552" s="6"/>
      <c r="P3552" s="6"/>
      <c r="Q3552" s="6"/>
    </row>
    <row r="3553" spans="1:17" x14ac:dyDescent="0.4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224"/>
      <c r="M3553" s="7"/>
      <c r="N3553" s="7"/>
      <c r="O3553" s="6"/>
      <c r="P3553" s="6"/>
      <c r="Q3553" s="6"/>
    </row>
    <row r="3554" spans="1:17" x14ac:dyDescent="0.4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224"/>
      <c r="M3554" s="7"/>
      <c r="N3554" s="7"/>
      <c r="O3554" s="6"/>
      <c r="P3554" s="6"/>
      <c r="Q3554" s="6"/>
    </row>
    <row r="3555" spans="1:17" x14ac:dyDescent="0.4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224"/>
      <c r="M3555" s="7"/>
      <c r="N3555" s="7"/>
      <c r="O3555" s="6"/>
      <c r="P3555" s="6"/>
      <c r="Q3555" s="6"/>
    </row>
    <row r="3556" spans="1:17" x14ac:dyDescent="0.4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224"/>
      <c r="M3556" s="7"/>
      <c r="N3556" s="7"/>
      <c r="O3556" s="6"/>
      <c r="P3556" s="6"/>
      <c r="Q3556" s="6"/>
    </row>
    <row r="3557" spans="1:17" x14ac:dyDescent="0.4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224"/>
      <c r="M3557" s="7"/>
      <c r="N3557" s="7"/>
      <c r="O3557" s="6"/>
      <c r="P3557" s="6"/>
      <c r="Q3557" s="6"/>
    </row>
    <row r="3558" spans="1:17" x14ac:dyDescent="0.4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224"/>
      <c r="M3558" s="7"/>
      <c r="N3558" s="7"/>
      <c r="O3558" s="6"/>
      <c r="P3558" s="6"/>
      <c r="Q3558" s="6"/>
    </row>
    <row r="3559" spans="1:17" x14ac:dyDescent="0.4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224"/>
      <c r="M3559" s="7"/>
      <c r="N3559" s="7"/>
      <c r="O3559" s="6"/>
      <c r="P3559" s="6"/>
      <c r="Q3559" s="6"/>
    </row>
    <row r="3560" spans="1:17" x14ac:dyDescent="0.4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224"/>
      <c r="M3560" s="7"/>
      <c r="N3560" s="7"/>
      <c r="O3560" s="6"/>
      <c r="P3560" s="6"/>
      <c r="Q3560" s="6"/>
    </row>
    <row r="3561" spans="1:17" x14ac:dyDescent="0.4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224"/>
      <c r="M3561" s="7"/>
      <c r="N3561" s="7"/>
      <c r="O3561" s="6"/>
      <c r="P3561" s="6"/>
      <c r="Q3561" s="6"/>
    </row>
    <row r="3562" spans="1:17" x14ac:dyDescent="0.4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224"/>
      <c r="M3562" s="7"/>
      <c r="N3562" s="7"/>
      <c r="O3562" s="6"/>
      <c r="P3562" s="6"/>
      <c r="Q3562" s="6"/>
    </row>
    <row r="3563" spans="1:17" x14ac:dyDescent="0.4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224"/>
      <c r="M3563" s="7"/>
      <c r="N3563" s="7"/>
      <c r="O3563" s="6"/>
      <c r="P3563" s="6"/>
      <c r="Q3563" s="6"/>
    </row>
    <row r="3564" spans="1:17" x14ac:dyDescent="0.4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224"/>
      <c r="M3564" s="7"/>
      <c r="N3564" s="7"/>
      <c r="O3564" s="6"/>
      <c r="P3564" s="6"/>
      <c r="Q3564" s="6"/>
    </row>
    <row r="3565" spans="1:17" x14ac:dyDescent="0.4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224"/>
      <c r="M3565" s="7"/>
      <c r="N3565" s="7"/>
      <c r="O3565" s="6"/>
      <c r="P3565" s="6"/>
      <c r="Q3565" s="6"/>
    </row>
    <row r="3566" spans="1:17" x14ac:dyDescent="0.4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224"/>
      <c r="M3566" s="7"/>
      <c r="N3566" s="7"/>
      <c r="O3566" s="6"/>
      <c r="P3566" s="6"/>
      <c r="Q3566" s="6"/>
    </row>
    <row r="3567" spans="1:17" x14ac:dyDescent="0.4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224"/>
      <c r="M3567" s="6"/>
      <c r="N3567" s="7"/>
      <c r="O3567" s="6"/>
      <c r="P3567" s="6"/>
      <c r="Q3567" s="6"/>
    </row>
    <row r="3568" spans="1:17" x14ac:dyDescent="0.4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224"/>
      <c r="M3568" s="6"/>
      <c r="N3568" s="7"/>
      <c r="O3568" s="6"/>
      <c r="P3568" s="6"/>
      <c r="Q3568" s="6"/>
    </row>
    <row r="3569" spans="1:17" x14ac:dyDescent="0.4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224"/>
      <c r="M3569" s="6"/>
      <c r="N3569" s="7"/>
      <c r="O3569" s="6"/>
      <c r="P3569" s="6"/>
      <c r="Q3569" s="6"/>
    </row>
    <row r="3570" spans="1:17" x14ac:dyDescent="0.4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224"/>
      <c r="M3570" s="6"/>
      <c r="N3570" s="7"/>
      <c r="O3570" s="6"/>
      <c r="P3570" s="6"/>
      <c r="Q3570" s="6"/>
    </row>
    <row r="3571" spans="1:17" x14ac:dyDescent="0.4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224"/>
      <c r="M3571" s="6"/>
      <c r="N3571" s="7"/>
      <c r="O3571" s="6"/>
      <c r="P3571" s="6"/>
      <c r="Q3571" s="6"/>
    </row>
    <row r="3572" spans="1:17" x14ac:dyDescent="0.4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224"/>
      <c r="M3572" s="6"/>
      <c r="N3572" s="7"/>
      <c r="O3572" s="6"/>
      <c r="P3572" s="6"/>
      <c r="Q3572" s="6"/>
    </row>
    <row r="3573" spans="1:17" x14ac:dyDescent="0.4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224"/>
      <c r="M3573" s="6"/>
      <c r="N3573" s="7"/>
      <c r="O3573" s="6"/>
      <c r="P3573" s="6"/>
      <c r="Q3573" s="6"/>
    </row>
    <row r="3574" spans="1:17" x14ac:dyDescent="0.4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224"/>
      <c r="M3574" s="6"/>
      <c r="N3574" s="7"/>
      <c r="O3574" s="6"/>
      <c r="P3574" s="6"/>
      <c r="Q3574" s="6"/>
    </row>
    <row r="3575" spans="1:17" x14ac:dyDescent="0.4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224"/>
      <c r="M3575" s="6"/>
      <c r="N3575" s="7"/>
      <c r="O3575" s="6"/>
      <c r="P3575" s="6"/>
      <c r="Q3575" s="6"/>
    </row>
    <row r="3576" spans="1:17" x14ac:dyDescent="0.4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224"/>
      <c r="M3576" s="6"/>
      <c r="N3576" s="7"/>
      <c r="O3576" s="6"/>
      <c r="P3576" s="6"/>
      <c r="Q3576" s="6"/>
    </row>
    <row r="3577" spans="1:17" x14ac:dyDescent="0.4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224"/>
      <c r="M3577" s="6"/>
      <c r="N3577" s="7"/>
      <c r="O3577" s="6"/>
      <c r="P3577" s="6"/>
      <c r="Q3577" s="6"/>
    </row>
    <row r="3578" spans="1:17" x14ac:dyDescent="0.4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224"/>
      <c r="M3578" s="6"/>
      <c r="N3578" s="7"/>
      <c r="O3578" s="6"/>
      <c r="P3578" s="6"/>
      <c r="Q3578" s="6"/>
    </row>
    <row r="3579" spans="1:17" x14ac:dyDescent="0.4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224"/>
      <c r="M3579" s="6"/>
      <c r="N3579" s="7"/>
      <c r="O3579" s="6"/>
      <c r="P3579" s="6"/>
      <c r="Q3579" s="6"/>
    </row>
    <row r="3580" spans="1:17" x14ac:dyDescent="0.4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224"/>
      <c r="M3580" s="6"/>
      <c r="N3580" s="7"/>
      <c r="O3580" s="6"/>
      <c r="P3580" s="6"/>
      <c r="Q3580" s="6"/>
    </row>
    <row r="3581" spans="1:17" x14ac:dyDescent="0.4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224"/>
      <c r="M3581" s="6"/>
      <c r="N3581" s="7"/>
      <c r="O3581" s="6"/>
      <c r="P3581" s="6"/>
      <c r="Q3581" s="6"/>
    </row>
    <row r="3582" spans="1:17" x14ac:dyDescent="0.4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224"/>
      <c r="M3582" s="6"/>
      <c r="N3582" s="7"/>
      <c r="O3582" s="6"/>
      <c r="P3582" s="6"/>
      <c r="Q3582" s="6"/>
    </row>
    <row r="3583" spans="1:17" x14ac:dyDescent="0.4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224"/>
      <c r="M3583" s="6"/>
      <c r="N3583" s="7"/>
      <c r="O3583" s="6"/>
      <c r="P3583" s="6"/>
      <c r="Q3583" s="6"/>
    </row>
    <row r="3584" spans="1:17" x14ac:dyDescent="0.4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224"/>
      <c r="M3584" s="6"/>
      <c r="N3584" s="7"/>
      <c r="O3584" s="6"/>
      <c r="P3584" s="6"/>
      <c r="Q3584" s="6"/>
    </row>
    <row r="3585" spans="1:17" x14ac:dyDescent="0.4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224"/>
      <c r="M3585" s="6"/>
      <c r="N3585" s="7"/>
      <c r="O3585" s="6"/>
      <c r="P3585" s="6"/>
      <c r="Q3585" s="6"/>
    </row>
    <row r="3586" spans="1:17" x14ac:dyDescent="0.4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224"/>
      <c r="M3586" s="6"/>
      <c r="N3586" s="7"/>
      <c r="O3586" s="6"/>
      <c r="P3586" s="6"/>
      <c r="Q3586" s="6"/>
    </row>
    <row r="3587" spans="1:17" x14ac:dyDescent="0.4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224"/>
      <c r="M3587" s="6"/>
      <c r="N3587" s="7"/>
      <c r="O3587" s="6"/>
      <c r="P3587" s="6"/>
      <c r="Q3587" s="6"/>
    </row>
    <row r="3588" spans="1:17" x14ac:dyDescent="0.4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224"/>
      <c r="M3588" s="6"/>
      <c r="N3588" s="7"/>
      <c r="O3588" s="6"/>
      <c r="P3588" s="6"/>
      <c r="Q3588" s="6"/>
    </row>
    <row r="3589" spans="1:17" x14ac:dyDescent="0.4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224"/>
      <c r="M3589" s="6"/>
      <c r="N3589" s="7"/>
      <c r="O3589" s="6"/>
      <c r="P3589" s="6"/>
      <c r="Q3589" s="6"/>
    </row>
    <row r="3590" spans="1:17" x14ac:dyDescent="0.4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224"/>
      <c r="M3590" s="6"/>
      <c r="N3590" s="7"/>
      <c r="O3590" s="6"/>
      <c r="P3590" s="6"/>
      <c r="Q3590" s="6"/>
    </row>
    <row r="3591" spans="1:17" x14ac:dyDescent="0.4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224"/>
      <c r="M3591" s="6"/>
      <c r="N3591" s="7"/>
      <c r="O3591" s="6"/>
      <c r="P3591" s="6"/>
      <c r="Q3591" s="6"/>
    </row>
    <row r="3592" spans="1:17" x14ac:dyDescent="0.4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224"/>
      <c r="M3592" s="6"/>
      <c r="N3592" s="7"/>
      <c r="O3592" s="6"/>
      <c r="P3592" s="6"/>
      <c r="Q3592" s="6"/>
    </row>
    <row r="3593" spans="1:17" x14ac:dyDescent="0.4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224"/>
      <c r="M3593" s="6"/>
      <c r="N3593" s="7"/>
      <c r="O3593" s="6"/>
      <c r="P3593" s="6"/>
      <c r="Q3593" s="6"/>
    </row>
    <row r="3594" spans="1:17" x14ac:dyDescent="0.4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224"/>
      <c r="M3594" s="6"/>
      <c r="N3594" s="7"/>
      <c r="O3594" s="6"/>
      <c r="P3594" s="6"/>
      <c r="Q3594" s="6"/>
    </row>
    <row r="3595" spans="1:17" x14ac:dyDescent="0.4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224"/>
      <c r="M3595" s="6"/>
      <c r="N3595" s="7"/>
      <c r="O3595" s="6"/>
      <c r="P3595" s="6"/>
      <c r="Q3595" s="6"/>
    </row>
    <row r="3596" spans="1:17" x14ac:dyDescent="0.4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224"/>
      <c r="M3596" s="6"/>
      <c r="N3596" s="7"/>
      <c r="O3596" s="6"/>
      <c r="P3596" s="6"/>
      <c r="Q3596" s="6"/>
    </row>
    <row r="3597" spans="1:17" x14ac:dyDescent="0.4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224"/>
      <c r="M3597" s="6"/>
      <c r="N3597" s="7"/>
      <c r="O3597" s="6"/>
      <c r="P3597" s="6"/>
      <c r="Q3597" s="6"/>
    </row>
    <row r="3598" spans="1:17" x14ac:dyDescent="0.4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224"/>
      <c r="M3598" s="6"/>
      <c r="N3598" s="7"/>
      <c r="O3598" s="6"/>
      <c r="P3598" s="6"/>
      <c r="Q3598" s="6"/>
    </row>
    <row r="3599" spans="1:17" x14ac:dyDescent="0.4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224"/>
      <c r="M3599" s="6"/>
      <c r="N3599" s="7"/>
      <c r="O3599" s="6"/>
      <c r="P3599" s="6"/>
      <c r="Q3599" s="6"/>
    </row>
    <row r="3600" spans="1:17" x14ac:dyDescent="0.4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224"/>
      <c r="M3600" s="7"/>
      <c r="N3600" s="7"/>
      <c r="O3600" s="6"/>
      <c r="P3600" s="6"/>
      <c r="Q3600" s="6"/>
    </row>
    <row r="3601" spans="1:17" x14ac:dyDescent="0.4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224"/>
      <c r="M3601" s="7"/>
      <c r="N3601" s="7"/>
      <c r="O3601" s="6"/>
      <c r="P3601" s="6"/>
      <c r="Q3601" s="6"/>
    </row>
    <row r="3602" spans="1:17" x14ac:dyDescent="0.4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224"/>
      <c r="M3602" s="7"/>
      <c r="N3602" s="7"/>
      <c r="O3602" s="6"/>
      <c r="P3602" s="6"/>
      <c r="Q3602" s="6"/>
    </row>
    <row r="3603" spans="1:17" x14ac:dyDescent="0.4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224"/>
      <c r="M3603" s="7"/>
      <c r="N3603" s="7"/>
      <c r="O3603" s="6"/>
      <c r="P3603" s="6"/>
      <c r="Q3603" s="6"/>
    </row>
    <row r="3604" spans="1:17" x14ac:dyDescent="0.4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224"/>
      <c r="M3604" s="7"/>
      <c r="N3604" s="7"/>
      <c r="O3604" s="6"/>
      <c r="P3604" s="6"/>
      <c r="Q3604" s="6"/>
    </row>
    <row r="3605" spans="1:17" x14ac:dyDescent="0.4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224"/>
      <c r="M3605" s="7"/>
      <c r="N3605" s="7"/>
      <c r="O3605" s="6"/>
      <c r="P3605" s="6"/>
      <c r="Q3605" s="6"/>
    </row>
    <row r="3606" spans="1:17" x14ac:dyDescent="0.4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224"/>
      <c r="M3606" s="7"/>
      <c r="N3606" s="7"/>
      <c r="O3606" s="6"/>
      <c r="P3606" s="6"/>
      <c r="Q3606" s="6"/>
    </row>
    <row r="3607" spans="1:17" x14ac:dyDescent="0.4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224"/>
      <c r="M3607" s="7"/>
      <c r="N3607" s="7"/>
      <c r="O3607" s="6"/>
      <c r="P3607" s="6"/>
      <c r="Q3607" s="6"/>
    </row>
    <row r="3608" spans="1:17" x14ac:dyDescent="0.4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224"/>
      <c r="M3608" s="7"/>
      <c r="N3608" s="7"/>
      <c r="O3608" s="6"/>
      <c r="P3608" s="6"/>
      <c r="Q3608" s="6"/>
    </row>
    <row r="3609" spans="1:17" x14ac:dyDescent="0.4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224"/>
      <c r="M3609" s="7"/>
      <c r="N3609" s="7"/>
      <c r="O3609" s="6"/>
      <c r="P3609" s="6"/>
      <c r="Q3609" s="6"/>
    </row>
    <row r="3610" spans="1:17" x14ac:dyDescent="0.4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224"/>
      <c r="M3610" s="7"/>
      <c r="N3610" s="7"/>
      <c r="O3610" s="6"/>
      <c r="P3610" s="6"/>
      <c r="Q3610" s="6"/>
    </row>
    <row r="3611" spans="1:17" x14ac:dyDescent="0.4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224"/>
      <c r="M3611" s="7"/>
      <c r="N3611" s="7"/>
      <c r="O3611" s="6"/>
      <c r="P3611" s="6"/>
      <c r="Q3611" s="6"/>
    </row>
    <row r="3612" spans="1:17" x14ac:dyDescent="0.4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224"/>
      <c r="M3612" s="7"/>
      <c r="N3612" s="7"/>
      <c r="O3612" s="6"/>
      <c r="P3612" s="6"/>
      <c r="Q3612" s="6"/>
    </row>
    <row r="3613" spans="1:17" x14ac:dyDescent="0.4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224"/>
      <c r="M3613" s="7"/>
      <c r="N3613" s="7"/>
      <c r="O3613" s="6"/>
      <c r="P3613" s="6"/>
      <c r="Q3613" s="6"/>
    </row>
    <row r="3614" spans="1:17" x14ac:dyDescent="0.4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224"/>
      <c r="M3614" s="7"/>
      <c r="N3614" s="7"/>
      <c r="O3614" s="6"/>
      <c r="P3614" s="6"/>
      <c r="Q3614" s="6"/>
    </row>
    <row r="3615" spans="1:17" x14ac:dyDescent="0.4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224"/>
      <c r="M3615" s="7"/>
      <c r="N3615" s="7"/>
      <c r="O3615" s="6"/>
      <c r="P3615" s="6"/>
      <c r="Q3615" s="6"/>
    </row>
    <row r="3616" spans="1:17" x14ac:dyDescent="0.4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224"/>
      <c r="M3616" s="7"/>
      <c r="N3616" s="7"/>
      <c r="O3616" s="6"/>
      <c r="P3616" s="6"/>
      <c r="Q3616" s="6"/>
    </row>
    <row r="3617" spans="1:17" x14ac:dyDescent="0.4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224"/>
      <c r="M3617" s="7"/>
      <c r="N3617" s="7"/>
      <c r="O3617" s="6"/>
      <c r="P3617" s="6"/>
      <c r="Q3617" s="6"/>
    </row>
    <row r="3618" spans="1:17" x14ac:dyDescent="0.4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224"/>
      <c r="M3618" s="7"/>
      <c r="N3618" s="7"/>
      <c r="O3618" s="6"/>
      <c r="P3618" s="6"/>
      <c r="Q3618" s="6"/>
    </row>
    <row r="3619" spans="1:17" x14ac:dyDescent="0.4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224"/>
      <c r="M3619" s="7"/>
      <c r="N3619" s="7"/>
      <c r="O3619" s="6"/>
      <c r="P3619" s="6"/>
      <c r="Q3619" s="6"/>
    </row>
    <row r="3620" spans="1:17" x14ac:dyDescent="0.4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224"/>
      <c r="M3620" s="7"/>
      <c r="N3620" s="7"/>
      <c r="O3620" s="6"/>
      <c r="P3620" s="6"/>
      <c r="Q3620" s="6"/>
    </row>
    <row r="3621" spans="1:17" x14ac:dyDescent="0.4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224"/>
      <c r="M3621" s="7"/>
      <c r="N3621" s="7"/>
      <c r="O3621" s="6"/>
      <c r="P3621" s="6"/>
      <c r="Q3621" s="6"/>
    </row>
    <row r="3622" spans="1:17" x14ac:dyDescent="0.4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224"/>
      <c r="M3622" s="7"/>
      <c r="N3622" s="7"/>
      <c r="O3622" s="6"/>
      <c r="P3622" s="6"/>
      <c r="Q3622" s="6"/>
    </row>
    <row r="3623" spans="1:17" x14ac:dyDescent="0.4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224"/>
      <c r="M3623" s="7"/>
      <c r="N3623" s="7"/>
      <c r="O3623" s="6"/>
      <c r="P3623" s="6"/>
      <c r="Q3623" s="6"/>
    </row>
    <row r="3624" spans="1:17" x14ac:dyDescent="0.4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224"/>
      <c r="M3624" s="7"/>
      <c r="N3624" s="7"/>
      <c r="O3624" s="6"/>
      <c r="P3624" s="6"/>
      <c r="Q3624" s="6"/>
    </row>
    <row r="3625" spans="1:17" x14ac:dyDescent="0.4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224"/>
      <c r="M3625" s="7"/>
      <c r="N3625" s="7"/>
      <c r="O3625" s="6"/>
      <c r="P3625" s="6"/>
      <c r="Q3625" s="6"/>
    </row>
    <row r="3626" spans="1:17" x14ac:dyDescent="0.4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224"/>
      <c r="M3626" s="7"/>
      <c r="N3626" s="7"/>
      <c r="O3626" s="6"/>
      <c r="P3626" s="6"/>
      <c r="Q3626" s="6"/>
    </row>
    <row r="3627" spans="1:17" x14ac:dyDescent="0.4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224"/>
      <c r="M3627" s="7"/>
      <c r="N3627" s="7"/>
      <c r="O3627" s="6"/>
      <c r="P3627" s="6"/>
      <c r="Q3627" s="6"/>
    </row>
    <row r="3628" spans="1:17" x14ac:dyDescent="0.4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224"/>
      <c r="M3628" s="7"/>
      <c r="N3628" s="7"/>
      <c r="O3628" s="6"/>
      <c r="P3628" s="6"/>
      <c r="Q3628" s="6"/>
    </row>
    <row r="3629" spans="1:17" x14ac:dyDescent="0.4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224"/>
      <c r="M3629" s="7"/>
      <c r="N3629" s="7"/>
      <c r="O3629" s="6"/>
      <c r="P3629" s="6"/>
      <c r="Q3629" s="6"/>
    </row>
    <row r="3630" spans="1:17" x14ac:dyDescent="0.4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224"/>
      <c r="M3630" s="7"/>
      <c r="N3630" s="7"/>
      <c r="O3630" s="6"/>
      <c r="P3630" s="6"/>
      <c r="Q3630" s="6"/>
    </row>
    <row r="3631" spans="1:17" x14ac:dyDescent="0.4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224"/>
      <c r="M3631" s="7"/>
      <c r="N3631" s="7"/>
      <c r="O3631" s="6"/>
      <c r="P3631" s="6"/>
      <c r="Q3631" s="6"/>
    </row>
    <row r="3632" spans="1:17" x14ac:dyDescent="0.4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224"/>
      <c r="M3632" s="7"/>
      <c r="N3632" s="7"/>
      <c r="O3632" s="6"/>
      <c r="P3632" s="6"/>
      <c r="Q3632" s="6"/>
    </row>
    <row r="3633" spans="1:17" x14ac:dyDescent="0.4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224"/>
      <c r="M3633" s="7"/>
      <c r="N3633" s="7"/>
      <c r="O3633" s="6"/>
      <c r="P3633" s="6"/>
      <c r="Q3633" s="6"/>
    </row>
    <row r="3634" spans="1:17" x14ac:dyDescent="0.4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224"/>
      <c r="M3634" s="7"/>
      <c r="N3634" s="7"/>
      <c r="O3634" s="6"/>
      <c r="P3634" s="6"/>
      <c r="Q3634" s="6"/>
    </row>
    <row r="3635" spans="1:17" x14ac:dyDescent="0.4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224"/>
      <c r="M3635" s="7"/>
      <c r="N3635" s="7"/>
      <c r="O3635" s="6"/>
      <c r="P3635" s="6"/>
      <c r="Q3635" s="6"/>
    </row>
    <row r="3636" spans="1:17" x14ac:dyDescent="0.4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224"/>
      <c r="M3636" s="7"/>
      <c r="N3636" s="7"/>
      <c r="O3636" s="6"/>
      <c r="P3636" s="6"/>
      <c r="Q3636" s="6"/>
    </row>
    <row r="3637" spans="1:17" x14ac:dyDescent="0.4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224"/>
      <c r="M3637" s="7"/>
      <c r="N3637" s="7"/>
      <c r="O3637" s="6"/>
      <c r="P3637" s="6"/>
      <c r="Q3637" s="6"/>
    </row>
    <row r="3638" spans="1:17" x14ac:dyDescent="0.4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224"/>
      <c r="M3638" s="7"/>
      <c r="N3638" s="7"/>
      <c r="O3638" s="6"/>
      <c r="P3638" s="6"/>
      <c r="Q3638" s="6"/>
    </row>
    <row r="3639" spans="1:17" x14ac:dyDescent="0.4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224"/>
      <c r="M3639" s="7"/>
      <c r="N3639" s="7"/>
      <c r="O3639" s="6"/>
      <c r="P3639" s="6"/>
      <c r="Q3639" s="6"/>
    </row>
    <row r="3640" spans="1:17" x14ac:dyDescent="0.4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224"/>
      <c r="M3640" s="7"/>
      <c r="N3640" s="7"/>
      <c r="O3640" s="6"/>
      <c r="P3640" s="6"/>
      <c r="Q3640" s="6"/>
    </row>
    <row r="3641" spans="1:17" x14ac:dyDescent="0.4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224"/>
      <c r="M3641" s="7"/>
      <c r="N3641" s="7"/>
      <c r="O3641" s="6"/>
      <c r="P3641" s="6"/>
      <c r="Q3641" s="6"/>
    </row>
    <row r="3642" spans="1:17" x14ac:dyDescent="0.4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224"/>
      <c r="M3642" s="7"/>
      <c r="N3642" s="7"/>
      <c r="O3642" s="6"/>
      <c r="P3642" s="6"/>
      <c r="Q3642" s="6"/>
    </row>
    <row r="3643" spans="1:17" x14ac:dyDescent="0.4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224"/>
      <c r="M3643" s="7"/>
      <c r="N3643" s="7"/>
      <c r="O3643" s="6"/>
      <c r="P3643" s="6"/>
      <c r="Q3643" s="6"/>
    </row>
    <row r="3644" spans="1:17" x14ac:dyDescent="0.4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224"/>
      <c r="M3644" s="7"/>
      <c r="N3644" s="7"/>
      <c r="O3644" s="6"/>
      <c r="P3644" s="6"/>
      <c r="Q3644" s="6"/>
    </row>
    <row r="3645" spans="1:17" x14ac:dyDescent="0.4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224"/>
      <c r="M3645" s="7"/>
      <c r="N3645" s="7"/>
      <c r="O3645" s="6"/>
      <c r="P3645" s="6"/>
      <c r="Q3645" s="6"/>
    </row>
    <row r="3646" spans="1:17" x14ac:dyDescent="0.4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224"/>
      <c r="M3646" s="7"/>
      <c r="N3646" s="7"/>
      <c r="O3646" s="6"/>
      <c r="P3646" s="6"/>
      <c r="Q3646" s="6"/>
    </row>
    <row r="3647" spans="1:17" x14ac:dyDescent="0.4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224"/>
      <c r="M3647" s="7"/>
      <c r="N3647" s="7"/>
      <c r="O3647" s="6"/>
      <c r="P3647" s="6"/>
      <c r="Q3647" s="6"/>
    </row>
    <row r="3648" spans="1:17" x14ac:dyDescent="0.4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224"/>
      <c r="M3648" s="7"/>
      <c r="N3648" s="7"/>
      <c r="O3648" s="6"/>
      <c r="P3648" s="6"/>
      <c r="Q3648" s="6"/>
    </row>
    <row r="3649" spans="1:17" x14ac:dyDescent="0.4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224"/>
      <c r="M3649" s="7"/>
      <c r="N3649" s="7"/>
      <c r="O3649" s="6"/>
      <c r="P3649" s="6"/>
      <c r="Q3649" s="6"/>
    </row>
    <row r="3650" spans="1:17" x14ac:dyDescent="0.4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224"/>
      <c r="M3650" s="7"/>
      <c r="N3650" s="7"/>
      <c r="O3650" s="6"/>
      <c r="P3650" s="6"/>
      <c r="Q3650" s="6"/>
    </row>
    <row r="3651" spans="1:17" x14ac:dyDescent="0.4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224"/>
      <c r="M3651" s="7"/>
      <c r="N3651" s="7"/>
      <c r="O3651" s="6"/>
      <c r="P3651" s="6"/>
      <c r="Q3651" s="6"/>
    </row>
    <row r="3652" spans="1:17" x14ac:dyDescent="0.4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224"/>
      <c r="M3652" s="7"/>
      <c r="N3652" s="7"/>
      <c r="O3652" s="6"/>
      <c r="P3652" s="6"/>
      <c r="Q3652" s="6"/>
    </row>
    <row r="3653" spans="1:17" x14ac:dyDescent="0.4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224"/>
      <c r="M3653" s="7"/>
      <c r="N3653" s="7"/>
      <c r="O3653" s="6"/>
      <c r="P3653" s="6"/>
      <c r="Q3653" s="6"/>
    </row>
    <row r="3654" spans="1:17" x14ac:dyDescent="0.4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224"/>
      <c r="M3654" s="7"/>
      <c r="N3654" s="7"/>
      <c r="O3654" s="6"/>
      <c r="P3654" s="6"/>
      <c r="Q3654" s="6"/>
    </row>
    <row r="3655" spans="1:17" x14ac:dyDescent="0.4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224"/>
      <c r="M3655" s="7"/>
      <c r="N3655" s="7"/>
      <c r="O3655" s="6"/>
      <c r="P3655" s="6"/>
      <c r="Q3655" s="6"/>
    </row>
    <row r="3656" spans="1:17" x14ac:dyDescent="0.4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224"/>
      <c r="M3656" s="7"/>
      <c r="N3656" s="7"/>
      <c r="O3656" s="6"/>
      <c r="P3656" s="6"/>
      <c r="Q3656" s="6"/>
    </row>
    <row r="3657" spans="1:17" x14ac:dyDescent="0.4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224"/>
      <c r="M3657" s="7"/>
      <c r="N3657" s="7"/>
      <c r="O3657" s="6"/>
      <c r="P3657" s="6"/>
      <c r="Q3657" s="6"/>
    </row>
    <row r="3658" spans="1:17" x14ac:dyDescent="0.4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224"/>
      <c r="M3658" s="7"/>
      <c r="N3658" s="7"/>
      <c r="O3658" s="6"/>
      <c r="P3658" s="6"/>
      <c r="Q3658" s="6"/>
    </row>
    <row r="3659" spans="1:17" x14ac:dyDescent="0.4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224"/>
      <c r="M3659" s="7"/>
      <c r="N3659" s="7"/>
      <c r="O3659" s="6"/>
      <c r="P3659" s="6"/>
      <c r="Q3659" s="6"/>
    </row>
    <row r="3660" spans="1:17" x14ac:dyDescent="0.4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224"/>
      <c r="M3660" s="7"/>
      <c r="N3660" s="7"/>
      <c r="O3660" s="6"/>
      <c r="P3660" s="6"/>
      <c r="Q3660" s="6"/>
    </row>
    <row r="3661" spans="1:17" x14ac:dyDescent="0.4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224"/>
      <c r="M3661" s="7"/>
      <c r="N3661" s="7"/>
      <c r="O3661" s="6"/>
      <c r="P3661" s="6"/>
      <c r="Q3661" s="6"/>
    </row>
    <row r="3662" spans="1:17" x14ac:dyDescent="0.4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224"/>
      <c r="M3662" s="7"/>
      <c r="N3662" s="7"/>
      <c r="O3662" s="6"/>
      <c r="P3662" s="6"/>
      <c r="Q3662" s="6"/>
    </row>
    <row r="3663" spans="1:17" x14ac:dyDescent="0.4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224"/>
      <c r="M3663" s="7"/>
      <c r="N3663" s="7"/>
      <c r="O3663" s="6"/>
      <c r="P3663" s="6"/>
      <c r="Q3663" s="6"/>
    </row>
    <row r="3664" spans="1:17" x14ac:dyDescent="0.4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224"/>
      <c r="M3664" s="7"/>
      <c r="N3664" s="7"/>
      <c r="O3664" s="6"/>
      <c r="P3664" s="6"/>
      <c r="Q3664" s="6"/>
    </row>
    <row r="3665" spans="1:17" x14ac:dyDescent="0.4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224"/>
      <c r="M3665" s="7"/>
      <c r="N3665" s="7"/>
      <c r="O3665" s="6"/>
      <c r="P3665" s="6"/>
      <c r="Q3665" s="6"/>
    </row>
    <row r="3666" spans="1:17" x14ac:dyDescent="0.4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224"/>
      <c r="M3666" s="7"/>
      <c r="N3666" s="7"/>
      <c r="O3666" s="6"/>
      <c r="P3666" s="6"/>
      <c r="Q3666" s="6"/>
    </row>
    <row r="3667" spans="1:17" x14ac:dyDescent="0.4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224"/>
      <c r="M3667" s="7"/>
      <c r="N3667" s="7"/>
      <c r="O3667" s="6"/>
      <c r="P3667" s="6"/>
      <c r="Q3667" s="6"/>
    </row>
    <row r="3668" spans="1:17" x14ac:dyDescent="0.4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224"/>
      <c r="M3668" s="7"/>
      <c r="N3668" s="7"/>
      <c r="O3668" s="6"/>
      <c r="P3668" s="6"/>
      <c r="Q3668" s="6"/>
    </row>
    <row r="3669" spans="1:17" x14ac:dyDescent="0.4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224"/>
      <c r="M3669" s="7"/>
      <c r="N3669" s="7"/>
      <c r="O3669" s="6"/>
      <c r="P3669" s="6"/>
      <c r="Q3669" s="6"/>
    </row>
    <row r="3670" spans="1:17" x14ac:dyDescent="0.4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224"/>
      <c r="M3670" s="7"/>
      <c r="N3670" s="7"/>
      <c r="O3670" s="6"/>
      <c r="P3670" s="6"/>
      <c r="Q3670" s="6"/>
    </row>
    <row r="3671" spans="1:17" x14ac:dyDescent="0.4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224"/>
      <c r="M3671" s="7"/>
      <c r="N3671" s="7"/>
      <c r="O3671" s="6"/>
      <c r="P3671" s="6"/>
      <c r="Q3671" s="6"/>
    </row>
    <row r="3672" spans="1:17" x14ac:dyDescent="0.4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224"/>
      <c r="M3672" s="7"/>
      <c r="N3672" s="7"/>
      <c r="O3672" s="6"/>
      <c r="P3672" s="6"/>
      <c r="Q3672" s="6"/>
    </row>
    <row r="3673" spans="1:17" x14ac:dyDescent="0.4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224"/>
      <c r="M3673" s="7"/>
      <c r="N3673" s="7"/>
      <c r="O3673" s="6"/>
      <c r="P3673" s="6"/>
      <c r="Q3673" s="6"/>
    </row>
    <row r="3674" spans="1:17" x14ac:dyDescent="0.4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224"/>
      <c r="M3674" s="7"/>
      <c r="N3674" s="7"/>
      <c r="O3674" s="6"/>
      <c r="P3674" s="6"/>
      <c r="Q3674" s="6"/>
    </row>
    <row r="3675" spans="1:17" x14ac:dyDescent="0.4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224"/>
      <c r="M3675" s="7"/>
      <c r="N3675" s="7"/>
      <c r="O3675" s="6"/>
      <c r="P3675" s="6"/>
      <c r="Q3675" s="6"/>
    </row>
    <row r="3676" spans="1:17" x14ac:dyDescent="0.4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224"/>
      <c r="M3676" s="7"/>
      <c r="N3676" s="7"/>
      <c r="O3676" s="6"/>
      <c r="P3676" s="6"/>
      <c r="Q3676" s="6"/>
    </row>
    <row r="3677" spans="1:17" x14ac:dyDescent="0.4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224"/>
      <c r="M3677" s="7"/>
      <c r="N3677" s="7"/>
      <c r="O3677" s="6"/>
      <c r="P3677" s="6"/>
      <c r="Q3677" s="6"/>
    </row>
    <row r="3678" spans="1:17" x14ac:dyDescent="0.4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224"/>
      <c r="M3678" s="7"/>
      <c r="N3678" s="7"/>
      <c r="O3678" s="6"/>
      <c r="P3678" s="6"/>
      <c r="Q3678" s="6"/>
    </row>
    <row r="3679" spans="1:17" x14ac:dyDescent="0.4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224"/>
      <c r="M3679" s="7"/>
      <c r="N3679" s="7"/>
      <c r="O3679" s="6"/>
      <c r="P3679" s="6"/>
      <c r="Q3679" s="6"/>
    </row>
    <row r="3680" spans="1:17" x14ac:dyDescent="0.4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224"/>
      <c r="M3680" s="7"/>
      <c r="N3680" s="7"/>
      <c r="O3680" s="6"/>
      <c r="P3680" s="6"/>
      <c r="Q3680" s="6"/>
    </row>
    <row r="3681" spans="1:17" x14ac:dyDescent="0.4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224"/>
      <c r="M3681" s="7"/>
      <c r="N3681" s="7"/>
      <c r="O3681" s="6"/>
      <c r="P3681" s="6"/>
      <c r="Q3681" s="6"/>
    </row>
    <row r="3682" spans="1:17" x14ac:dyDescent="0.4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224"/>
      <c r="M3682" s="7"/>
      <c r="N3682" s="7"/>
      <c r="O3682" s="6"/>
      <c r="P3682" s="6"/>
      <c r="Q3682" s="6"/>
    </row>
    <row r="3683" spans="1:17" x14ac:dyDescent="0.4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224"/>
      <c r="M3683" s="7"/>
      <c r="N3683" s="7"/>
      <c r="O3683" s="6"/>
      <c r="P3683" s="6"/>
      <c r="Q3683" s="6"/>
    </row>
    <row r="3684" spans="1:17" x14ac:dyDescent="0.4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224"/>
      <c r="M3684" s="7"/>
      <c r="N3684" s="7"/>
      <c r="O3684" s="6"/>
      <c r="P3684" s="6"/>
      <c r="Q3684" s="6"/>
    </row>
    <row r="3685" spans="1:17" x14ac:dyDescent="0.4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224"/>
      <c r="M3685" s="7"/>
      <c r="N3685" s="7"/>
      <c r="O3685" s="6"/>
      <c r="P3685" s="6"/>
      <c r="Q3685" s="6"/>
    </row>
    <row r="3686" spans="1:17" x14ac:dyDescent="0.4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224"/>
      <c r="M3686" s="7"/>
      <c r="N3686" s="7"/>
      <c r="O3686" s="6"/>
      <c r="P3686" s="6"/>
      <c r="Q3686" s="6"/>
    </row>
    <row r="3687" spans="1:17" x14ac:dyDescent="0.4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224"/>
      <c r="M3687" s="7"/>
      <c r="N3687" s="7"/>
      <c r="O3687" s="6"/>
      <c r="P3687" s="6"/>
      <c r="Q3687" s="6"/>
    </row>
    <row r="3688" spans="1:17" x14ac:dyDescent="0.4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224"/>
      <c r="M3688" s="7"/>
      <c r="N3688" s="7"/>
      <c r="O3688" s="6"/>
      <c r="P3688" s="6"/>
      <c r="Q3688" s="6"/>
    </row>
    <row r="3689" spans="1:17" x14ac:dyDescent="0.4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224"/>
      <c r="M3689" s="7"/>
      <c r="N3689" s="7"/>
      <c r="O3689" s="6"/>
      <c r="P3689" s="6"/>
      <c r="Q3689" s="6"/>
    </row>
    <row r="3690" spans="1:17" x14ac:dyDescent="0.4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224"/>
      <c r="M3690" s="7"/>
      <c r="N3690" s="7"/>
      <c r="O3690" s="6"/>
      <c r="P3690" s="6"/>
      <c r="Q3690" s="6"/>
    </row>
    <row r="3691" spans="1:17" x14ac:dyDescent="0.4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224"/>
      <c r="M3691" s="7"/>
      <c r="N3691" s="7"/>
      <c r="O3691" s="6"/>
      <c r="P3691" s="6"/>
      <c r="Q3691" s="6"/>
    </row>
    <row r="3692" spans="1:17" x14ac:dyDescent="0.4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224"/>
      <c r="M3692" s="7"/>
      <c r="N3692" s="7"/>
      <c r="O3692" s="6"/>
      <c r="P3692" s="6"/>
      <c r="Q3692" s="6"/>
    </row>
    <row r="3693" spans="1:17" x14ac:dyDescent="0.4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224"/>
      <c r="M3693" s="7"/>
      <c r="N3693" s="7"/>
      <c r="O3693" s="6"/>
      <c r="P3693" s="6"/>
      <c r="Q3693" s="6"/>
    </row>
    <row r="3694" spans="1:17" x14ac:dyDescent="0.4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224"/>
      <c r="M3694" s="7"/>
      <c r="N3694" s="7"/>
      <c r="O3694" s="6"/>
      <c r="P3694" s="6"/>
      <c r="Q3694" s="6"/>
    </row>
    <row r="3695" spans="1:17" x14ac:dyDescent="0.4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224"/>
      <c r="M3695" s="7"/>
      <c r="N3695" s="7"/>
      <c r="O3695" s="6"/>
      <c r="P3695" s="6"/>
      <c r="Q3695" s="6"/>
    </row>
    <row r="3696" spans="1:17" x14ac:dyDescent="0.4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224"/>
      <c r="M3696" s="7"/>
      <c r="N3696" s="7"/>
      <c r="O3696" s="6"/>
      <c r="P3696" s="6"/>
      <c r="Q3696" s="6"/>
    </row>
    <row r="3697" spans="1:17" x14ac:dyDescent="0.4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224"/>
      <c r="M3697" s="7"/>
      <c r="N3697" s="7"/>
      <c r="O3697" s="6"/>
      <c r="P3697" s="6"/>
      <c r="Q3697" s="6"/>
    </row>
    <row r="3698" spans="1:17" x14ac:dyDescent="0.4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224"/>
      <c r="M3698" s="7"/>
      <c r="N3698" s="7"/>
      <c r="O3698" s="6"/>
      <c r="P3698" s="6"/>
      <c r="Q3698" s="6"/>
    </row>
    <row r="3699" spans="1:17" x14ac:dyDescent="0.4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224"/>
      <c r="M3699" s="7"/>
      <c r="N3699" s="7"/>
      <c r="O3699" s="6"/>
      <c r="P3699" s="6"/>
      <c r="Q3699" s="6"/>
    </row>
    <row r="3700" spans="1:17" x14ac:dyDescent="0.4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224"/>
      <c r="M3700" s="7"/>
      <c r="N3700" s="7"/>
      <c r="O3700" s="6"/>
      <c r="P3700" s="6"/>
      <c r="Q3700" s="6"/>
    </row>
    <row r="3701" spans="1:17" x14ac:dyDescent="0.4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224"/>
      <c r="M3701" s="7"/>
      <c r="N3701" s="7"/>
      <c r="O3701" s="6"/>
      <c r="P3701" s="6"/>
      <c r="Q3701" s="6"/>
    </row>
    <row r="3702" spans="1:17" x14ac:dyDescent="0.4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224"/>
      <c r="M3702" s="7"/>
      <c r="N3702" s="7"/>
      <c r="O3702" s="6"/>
      <c r="P3702" s="6"/>
      <c r="Q3702" s="6"/>
    </row>
    <row r="3703" spans="1:17" x14ac:dyDescent="0.4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224"/>
      <c r="M3703" s="7"/>
      <c r="N3703" s="7"/>
      <c r="O3703" s="6"/>
      <c r="P3703" s="6"/>
      <c r="Q3703" s="6"/>
    </row>
    <row r="3704" spans="1:17" x14ac:dyDescent="0.4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224"/>
      <c r="M3704" s="7"/>
      <c r="N3704" s="7"/>
      <c r="O3704" s="6"/>
      <c r="P3704" s="6"/>
      <c r="Q3704" s="6"/>
    </row>
    <row r="3705" spans="1:17" x14ac:dyDescent="0.4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224"/>
      <c r="M3705" s="7"/>
      <c r="N3705" s="7"/>
      <c r="O3705" s="6"/>
      <c r="P3705" s="6"/>
      <c r="Q3705" s="6"/>
    </row>
    <row r="3706" spans="1:17" x14ac:dyDescent="0.4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224"/>
      <c r="M3706" s="7"/>
      <c r="N3706" s="7"/>
      <c r="O3706" s="6"/>
      <c r="P3706" s="6"/>
      <c r="Q3706" s="6"/>
    </row>
    <row r="3707" spans="1:17" x14ac:dyDescent="0.4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224"/>
      <c r="M3707" s="7"/>
      <c r="N3707" s="7"/>
      <c r="O3707" s="6"/>
      <c r="P3707" s="6"/>
      <c r="Q3707" s="6"/>
    </row>
    <row r="3708" spans="1:17" x14ac:dyDescent="0.4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224"/>
      <c r="M3708" s="7"/>
      <c r="N3708" s="7"/>
      <c r="O3708" s="6"/>
      <c r="P3708" s="6"/>
      <c r="Q3708" s="6"/>
    </row>
    <row r="3709" spans="1:17" x14ac:dyDescent="0.4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224"/>
      <c r="M3709" s="7"/>
      <c r="N3709" s="7"/>
      <c r="O3709" s="6"/>
      <c r="P3709" s="6"/>
      <c r="Q3709" s="6"/>
    </row>
    <row r="3710" spans="1:17" x14ac:dyDescent="0.4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224"/>
      <c r="M3710" s="7"/>
      <c r="N3710" s="7"/>
      <c r="O3710" s="6"/>
      <c r="P3710" s="6"/>
      <c r="Q3710" s="6"/>
    </row>
    <row r="3711" spans="1:17" x14ac:dyDescent="0.4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224"/>
      <c r="M3711" s="7"/>
      <c r="N3711" s="7"/>
      <c r="O3711" s="6"/>
      <c r="P3711" s="6"/>
      <c r="Q3711" s="6"/>
    </row>
    <row r="3712" spans="1:17" x14ac:dyDescent="0.4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224"/>
      <c r="M3712" s="7"/>
      <c r="N3712" s="7"/>
      <c r="O3712" s="6"/>
      <c r="P3712" s="6"/>
      <c r="Q3712" s="6"/>
    </row>
    <row r="3713" spans="1:17" x14ac:dyDescent="0.4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224"/>
      <c r="M3713" s="7"/>
      <c r="N3713" s="7"/>
      <c r="O3713" s="6"/>
      <c r="P3713" s="6"/>
      <c r="Q3713" s="6"/>
    </row>
    <row r="3714" spans="1:17" x14ac:dyDescent="0.4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224"/>
      <c r="M3714" s="7"/>
      <c r="N3714" s="7"/>
      <c r="O3714" s="6"/>
      <c r="P3714" s="6"/>
      <c r="Q3714" s="6"/>
    </row>
    <row r="3715" spans="1:17" x14ac:dyDescent="0.4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224"/>
      <c r="M3715" s="7"/>
      <c r="N3715" s="7"/>
      <c r="O3715" s="6"/>
      <c r="P3715" s="6"/>
      <c r="Q3715" s="6"/>
    </row>
    <row r="3716" spans="1:17" x14ac:dyDescent="0.4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224"/>
      <c r="M3716" s="7"/>
      <c r="N3716" s="7"/>
      <c r="O3716" s="6"/>
      <c r="P3716" s="6"/>
      <c r="Q3716" s="6"/>
    </row>
    <row r="3717" spans="1:17" x14ac:dyDescent="0.4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224"/>
      <c r="M3717" s="7"/>
      <c r="N3717" s="7"/>
      <c r="O3717" s="6"/>
      <c r="P3717" s="6"/>
      <c r="Q3717" s="6"/>
    </row>
    <row r="3718" spans="1:17" x14ac:dyDescent="0.4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224"/>
      <c r="M3718" s="7"/>
      <c r="N3718" s="7"/>
      <c r="O3718" s="6"/>
      <c r="P3718" s="6"/>
      <c r="Q3718" s="6"/>
    </row>
    <row r="3719" spans="1:17" x14ac:dyDescent="0.4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224"/>
      <c r="M3719" s="7"/>
      <c r="N3719" s="7"/>
      <c r="O3719" s="6"/>
      <c r="P3719" s="6"/>
      <c r="Q3719" s="6"/>
    </row>
    <row r="3720" spans="1:17" x14ac:dyDescent="0.4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224"/>
      <c r="M3720" s="7"/>
      <c r="N3720" s="7"/>
      <c r="O3720" s="6"/>
      <c r="P3720" s="6"/>
      <c r="Q3720" s="6"/>
    </row>
    <row r="3721" spans="1:17" x14ac:dyDescent="0.4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224"/>
      <c r="M3721" s="7"/>
      <c r="N3721" s="7"/>
      <c r="O3721" s="6"/>
      <c r="P3721" s="6"/>
      <c r="Q3721" s="6"/>
    </row>
    <row r="3722" spans="1:17" x14ac:dyDescent="0.4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224"/>
      <c r="M3722" s="7"/>
      <c r="N3722" s="7"/>
      <c r="O3722" s="6"/>
      <c r="P3722" s="6"/>
      <c r="Q3722" s="6"/>
    </row>
    <row r="3723" spans="1:17" x14ac:dyDescent="0.4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224"/>
      <c r="M3723" s="7"/>
      <c r="N3723" s="7"/>
      <c r="O3723" s="6"/>
      <c r="P3723" s="6"/>
      <c r="Q3723" s="6"/>
    </row>
    <row r="3724" spans="1:17" x14ac:dyDescent="0.4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224"/>
      <c r="M3724" s="7"/>
      <c r="N3724" s="7"/>
      <c r="O3724" s="6"/>
      <c r="P3724" s="6"/>
      <c r="Q3724" s="6"/>
    </row>
    <row r="3725" spans="1:17" x14ac:dyDescent="0.4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224"/>
      <c r="M3725" s="7"/>
      <c r="N3725" s="7"/>
      <c r="O3725" s="6"/>
      <c r="P3725" s="6"/>
      <c r="Q3725" s="6"/>
    </row>
    <row r="3726" spans="1:17" x14ac:dyDescent="0.4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224"/>
      <c r="M3726" s="7"/>
      <c r="N3726" s="7"/>
      <c r="O3726" s="6"/>
      <c r="P3726" s="6"/>
      <c r="Q3726" s="6"/>
    </row>
    <row r="3727" spans="1:17" x14ac:dyDescent="0.4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224"/>
      <c r="M3727" s="7"/>
      <c r="N3727" s="7"/>
      <c r="O3727" s="6"/>
      <c r="P3727" s="6"/>
      <c r="Q3727" s="6"/>
    </row>
    <row r="3728" spans="1:17" x14ac:dyDescent="0.4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224"/>
      <c r="M3728" s="7"/>
      <c r="N3728" s="7"/>
      <c r="O3728" s="6"/>
      <c r="P3728" s="6"/>
      <c r="Q3728" s="6"/>
    </row>
    <row r="3729" spans="1:17" x14ac:dyDescent="0.4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224"/>
      <c r="M3729" s="7"/>
      <c r="N3729" s="7"/>
      <c r="O3729" s="6"/>
      <c r="P3729" s="6"/>
      <c r="Q3729" s="6"/>
    </row>
    <row r="3730" spans="1:17" x14ac:dyDescent="0.4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224"/>
      <c r="M3730" s="7"/>
      <c r="N3730" s="7"/>
      <c r="O3730" s="6"/>
      <c r="P3730" s="6"/>
      <c r="Q3730" s="6"/>
    </row>
    <row r="3731" spans="1:17" x14ac:dyDescent="0.4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224"/>
      <c r="M3731" s="7"/>
      <c r="N3731" s="7"/>
      <c r="O3731" s="6"/>
      <c r="P3731" s="6"/>
      <c r="Q3731" s="6"/>
    </row>
    <row r="3732" spans="1:17" x14ac:dyDescent="0.4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224"/>
      <c r="M3732" s="7"/>
      <c r="N3732" s="7"/>
      <c r="O3732" s="6"/>
      <c r="P3732" s="6"/>
      <c r="Q3732" s="6"/>
    </row>
    <row r="3733" spans="1:17" x14ac:dyDescent="0.4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224"/>
      <c r="M3733" s="7"/>
      <c r="N3733" s="7"/>
      <c r="O3733" s="6"/>
      <c r="P3733" s="6"/>
      <c r="Q3733" s="6"/>
    </row>
    <row r="3734" spans="1:17" x14ac:dyDescent="0.4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224"/>
      <c r="M3734" s="7"/>
      <c r="N3734" s="7"/>
      <c r="O3734" s="6"/>
      <c r="P3734" s="6"/>
      <c r="Q3734" s="6"/>
    </row>
    <row r="3735" spans="1:17" x14ac:dyDescent="0.4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224"/>
      <c r="M3735" s="7"/>
      <c r="N3735" s="7"/>
      <c r="O3735" s="6"/>
      <c r="P3735" s="6"/>
      <c r="Q3735" s="6"/>
    </row>
    <row r="3736" spans="1:17" x14ac:dyDescent="0.4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224"/>
      <c r="M3736" s="7"/>
      <c r="N3736" s="7"/>
      <c r="O3736" s="6"/>
      <c r="P3736" s="6"/>
      <c r="Q3736" s="6"/>
    </row>
    <row r="3737" spans="1:17" x14ac:dyDescent="0.4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224"/>
      <c r="M3737" s="7"/>
      <c r="N3737" s="7"/>
      <c r="O3737" s="6"/>
      <c r="P3737" s="6"/>
      <c r="Q3737" s="6"/>
    </row>
    <row r="3738" spans="1:17" x14ac:dyDescent="0.4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224"/>
      <c r="M3738" s="7"/>
      <c r="N3738" s="7"/>
      <c r="O3738" s="6"/>
      <c r="P3738" s="6"/>
      <c r="Q3738" s="6"/>
    </row>
    <row r="3739" spans="1:17" x14ac:dyDescent="0.4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224"/>
      <c r="M3739" s="7"/>
      <c r="N3739" s="7"/>
      <c r="O3739" s="6"/>
      <c r="P3739" s="6"/>
      <c r="Q3739" s="6"/>
    </row>
    <row r="3740" spans="1:17" x14ac:dyDescent="0.4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224"/>
      <c r="M3740" s="7"/>
      <c r="N3740" s="7"/>
      <c r="O3740" s="6"/>
      <c r="P3740" s="6"/>
      <c r="Q3740" s="6"/>
    </row>
    <row r="3741" spans="1:17" x14ac:dyDescent="0.4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224"/>
      <c r="M3741" s="7"/>
      <c r="N3741" s="7"/>
      <c r="O3741" s="6"/>
      <c r="P3741" s="6"/>
      <c r="Q3741" s="6"/>
    </row>
    <row r="3742" spans="1:17" x14ac:dyDescent="0.4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224"/>
      <c r="M3742" s="7"/>
      <c r="N3742" s="7"/>
      <c r="O3742" s="6"/>
      <c r="P3742" s="6"/>
      <c r="Q3742" s="6"/>
    </row>
    <row r="3743" spans="1:17" x14ac:dyDescent="0.4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224"/>
      <c r="M3743" s="7"/>
      <c r="N3743" s="7"/>
      <c r="O3743" s="6"/>
      <c r="P3743" s="6"/>
      <c r="Q3743" s="6"/>
    </row>
    <row r="3744" spans="1:17" x14ac:dyDescent="0.4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224"/>
      <c r="M3744" s="7"/>
      <c r="N3744" s="7"/>
      <c r="O3744" s="6"/>
      <c r="P3744" s="6"/>
      <c r="Q3744" s="6"/>
    </row>
    <row r="3745" spans="1:17" x14ac:dyDescent="0.4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224"/>
      <c r="M3745" s="7"/>
      <c r="N3745" s="7"/>
      <c r="O3745" s="6"/>
      <c r="P3745" s="6"/>
      <c r="Q3745" s="6"/>
    </row>
    <row r="3746" spans="1:17" x14ac:dyDescent="0.4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224"/>
      <c r="M3746" s="7"/>
      <c r="N3746" s="7"/>
      <c r="O3746" s="6"/>
      <c r="P3746" s="6"/>
      <c r="Q3746" s="6"/>
    </row>
    <row r="3747" spans="1:17" x14ac:dyDescent="0.4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224"/>
      <c r="M3747" s="7"/>
      <c r="N3747" s="7"/>
      <c r="O3747" s="6"/>
      <c r="P3747" s="6"/>
      <c r="Q3747" s="6"/>
    </row>
    <row r="3748" spans="1:17" x14ac:dyDescent="0.4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224"/>
      <c r="M3748" s="7"/>
      <c r="N3748" s="7"/>
      <c r="O3748" s="6"/>
      <c r="P3748" s="6"/>
      <c r="Q3748" s="6"/>
    </row>
    <row r="3749" spans="1:17" x14ac:dyDescent="0.4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224"/>
      <c r="M3749" s="7"/>
      <c r="N3749" s="7"/>
      <c r="O3749" s="6"/>
      <c r="P3749" s="6"/>
      <c r="Q3749" s="6"/>
    </row>
    <row r="3750" spans="1:17" x14ac:dyDescent="0.4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224"/>
      <c r="M3750" s="7"/>
      <c r="N3750" s="7"/>
      <c r="O3750" s="6"/>
      <c r="P3750" s="6"/>
      <c r="Q3750" s="6"/>
    </row>
    <row r="3751" spans="1:17" x14ac:dyDescent="0.4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224"/>
      <c r="M3751" s="7"/>
      <c r="N3751" s="7"/>
      <c r="O3751" s="6"/>
      <c r="P3751" s="6"/>
      <c r="Q3751" s="6"/>
    </row>
    <row r="3752" spans="1:17" x14ac:dyDescent="0.4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224"/>
      <c r="M3752" s="7"/>
      <c r="N3752" s="7"/>
      <c r="O3752" s="6"/>
      <c r="P3752" s="6"/>
      <c r="Q3752" s="6"/>
    </row>
    <row r="3753" spans="1:17" x14ac:dyDescent="0.4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224"/>
      <c r="M3753" s="7"/>
      <c r="N3753" s="7"/>
      <c r="O3753" s="6"/>
      <c r="P3753" s="6"/>
      <c r="Q3753" s="6"/>
    </row>
    <row r="3754" spans="1:17" x14ac:dyDescent="0.4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224"/>
      <c r="M3754" s="7"/>
      <c r="N3754" s="7"/>
      <c r="O3754" s="6"/>
      <c r="P3754" s="6"/>
      <c r="Q3754" s="6"/>
    </row>
    <row r="3755" spans="1:17" x14ac:dyDescent="0.4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224"/>
      <c r="M3755" s="7"/>
      <c r="N3755" s="7"/>
      <c r="O3755" s="6"/>
      <c r="P3755" s="6"/>
      <c r="Q3755" s="6"/>
    </row>
    <row r="3756" spans="1:17" x14ac:dyDescent="0.4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224"/>
      <c r="M3756" s="7"/>
      <c r="N3756" s="7"/>
      <c r="O3756" s="6"/>
      <c r="P3756" s="6"/>
      <c r="Q3756" s="6"/>
    </row>
    <row r="3757" spans="1:17" x14ac:dyDescent="0.4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224"/>
      <c r="M3757" s="7"/>
      <c r="N3757" s="7"/>
      <c r="O3757" s="6"/>
      <c r="P3757" s="6"/>
      <c r="Q3757" s="6"/>
    </row>
    <row r="3758" spans="1:17" x14ac:dyDescent="0.4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224"/>
      <c r="M3758" s="7"/>
      <c r="N3758" s="7"/>
      <c r="O3758" s="6"/>
      <c r="P3758" s="6"/>
      <c r="Q3758" s="6"/>
    </row>
    <row r="3759" spans="1:17" x14ac:dyDescent="0.4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224"/>
      <c r="M3759" s="7"/>
      <c r="N3759" s="7"/>
      <c r="O3759" s="6"/>
      <c r="P3759" s="6"/>
      <c r="Q3759" s="6"/>
    </row>
    <row r="3760" spans="1:17" x14ac:dyDescent="0.4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224"/>
      <c r="M3760" s="7"/>
      <c r="N3760" s="7"/>
      <c r="O3760" s="6"/>
      <c r="P3760" s="6"/>
      <c r="Q3760" s="6"/>
    </row>
    <row r="3761" spans="1:17" x14ac:dyDescent="0.4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224"/>
      <c r="M3761" s="7"/>
      <c r="N3761" s="7"/>
      <c r="O3761" s="6"/>
      <c r="P3761" s="6"/>
      <c r="Q3761" s="6"/>
    </row>
    <row r="3762" spans="1:17" x14ac:dyDescent="0.4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224"/>
      <c r="M3762" s="7"/>
      <c r="N3762" s="7"/>
      <c r="O3762" s="6"/>
      <c r="P3762" s="6"/>
      <c r="Q3762" s="6"/>
    </row>
    <row r="3763" spans="1:17" x14ac:dyDescent="0.4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224"/>
      <c r="M3763" s="7"/>
      <c r="N3763" s="7"/>
      <c r="O3763" s="6"/>
      <c r="P3763" s="6"/>
      <c r="Q3763" s="6"/>
    </row>
    <row r="3764" spans="1:17" x14ac:dyDescent="0.4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224"/>
      <c r="M3764" s="7"/>
      <c r="N3764" s="7"/>
      <c r="O3764" s="6"/>
      <c r="P3764" s="6"/>
      <c r="Q3764" s="6"/>
    </row>
    <row r="3765" spans="1:17" x14ac:dyDescent="0.4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224"/>
      <c r="M3765" s="7"/>
      <c r="N3765" s="7"/>
      <c r="O3765" s="6"/>
      <c r="P3765" s="6"/>
      <c r="Q3765" s="6"/>
    </row>
    <row r="3766" spans="1:17" x14ac:dyDescent="0.4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224"/>
      <c r="M3766" s="7"/>
      <c r="N3766" s="7"/>
      <c r="O3766" s="6"/>
      <c r="P3766" s="6"/>
      <c r="Q3766" s="6"/>
    </row>
    <row r="3767" spans="1:17" x14ac:dyDescent="0.4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224"/>
      <c r="M3767" s="7"/>
      <c r="N3767" s="7"/>
      <c r="O3767" s="6"/>
      <c r="P3767" s="6"/>
      <c r="Q3767" s="6"/>
    </row>
    <row r="3768" spans="1:17" x14ac:dyDescent="0.4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224"/>
      <c r="M3768" s="7"/>
      <c r="N3768" s="7"/>
      <c r="O3768" s="6"/>
      <c r="P3768" s="6"/>
      <c r="Q3768" s="6"/>
    </row>
    <row r="3769" spans="1:17" x14ac:dyDescent="0.4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224"/>
      <c r="M3769" s="7"/>
      <c r="N3769" s="7"/>
      <c r="O3769" s="6"/>
      <c r="P3769" s="6"/>
      <c r="Q3769" s="6"/>
    </row>
    <row r="3770" spans="1:17" x14ac:dyDescent="0.4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224"/>
      <c r="M3770" s="7"/>
      <c r="N3770" s="7"/>
      <c r="O3770" s="6"/>
      <c r="P3770" s="6"/>
      <c r="Q3770" s="6"/>
    </row>
    <row r="3771" spans="1:17" x14ac:dyDescent="0.4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224"/>
      <c r="M3771" s="7"/>
      <c r="N3771" s="7"/>
      <c r="O3771" s="6"/>
      <c r="P3771" s="6"/>
      <c r="Q3771" s="6"/>
    </row>
    <row r="3772" spans="1:17" x14ac:dyDescent="0.4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224"/>
      <c r="M3772" s="7"/>
      <c r="N3772" s="7"/>
      <c r="O3772" s="6"/>
      <c r="P3772" s="6"/>
      <c r="Q3772" s="6"/>
    </row>
    <row r="3773" spans="1:17" x14ac:dyDescent="0.4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224"/>
      <c r="M3773" s="7"/>
      <c r="N3773" s="7"/>
      <c r="O3773" s="6"/>
      <c r="P3773" s="6"/>
      <c r="Q3773" s="6"/>
    </row>
    <row r="3774" spans="1:17" x14ac:dyDescent="0.4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224"/>
      <c r="M3774" s="7"/>
      <c r="N3774" s="7"/>
      <c r="O3774" s="6"/>
      <c r="P3774" s="6"/>
      <c r="Q3774" s="6"/>
    </row>
    <row r="3775" spans="1:17" x14ac:dyDescent="0.4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224"/>
      <c r="M3775" s="7"/>
      <c r="N3775" s="7"/>
      <c r="O3775" s="6"/>
      <c r="P3775" s="6"/>
      <c r="Q3775" s="6"/>
    </row>
    <row r="3776" spans="1:17" x14ac:dyDescent="0.4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224"/>
      <c r="M3776" s="7"/>
      <c r="N3776" s="7"/>
      <c r="O3776" s="6"/>
      <c r="P3776" s="6"/>
      <c r="Q3776" s="6"/>
    </row>
    <row r="3777" spans="1:17" x14ac:dyDescent="0.4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224"/>
      <c r="M3777" s="7"/>
      <c r="N3777" s="7"/>
      <c r="O3777" s="6"/>
      <c r="P3777" s="6"/>
      <c r="Q3777" s="6"/>
    </row>
    <row r="3778" spans="1:17" x14ac:dyDescent="0.4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224"/>
      <c r="M3778" s="7"/>
      <c r="N3778" s="7"/>
      <c r="O3778" s="6"/>
      <c r="P3778" s="6"/>
      <c r="Q3778" s="6"/>
    </row>
    <row r="3779" spans="1:17" x14ac:dyDescent="0.4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224"/>
      <c r="M3779" s="7"/>
      <c r="N3779" s="7"/>
      <c r="O3779" s="6"/>
      <c r="P3779" s="6"/>
      <c r="Q3779" s="6"/>
    </row>
    <row r="3780" spans="1:17" x14ac:dyDescent="0.4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224"/>
      <c r="M3780" s="7"/>
      <c r="N3780" s="7"/>
      <c r="O3780" s="6"/>
      <c r="P3780" s="6"/>
      <c r="Q3780" s="6"/>
    </row>
    <row r="3781" spans="1:17" x14ac:dyDescent="0.4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224"/>
      <c r="M3781" s="7"/>
      <c r="N3781" s="7"/>
      <c r="O3781" s="6"/>
      <c r="P3781" s="6"/>
      <c r="Q3781" s="6"/>
    </row>
    <row r="3782" spans="1:17" x14ac:dyDescent="0.4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224"/>
      <c r="M3782" s="7"/>
      <c r="N3782" s="7"/>
      <c r="O3782" s="6"/>
      <c r="P3782" s="6"/>
      <c r="Q3782" s="6"/>
    </row>
    <row r="3783" spans="1:17" x14ac:dyDescent="0.4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224"/>
      <c r="M3783" s="7"/>
      <c r="N3783" s="7"/>
      <c r="O3783" s="6"/>
      <c r="P3783" s="6"/>
      <c r="Q3783" s="6"/>
    </row>
    <row r="3784" spans="1:17" x14ac:dyDescent="0.4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224"/>
      <c r="M3784" s="7"/>
      <c r="N3784" s="7"/>
      <c r="O3784" s="6"/>
      <c r="P3784" s="6"/>
      <c r="Q3784" s="6"/>
    </row>
    <row r="3785" spans="1:17" x14ac:dyDescent="0.4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224"/>
      <c r="M3785" s="7"/>
      <c r="N3785" s="7"/>
      <c r="O3785" s="6"/>
      <c r="P3785" s="6"/>
      <c r="Q3785" s="6"/>
    </row>
    <row r="3786" spans="1:17" x14ac:dyDescent="0.4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224"/>
      <c r="M3786" s="7"/>
      <c r="N3786" s="7"/>
      <c r="O3786" s="6"/>
      <c r="P3786" s="6"/>
      <c r="Q3786" s="6"/>
    </row>
    <row r="3787" spans="1:17" x14ac:dyDescent="0.4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224"/>
      <c r="M3787" s="7"/>
      <c r="N3787" s="7"/>
      <c r="O3787" s="6"/>
      <c r="P3787" s="6"/>
      <c r="Q3787" s="6"/>
    </row>
    <row r="3788" spans="1:17" x14ac:dyDescent="0.4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224"/>
      <c r="M3788" s="7"/>
      <c r="N3788" s="7"/>
      <c r="O3788" s="6"/>
      <c r="P3788" s="6"/>
      <c r="Q3788" s="6"/>
    </row>
    <row r="3789" spans="1:17" x14ac:dyDescent="0.4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224"/>
      <c r="M3789" s="7"/>
      <c r="N3789" s="7"/>
      <c r="O3789" s="6"/>
      <c r="P3789" s="6"/>
      <c r="Q3789" s="6"/>
    </row>
    <row r="3790" spans="1:17" x14ac:dyDescent="0.4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224"/>
      <c r="M3790" s="7"/>
      <c r="N3790" s="7"/>
      <c r="O3790" s="6"/>
      <c r="P3790" s="6"/>
      <c r="Q3790" s="6"/>
    </row>
    <row r="3791" spans="1:17" x14ac:dyDescent="0.4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224"/>
      <c r="M3791" s="7"/>
      <c r="N3791" s="7"/>
      <c r="O3791" s="6"/>
      <c r="P3791" s="6"/>
      <c r="Q3791" s="6"/>
    </row>
    <row r="3792" spans="1:17" x14ac:dyDescent="0.4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224"/>
      <c r="M3792" s="7"/>
      <c r="N3792" s="7"/>
      <c r="O3792" s="6"/>
      <c r="P3792" s="6"/>
      <c r="Q3792" s="6"/>
    </row>
    <row r="3793" spans="1:17" x14ac:dyDescent="0.4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224"/>
      <c r="M3793" s="7"/>
      <c r="N3793" s="7"/>
      <c r="O3793" s="6"/>
      <c r="P3793" s="6"/>
      <c r="Q3793" s="6"/>
    </row>
    <row r="3794" spans="1:17" x14ac:dyDescent="0.4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224"/>
      <c r="M3794" s="7"/>
      <c r="N3794" s="7"/>
      <c r="O3794" s="6"/>
      <c r="P3794" s="6"/>
      <c r="Q3794" s="6"/>
    </row>
    <row r="3795" spans="1:17" x14ac:dyDescent="0.4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224"/>
      <c r="M3795" s="7"/>
      <c r="N3795" s="7"/>
      <c r="O3795" s="6"/>
      <c r="P3795" s="6"/>
      <c r="Q3795" s="6"/>
    </row>
    <row r="3796" spans="1:17" x14ac:dyDescent="0.4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224"/>
      <c r="M3796" s="7"/>
      <c r="N3796" s="7"/>
      <c r="O3796" s="6"/>
      <c r="P3796" s="6"/>
      <c r="Q3796" s="6"/>
    </row>
    <row r="3797" spans="1:17" x14ac:dyDescent="0.4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224"/>
      <c r="M3797" s="7"/>
      <c r="N3797" s="7"/>
      <c r="O3797" s="6"/>
      <c r="P3797" s="6"/>
      <c r="Q3797" s="6"/>
    </row>
    <row r="3798" spans="1:17" x14ac:dyDescent="0.4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224"/>
      <c r="M3798" s="7"/>
      <c r="N3798" s="7"/>
      <c r="O3798" s="6"/>
      <c r="P3798" s="6"/>
      <c r="Q3798" s="6"/>
    </row>
    <row r="3799" spans="1:17" x14ac:dyDescent="0.4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224"/>
      <c r="M3799" s="7"/>
      <c r="N3799" s="7"/>
      <c r="O3799" s="6"/>
      <c r="P3799" s="6"/>
      <c r="Q3799" s="6"/>
    </row>
    <row r="3800" spans="1:17" x14ac:dyDescent="0.4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224"/>
      <c r="M3800" s="7"/>
      <c r="N3800" s="7"/>
      <c r="O3800" s="6"/>
      <c r="P3800" s="6"/>
      <c r="Q3800" s="6"/>
    </row>
    <row r="3801" spans="1:17" x14ac:dyDescent="0.4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224"/>
      <c r="M3801" s="7"/>
      <c r="N3801" s="7"/>
      <c r="O3801" s="6"/>
      <c r="P3801" s="6"/>
      <c r="Q3801" s="6"/>
    </row>
    <row r="3802" spans="1:17" x14ac:dyDescent="0.4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224"/>
      <c r="M3802" s="7"/>
      <c r="N3802" s="7"/>
      <c r="O3802" s="6"/>
      <c r="P3802" s="6"/>
      <c r="Q3802" s="6"/>
    </row>
    <row r="3803" spans="1:17" x14ac:dyDescent="0.4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224"/>
      <c r="M3803" s="7"/>
      <c r="N3803" s="7"/>
      <c r="O3803" s="6"/>
      <c r="P3803" s="6"/>
      <c r="Q3803" s="6"/>
    </row>
    <row r="3804" spans="1:17" x14ac:dyDescent="0.4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224"/>
      <c r="M3804" s="7"/>
      <c r="N3804" s="7"/>
      <c r="O3804" s="6"/>
      <c r="P3804" s="6"/>
      <c r="Q3804" s="6"/>
    </row>
    <row r="3805" spans="1:17" x14ac:dyDescent="0.4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224"/>
      <c r="M3805" s="7"/>
      <c r="N3805" s="7"/>
      <c r="O3805" s="6"/>
      <c r="P3805" s="6"/>
      <c r="Q3805" s="6"/>
    </row>
    <row r="3806" spans="1:17" x14ac:dyDescent="0.4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224"/>
      <c r="M3806" s="7"/>
      <c r="N3806" s="7"/>
      <c r="O3806" s="6"/>
      <c r="P3806" s="6"/>
      <c r="Q3806" s="6"/>
    </row>
    <row r="3807" spans="1:17" x14ac:dyDescent="0.4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224"/>
      <c r="M3807" s="7"/>
      <c r="N3807" s="7"/>
      <c r="O3807" s="6"/>
      <c r="P3807" s="6"/>
      <c r="Q3807" s="6"/>
    </row>
    <row r="3808" spans="1:17" x14ac:dyDescent="0.4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224"/>
      <c r="M3808" s="7"/>
      <c r="N3808" s="7"/>
      <c r="O3808" s="6"/>
      <c r="P3808" s="6"/>
      <c r="Q3808" s="6"/>
    </row>
    <row r="3809" spans="1:17" x14ac:dyDescent="0.4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224"/>
      <c r="M3809" s="7"/>
      <c r="N3809" s="7"/>
      <c r="O3809" s="6"/>
      <c r="P3809" s="6"/>
      <c r="Q3809" s="6"/>
    </row>
    <row r="3810" spans="1:17" x14ac:dyDescent="0.4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224"/>
      <c r="M3810" s="7"/>
      <c r="N3810" s="7"/>
      <c r="O3810" s="6"/>
      <c r="P3810" s="6"/>
      <c r="Q3810" s="6"/>
    </row>
    <row r="3811" spans="1:17" x14ac:dyDescent="0.4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224"/>
      <c r="M3811" s="7"/>
      <c r="N3811" s="7"/>
      <c r="O3811" s="6"/>
      <c r="P3811" s="6"/>
      <c r="Q3811" s="6"/>
    </row>
    <row r="3812" spans="1:17" x14ac:dyDescent="0.4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224"/>
      <c r="M3812" s="7"/>
      <c r="N3812" s="7"/>
      <c r="O3812" s="6"/>
      <c r="P3812" s="6"/>
      <c r="Q3812" s="6"/>
    </row>
    <row r="3813" spans="1:17" x14ac:dyDescent="0.4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224"/>
      <c r="M3813" s="7"/>
      <c r="N3813" s="7"/>
      <c r="O3813" s="6"/>
      <c r="P3813" s="6"/>
      <c r="Q3813" s="6"/>
    </row>
    <row r="3814" spans="1:17" x14ac:dyDescent="0.4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224"/>
      <c r="M3814" s="7"/>
      <c r="N3814" s="7"/>
      <c r="O3814" s="6"/>
      <c r="P3814" s="6"/>
      <c r="Q3814" s="6"/>
    </row>
    <row r="3815" spans="1:17" x14ac:dyDescent="0.4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224"/>
      <c r="M3815" s="7"/>
      <c r="N3815" s="7"/>
      <c r="O3815" s="6"/>
      <c r="P3815" s="6"/>
      <c r="Q3815" s="6"/>
    </row>
    <row r="3816" spans="1:17" x14ac:dyDescent="0.4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224"/>
      <c r="M3816" s="7"/>
      <c r="N3816" s="7"/>
      <c r="O3816" s="6"/>
      <c r="P3816" s="6"/>
      <c r="Q3816" s="6"/>
    </row>
    <row r="3817" spans="1:17" x14ac:dyDescent="0.4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224"/>
      <c r="M3817" s="7"/>
      <c r="N3817" s="7"/>
      <c r="O3817" s="6"/>
      <c r="P3817" s="6"/>
      <c r="Q3817" s="6"/>
    </row>
    <row r="3818" spans="1:17" x14ac:dyDescent="0.4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224"/>
      <c r="M3818" s="7"/>
      <c r="N3818" s="7"/>
      <c r="O3818" s="6"/>
      <c r="P3818" s="6"/>
      <c r="Q3818" s="6"/>
    </row>
    <row r="3819" spans="1:17" x14ac:dyDescent="0.4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224"/>
      <c r="M3819" s="7"/>
      <c r="N3819" s="7"/>
      <c r="O3819" s="6"/>
      <c r="P3819" s="6"/>
      <c r="Q3819" s="6"/>
    </row>
    <row r="3820" spans="1:17" x14ac:dyDescent="0.4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224"/>
      <c r="M3820" s="7"/>
      <c r="N3820" s="7"/>
      <c r="O3820" s="6"/>
      <c r="P3820" s="6"/>
      <c r="Q3820" s="6"/>
    </row>
    <row r="3821" spans="1:17" x14ac:dyDescent="0.4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224"/>
      <c r="M3821" s="7"/>
      <c r="N3821" s="7"/>
      <c r="O3821" s="6"/>
      <c r="P3821" s="6"/>
      <c r="Q3821" s="6"/>
    </row>
    <row r="3822" spans="1:17" x14ac:dyDescent="0.4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224"/>
      <c r="M3822" s="7"/>
      <c r="N3822" s="7"/>
      <c r="O3822" s="6"/>
      <c r="P3822" s="6"/>
      <c r="Q3822" s="6"/>
    </row>
    <row r="3823" spans="1:17" x14ac:dyDescent="0.4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224"/>
      <c r="M3823" s="7"/>
      <c r="N3823" s="7"/>
      <c r="O3823" s="6"/>
      <c r="P3823" s="6"/>
      <c r="Q3823" s="6"/>
    </row>
    <row r="3824" spans="1:17" x14ac:dyDescent="0.4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224"/>
      <c r="M3824" s="7"/>
      <c r="N3824" s="7"/>
      <c r="O3824" s="6"/>
      <c r="P3824" s="6"/>
      <c r="Q3824" s="6"/>
    </row>
    <row r="3825" spans="1:17" x14ac:dyDescent="0.4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224"/>
      <c r="M3825" s="7"/>
      <c r="N3825" s="7"/>
      <c r="O3825" s="6"/>
      <c r="P3825" s="6"/>
      <c r="Q3825" s="6"/>
    </row>
    <row r="3826" spans="1:17" x14ac:dyDescent="0.4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224"/>
      <c r="M3826" s="7"/>
      <c r="N3826" s="7"/>
      <c r="O3826" s="6"/>
      <c r="P3826" s="6"/>
      <c r="Q3826" s="6"/>
    </row>
    <row r="3827" spans="1:17" x14ac:dyDescent="0.4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224"/>
      <c r="M3827" s="7"/>
      <c r="N3827" s="7"/>
      <c r="O3827" s="6"/>
      <c r="P3827" s="6"/>
      <c r="Q3827" s="6"/>
    </row>
    <row r="3828" spans="1:17" x14ac:dyDescent="0.4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224"/>
      <c r="M3828" s="7"/>
      <c r="N3828" s="7"/>
      <c r="O3828" s="6"/>
      <c r="P3828" s="6"/>
      <c r="Q3828" s="6"/>
    </row>
    <row r="3829" spans="1:17" x14ac:dyDescent="0.4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224"/>
      <c r="M3829" s="7"/>
      <c r="N3829" s="7"/>
      <c r="O3829" s="6"/>
      <c r="P3829" s="6"/>
      <c r="Q3829" s="6"/>
    </row>
    <row r="3830" spans="1:17" x14ac:dyDescent="0.4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224"/>
      <c r="M3830" s="7"/>
      <c r="N3830" s="7"/>
      <c r="O3830" s="6"/>
      <c r="P3830" s="6"/>
      <c r="Q3830" s="6"/>
    </row>
    <row r="3831" spans="1:17" x14ac:dyDescent="0.4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224"/>
      <c r="M3831" s="7"/>
      <c r="N3831" s="7"/>
      <c r="O3831" s="6"/>
      <c r="P3831" s="6"/>
      <c r="Q3831" s="6"/>
    </row>
    <row r="3832" spans="1:17" x14ac:dyDescent="0.4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224"/>
      <c r="M3832" s="7"/>
      <c r="N3832" s="7"/>
      <c r="O3832" s="6"/>
      <c r="P3832" s="6"/>
      <c r="Q3832" s="6"/>
    </row>
    <row r="3833" spans="1:17" x14ac:dyDescent="0.4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224"/>
      <c r="M3833" s="7"/>
      <c r="N3833" s="7"/>
      <c r="O3833" s="6"/>
      <c r="P3833" s="6"/>
      <c r="Q3833" s="6"/>
    </row>
    <row r="3834" spans="1:17" x14ac:dyDescent="0.4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224"/>
      <c r="M3834" s="7"/>
      <c r="N3834" s="7"/>
      <c r="O3834" s="6"/>
      <c r="P3834" s="6"/>
      <c r="Q3834" s="6"/>
    </row>
    <row r="3835" spans="1:17" x14ac:dyDescent="0.4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224"/>
      <c r="M3835" s="7"/>
      <c r="N3835" s="7"/>
      <c r="O3835" s="6"/>
      <c r="P3835" s="6"/>
      <c r="Q3835" s="6"/>
    </row>
    <row r="3836" spans="1:17" x14ac:dyDescent="0.4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224"/>
      <c r="M3836" s="7"/>
      <c r="N3836" s="7"/>
      <c r="O3836" s="6"/>
      <c r="P3836" s="6"/>
      <c r="Q3836" s="6"/>
    </row>
    <row r="3837" spans="1:17" x14ac:dyDescent="0.4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224"/>
      <c r="M3837" s="7"/>
      <c r="N3837" s="7"/>
      <c r="O3837" s="6"/>
      <c r="P3837" s="6"/>
      <c r="Q3837" s="6"/>
    </row>
    <row r="3838" spans="1:17" x14ac:dyDescent="0.4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224"/>
      <c r="M3838" s="7"/>
      <c r="N3838" s="7"/>
      <c r="O3838" s="6"/>
      <c r="P3838" s="6"/>
      <c r="Q3838" s="6"/>
    </row>
    <row r="3839" spans="1:17" x14ac:dyDescent="0.4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224"/>
      <c r="M3839" s="7"/>
      <c r="N3839" s="7"/>
      <c r="O3839" s="6"/>
      <c r="P3839" s="6"/>
      <c r="Q3839" s="6"/>
    </row>
    <row r="3840" spans="1:17" x14ac:dyDescent="0.4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224"/>
      <c r="M3840" s="7"/>
      <c r="N3840" s="7"/>
      <c r="O3840" s="6"/>
      <c r="P3840" s="6"/>
      <c r="Q3840" s="6"/>
    </row>
    <row r="3841" spans="1:17" x14ac:dyDescent="0.4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224"/>
      <c r="M3841" s="7"/>
      <c r="N3841" s="7"/>
      <c r="O3841" s="6"/>
      <c r="P3841" s="6"/>
      <c r="Q3841" s="6"/>
    </row>
    <row r="3842" spans="1:17" x14ac:dyDescent="0.4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224"/>
      <c r="M3842" s="7"/>
      <c r="N3842" s="7"/>
      <c r="O3842" s="6"/>
      <c r="P3842" s="6"/>
      <c r="Q3842" s="6"/>
    </row>
    <row r="3843" spans="1:17" x14ac:dyDescent="0.4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224"/>
      <c r="M3843" s="7"/>
      <c r="N3843" s="7"/>
      <c r="O3843" s="6"/>
      <c r="P3843" s="6"/>
      <c r="Q3843" s="6"/>
    </row>
    <row r="3844" spans="1:17" x14ac:dyDescent="0.4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224"/>
      <c r="M3844" s="7"/>
      <c r="N3844" s="7"/>
      <c r="O3844" s="6"/>
      <c r="P3844" s="6"/>
      <c r="Q3844" s="6"/>
    </row>
    <row r="3845" spans="1:17" x14ac:dyDescent="0.4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224"/>
      <c r="M3845" s="7"/>
      <c r="N3845" s="7"/>
      <c r="O3845" s="6"/>
      <c r="P3845" s="6"/>
      <c r="Q3845" s="6"/>
    </row>
    <row r="3846" spans="1:17" x14ac:dyDescent="0.4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224"/>
      <c r="M3846" s="7"/>
      <c r="N3846" s="7"/>
      <c r="O3846" s="6"/>
      <c r="P3846" s="6"/>
      <c r="Q3846" s="6"/>
    </row>
    <row r="3847" spans="1:17" x14ac:dyDescent="0.4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224"/>
      <c r="M3847" s="7"/>
      <c r="N3847" s="7"/>
      <c r="O3847" s="6"/>
      <c r="P3847" s="6"/>
      <c r="Q3847" s="6"/>
    </row>
    <row r="3848" spans="1:17" x14ac:dyDescent="0.4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224"/>
      <c r="M3848" s="7"/>
      <c r="N3848" s="7"/>
      <c r="O3848" s="6"/>
      <c r="P3848" s="6"/>
      <c r="Q3848" s="6"/>
    </row>
    <row r="3849" spans="1:17" x14ac:dyDescent="0.4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224"/>
      <c r="M3849" s="7"/>
      <c r="N3849" s="7"/>
      <c r="O3849" s="6"/>
      <c r="P3849" s="6"/>
      <c r="Q3849" s="6"/>
    </row>
    <row r="3850" spans="1:17" x14ac:dyDescent="0.4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224"/>
      <c r="M3850" s="7"/>
      <c r="N3850" s="7"/>
      <c r="O3850" s="6"/>
      <c r="P3850" s="6"/>
      <c r="Q3850" s="6"/>
    </row>
    <row r="3851" spans="1:17" x14ac:dyDescent="0.4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224"/>
      <c r="M3851" s="7"/>
      <c r="N3851" s="7"/>
      <c r="O3851" s="6"/>
      <c r="P3851" s="6"/>
      <c r="Q3851" s="6"/>
    </row>
    <row r="3852" spans="1:17" x14ac:dyDescent="0.4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224"/>
      <c r="M3852" s="7"/>
      <c r="N3852" s="7"/>
      <c r="O3852" s="6"/>
      <c r="P3852" s="6"/>
      <c r="Q3852" s="6"/>
    </row>
    <row r="3853" spans="1:17" x14ac:dyDescent="0.4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224"/>
      <c r="M3853" s="7"/>
      <c r="N3853" s="7"/>
      <c r="O3853" s="6"/>
      <c r="P3853" s="6"/>
      <c r="Q3853" s="6"/>
    </row>
    <row r="3854" spans="1:17" x14ac:dyDescent="0.4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224"/>
      <c r="M3854" s="7"/>
      <c r="N3854" s="7"/>
      <c r="O3854" s="6"/>
      <c r="P3854" s="6"/>
      <c r="Q3854" s="6"/>
    </row>
    <row r="3855" spans="1:17" x14ac:dyDescent="0.4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224"/>
      <c r="M3855" s="7"/>
      <c r="N3855" s="7"/>
      <c r="O3855" s="6"/>
      <c r="P3855" s="6"/>
      <c r="Q3855" s="6"/>
    </row>
    <row r="3856" spans="1:17" x14ac:dyDescent="0.4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224"/>
      <c r="M3856" s="7"/>
      <c r="N3856" s="7"/>
      <c r="O3856" s="6"/>
      <c r="P3856" s="6"/>
      <c r="Q3856" s="6"/>
    </row>
    <row r="3857" spans="1:17" x14ac:dyDescent="0.4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224"/>
      <c r="M3857" s="7"/>
      <c r="N3857" s="7"/>
      <c r="O3857" s="6"/>
      <c r="P3857" s="6"/>
      <c r="Q3857" s="6"/>
    </row>
    <row r="3858" spans="1:17" x14ac:dyDescent="0.4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224"/>
      <c r="M3858" s="7"/>
      <c r="N3858" s="7"/>
      <c r="O3858" s="6"/>
      <c r="P3858" s="6"/>
      <c r="Q3858" s="6"/>
    </row>
    <row r="3859" spans="1:17" x14ac:dyDescent="0.4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224"/>
      <c r="M3859" s="7"/>
      <c r="N3859" s="7"/>
      <c r="O3859" s="6"/>
      <c r="P3859" s="6"/>
      <c r="Q3859" s="6"/>
    </row>
    <row r="3860" spans="1:17" x14ac:dyDescent="0.4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224"/>
      <c r="M3860" s="7"/>
      <c r="N3860" s="7"/>
      <c r="O3860" s="6"/>
      <c r="P3860" s="6"/>
      <c r="Q3860" s="6"/>
    </row>
    <row r="3861" spans="1:17" x14ac:dyDescent="0.4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224"/>
      <c r="M3861" s="7"/>
      <c r="N3861" s="7"/>
      <c r="O3861" s="6"/>
      <c r="P3861" s="6"/>
      <c r="Q3861" s="6"/>
    </row>
    <row r="3862" spans="1:17" x14ac:dyDescent="0.4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224"/>
      <c r="M3862" s="7"/>
      <c r="N3862" s="7"/>
      <c r="O3862" s="6"/>
      <c r="P3862" s="6"/>
      <c r="Q3862" s="6"/>
    </row>
    <row r="3863" spans="1:17" x14ac:dyDescent="0.4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224"/>
      <c r="M3863" s="7"/>
      <c r="N3863" s="7"/>
      <c r="O3863" s="6"/>
      <c r="P3863" s="6"/>
      <c r="Q3863" s="6"/>
    </row>
    <row r="3864" spans="1:17" x14ac:dyDescent="0.4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224"/>
      <c r="M3864" s="7"/>
      <c r="N3864" s="7"/>
      <c r="O3864" s="6"/>
      <c r="P3864" s="6"/>
      <c r="Q3864" s="6"/>
    </row>
    <row r="3865" spans="1:17" x14ac:dyDescent="0.4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224"/>
      <c r="M3865" s="7"/>
      <c r="N3865" s="7"/>
      <c r="O3865" s="6"/>
      <c r="P3865" s="6"/>
      <c r="Q3865" s="6"/>
    </row>
    <row r="3866" spans="1:17" x14ac:dyDescent="0.4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224"/>
      <c r="M3866" s="7"/>
      <c r="N3866" s="7"/>
      <c r="O3866" s="6"/>
      <c r="P3866" s="6"/>
      <c r="Q3866" s="6"/>
    </row>
    <row r="3867" spans="1:17" x14ac:dyDescent="0.4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224"/>
      <c r="M3867" s="7"/>
      <c r="N3867" s="7"/>
      <c r="O3867" s="6"/>
      <c r="P3867" s="6"/>
      <c r="Q3867" s="6"/>
    </row>
    <row r="3868" spans="1:17" x14ac:dyDescent="0.4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224"/>
      <c r="M3868" s="7"/>
      <c r="N3868" s="7"/>
      <c r="O3868" s="6"/>
      <c r="P3868" s="6"/>
      <c r="Q3868" s="6"/>
    </row>
    <row r="3869" spans="1:17" x14ac:dyDescent="0.4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224"/>
      <c r="M3869" s="7"/>
      <c r="N3869" s="7"/>
      <c r="O3869" s="6"/>
      <c r="P3869" s="6"/>
      <c r="Q3869" s="6"/>
    </row>
    <row r="3870" spans="1:17" x14ac:dyDescent="0.4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224"/>
      <c r="M3870" s="7"/>
      <c r="N3870" s="7"/>
      <c r="O3870" s="6"/>
      <c r="P3870" s="6"/>
      <c r="Q3870" s="6"/>
    </row>
    <row r="3871" spans="1:17" x14ac:dyDescent="0.4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224"/>
      <c r="M3871" s="7"/>
      <c r="N3871" s="7"/>
      <c r="O3871" s="6"/>
      <c r="P3871" s="6"/>
      <c r="Q3871" s="6"/>
    </row>
    <row r="3872" spans="1:17" x14ac:dyDescent="0.4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224"/>
      <c r="M3872" s="7"/>
      <c r="N3872" s="7"/>
      <c r="O3872" s="6"/>
      <c r="P3872" s="6"/>
      <c r="Q3872" s="6"/>
    </row>
    <row r="3873" spans="1:17" x14ac:dyDescent="0.4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224"/>
      <c r="M3873" s="7"/>
      <c r="N3873" s="7"/>
      <c r="O3873" s="6"/>
      <c r="P3873" s="6"/>
      <c r="Q3873" s="6"/>
    </row>
    <row r="3874" spans="1:17" x14ac:dyDescent="0.4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224"/>
      <c r="M3874" s="7"/>
      <c r="N3874" s="7"/>
      <c r="O3874" s="6"/>
      <c r="P3874" s="6"/>
      <c r="Q3874" s="6"/>
    </row>
    <row r="3875" spans="1:17" x14ac:dyDescent="0.4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224"/>
      <c r="M3875" s="7"/>
      <c r="N3875" s="7"/>
      <c r="O3875" s="6"/>
      <c r="P3875" s="6"/>
      <c r="Q3875" s="6"/>
    </row>
    <row r="3876" spans="1:17" x14ac:dyDescent="0.4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224"/>
      <c r="M3876" s="7"/>
      <c r="N3876" s="7"/>
      <c r="O3876" s="6"/>
      <c r="P3876" s="6"/>
      <c r="Q3876" s="6"/>
    </row>
    <row r="3877" spans="1:17" x14ac:dyDescent="0.4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224"/>
      <c r="M3877" s="7"/>
      <c r="N3877" s="7"/>
      <c r="O3877" s="6"/>
      <c r="P3877" s="6"/>
      <c r="Q3877" s="6"/>
    </row>
    <row r="3878" spans="1:17" x14ac:dyDescent="0.4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224"/>
      <c r="M3878" s="7"/>
      <c r="N3878" s="7"/>
      <c r="O3878" s="6"/>
      <c r="P3878" s="6"/>
      <c r="Q3878" s="6"/>
    </row>
    <row r="3879" spans="1:17" x14ac:dyDescent="0.4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224"/>
      <c r="M3879" s="7"/>
      <c r="N3879" s="7"/>
      <c r="O3879" s="6"/>
      <c r="P3879" s="6"/>
      <c r="Q3879" s="6"/>
    </row>
    <row r="3880" spans="1:17" x14ac:dyDescent="0.4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224"/>
      <c r="M3880" s="7"/>
      <c r="N3880" s="7"/>
      <c r="O3880" s="6"/>
      <c r="P3880" s="6"/>
      <c r="Q3880" s="6"/>
    </row>
    <row r="3881" spans="1:17" x14ac:dyDescent="0.4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224"/>
      <c r="M3881" s="7"/>
      <c r="N3881" s="7"/>
      <c r="O3881" s="6"/>
      <c r="P3881" s="6"/>
      <c r="Q3881" s="6"/>
    </row>
    <row r="3882" spans="1:17" x14ac:dyDescent="0.4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224"/>
      <c r="M3882" s="7"/>
      <c r="N3882" s="7"/>
      <c r="O3882" s="6"/>
      <c r="P3882" s="6"/>
      <c r="Q3882" s="6"/>
    </row>
    <row r="3883" spans="1:17" x14ac:dyDescent="0.4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224"/>
      <c r="M3883" s="7"/>
      <c r="N3883" s="7"/>
      <c r="O3883" s="6"/>
      <c r="P3883" s="6"/>
      <c r="Q3883" s="6"/>
    </row>
    <row r="3884" spans="1:17" x14ac:dyDescent="0.4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224"/>
      <c r="M3884" s="7"/>
      <c r="N3884" s="7"/>
      <c r="O3884" s="6"/>
      <c r="P3884" s="6"/>
      <c r="Q3884" s="6"/>
    </row>
    <row r="3885" spans="1:17" x14ac:dyDescent="0.4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224"/>
      <c r="M3885" s="7"/>
      <c r="N3885" s="7"/>
      <c r="O3885" s="6"/>
      <c r="P3885" s="6"/>
      <c r="Q3885" s="6"/>
    </row>
    <row r="3886" spans="1:17" x14ac:dyDescent="0.4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224"/>
      <c r="M3886" s="7"/>
      <c r="N3886" s="7"/>
      <c r="O3886" s="6"/>
      <c r="P3886" s="6"/>
      <c r="Q3886" s="6"/>
    </row>
    <row r="3887" spans="1:17" x14ac:dyDescent="0.4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224"/>
      <c r="M3887" s="7"/>
      <c r="N3887" s="7"/>
      <c r="O3887" s="6"/>
      <c r="P3887" s="6"/>
      <c r="Q3887" s="6"/>
    </row>
    <row r="3888" spans="1:17" x14ac:dyDescent="0.4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224"/>
      <c r="M3888" s="7"/>
      <c r="N3888" s="7"/>
      <c r="O3888" s="6"/>
      <c r="P3888" s="6"/>
      <c r="Q3888" s="6"/>
    </row>
    <row r="3889" spans="1:17" x14ac:dyDescent="0.4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224"/>
      <c r="M3889" s="7"/>
      <c r="N3889" s="7"/>
      <c r="O3889" s="6"/>
      <c r="P3889" s="6"/>
      <c r="Q3889" s="6"/>
    </row>
    <row r="3890" spans="1:17" x14ac:dyDescent="0.4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224"/>
      <c r="M3890" s="7"/>
      <c r="N3890" s="7"/>
      <c r="O3890" s="6"/>
      <c r="P3890" s="6"/>
      <c r="Q3890" s="6"/>
    </row>
    <row r="3891" spans="1:17" x14ac:dyDescent="0.4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224"/>
      <c r="M3891" s="7"/>
      <c r="N3891" s="7"/>
      <c r="O3891" s="6"/>
      <c r="P3891" s="6"/>
      <c r="Q3891" s="6"/>
    </row>
    <row r="3892" spans="1:17" x14ac:dyDescent="0.4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224"/>
      <c r="M3892" s="7"/>
      <c r="N3892" s="7"/>
      <c r="O3892" s="6"/>
      <c r="P3892" s="6"/>
      <c r="Q3892" s="6"/>
    </row>
    <row r="3893" spans="1:17" x14ac:dyDescent="0.4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224"/>
      <c r="M3893" s="7"/>
      <c r="N3893" s="7"/>
      <c r="O3893" s="6"/>
      <c r="P3893" s="6"/>
      <c r="Q3893" s="6"/>
    </row>
    <row r="3894" spans="1:17" x14ac:dyDescent="0.4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224"/>
      <c r="M3894" s="7"/>
      <c r="N3894" s="7"/>
      <c r="O3894" s="6"/>
      <c r="P3894" s="6"/>
      <c r="Q3894" s="6"/>
    </row>
    <row r="3895" spans="1:17" x14ac:dyDescent="0.4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224"/>
      <c r="M3895" s="7"/>
      <c r="N3895" s="7"/>
      <c r="O3895" s="6"/>
      <c r="P3895" s="6"/>
      <c r="Q3895" s="6"/>
    </row>
    <row r="3896" spans="1:17" x14ac:dyDescent="0.4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224"/>
      <c r="M3896" s="7"/>
      <c r="N3896" s="7"/>
      <c r="O3896" s="6"/>
      <c r="P3896" s="6"/>
      <c r="Q3896" s="6"/>
    </row>
    <row r="3897" spans="1:17" x14ac:dyDescent="0.4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224"/>
      <c r="M3897" s="7"/>
      <c r="N3897" s="7"/>
      <c r="O3897" s="6"/>
      <c r="P3897" s="6"/>
      <c r="Q3897" s="6"/>
    </row>
    <row r="3898" spans="1:17" x14ac:dyDescent="0.4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224"/>
      <c r="M3898" s="7"/>
      <c r="N3898" s="7"/>
      <c r="O3898" s="6"/>
      <c r="P3898" s="6"/>
      <c r="Q3898" s="6"/>
    </row>
    <row r="3899" spans="1:17" x14ac:dyDescent="0.4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224"/>
      <c r="M3899" s="7"/>
      <c r="N3899" s="7"/>
      <c r="O3899" s="6"/>
      <c r="P3899" s="6"/>
      <c r="Q3899" s="6"/>
    </row>
    <row r="3900" spans="1:17" x14ac:dyDescent="0.4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224"/>
      <c r="M3900" s="7"/>
      <c r="N3900" s="7"/>
      <c r="O3900" s="6"/>
      <c r="P3900" s="6"/>
      <c r="Q3900" s="6"/>
    </row>
    <row r="3901" spans="1:17" x14ac:dyDescent="0.4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224"/>
      <c r="M3901" s="7"/>
      <c r="N3901" s="7"/>
      <c r="O3901" s="6"/>
      <c r="P3901" s="6"/>
      <c r="Q3901" s="6"/>
    </row>
    <row r="3902" spans="1:17" x14ac:dyDescent="0.4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224"/>
      <c r="M3902" s="7"/>
      <c r="N3902" s="7"/>
      <c r="O3902" s="6"/>
      <c r="P3902" s="6"/>
      <c r="Q3902" s="6"/>
    </row>
    <row r="3903" spans="1:17" x14ac:dyDescent="0.4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224"/>
      <c r="M3903" s="7"/>
      <c r="N3903" s="7"/>
      <c r="O3903" s="6"/>
      <c r="P3903" s="6"/>
      <c r="Q3903" s="6"/>
    </row>
    <row r="3904" spans="1:17" x14ac:dyDescent="0.4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224"/>
      <c r="M3904" s="7"/>
      <c r="N3904" s="7"/>
      <c r="O3904" s="6"/>
      <c r="P3904" s="6"/>
      <c r="Q3904" s="6"/>
    </row>
    <row r="3905" spans="1:17" x14ac:dyDescent="0.4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224"/>
      <c r="M3905" s="7"/>
      <c r="N3905" s="7"/>
      <c r="O3905" s="6"/>
      <c r="P3905" s="6"/>
      <c r="Q3905" s="6"/>
    </row>
    <row r="3906" spans="1:17" x14ac:dyDescent="0.4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224"/>
      <c r="M3906" s="7"/>
      <c r="N3906" s="7"/>
      <c r="O3906" s="6"/>
      <c r="P3906" s="6"/>
      <c r="Q3906" s="6"/>
    </row>
    <row r="3907" spans="1:17" x14ac:dyDescent="0.4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224"/>
      <c r="M3907" s="7"/>
      <c r="N3907" s="7"/>
      <c r="O3907" s="6"/>
      <c r="P3907" s="6"/>
      <c r="Q3907" s="6"/>
    </row>
    <row r="3908" spans="1:17" x14ac:dyDescent="0.4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224"/>
      <c r="M3908" s="7"/>
      <c r="N3908" s="7"/>
      <c r="O3908" s="6"/>
      <c r="P3908" s="6"/>
      <c r="Q3908" s="6"/>
    </row>
    <row r="3909" spans="1:17" x14ac:dyDescent="0.4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224"/>
      <c r="M3909" s="7"/>
      <c r="N3909" s="7"/>
      <c r="O3909" s="6"/>
      <c r="P3909" s="6"/>
      <c r="Q3909" s="6"/>
    </row>
    <row r="3910" spans="1:17" x14ac:dyDescent="0.4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224"/>
      <c r="M3910" s="7"/>
      <c r="N3910" s="7"/>
      <c r="O3910" s="6"/>
      <c r="P3910" s="6"/>
      <c r="Q3910" s="6"/>
    </row>
    <row r="3911" spans="1:17" x14ac:dyDescent="0.4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224"/>
      <c r="M3911" s="7"/>
      <c r="N3911" s="7"/>
      <c r="O3911" s="6"/>
      <c r="P3911" s="6"/>
      <c r="Q3911" s="6"/>
    </row>
    <row r="3912" spans="1:17" x14ac:dyDescent="0.4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224"/>
      <c r="M3912" s="7"/>
      <c r="N3912" s="7"/>
      <c r="O3912" s="6"/>
      <c r="P3912" s="6"/>
      <c r="Q3912" s="6"/>
    </row>
    <row r="3913" spans="1:17" x14ac:dyDescent="0.4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224"/>
      <c r="M3913" s="7"/>
      <c r="N3913" s="7"/>
      <c r="O3913" s="6"/>
      <c r="P3913" s="6"/>
      <c r="Q3913" s="6"/>
    </row>
    <row r="3914" spans="1:17" x14ac:dyDescent="0.4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224"/>
      <c r="M3914" s="7"/>
      <c r="N3914" s="7"/>
      <c r="O3914" s="6"/>
      <c r="P3914" s="6"/>
      <c r="Q3914" s="6"/>
    </row>
    <row r="3915" spans="1:17" x14ac:dyDescent="0.4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224"/>
      <c r="M3915" s="7"/>
      <c r="N3915" s="7"/>
      <c r="O3915" s="6"/>
      <c r="P3915" s="6"/>
      <c r="Q3915" s="6"/>
    </row>
    <row r="3916" spans="1:17" x14ac:dyDescent="0.4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224"/>
      <c r="M3916" s="7"/>
      <c r="N3916" s="7"/>
      <c r="O3916" s="6"/>
      <c r="P3916" s="6"/>
      <c r="Q3916" s="6"/>
    </row>
    <row r="3917" spans="1:17" x14ac:dyDescent="0.4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224"/>
      <c r="M3917" s="7"/>
      <c r="N3917" s="7"/>
      <c r="O3917" s="6"/>
      <c r="P3917" s="6"/>
      <c r="Q3917" s="6"/>
    </row>
    <row r="3918" spans="1:17" x14ac:dyDescent="0.4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224"/>
      <c r="M3918" s="7"/>
      <c r="N3918" s="7"/>
      <c r="O3918" s="6"/>
      <c r="P3918" s="6"/>
      <c r="Q3918" s="6"/>
    </row>
    <row r="3919" spans="1:17" x14ac:dyDescent="0.4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224"/>
      <c r="M3919" s="7"/>
      <c r="N3919" s="7"/>
      <c r="O3919" s="6"/>
      <c r="P3919" s="6"/>
      <c r="Q3919" s="6"/>
    </row>
    <row r="3920" spans="1:17" x14ac:dyDescent="0.4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224"/>
      <c r="M3920" s="7"/>
      <c r="N3920" s="7"/>
      <c r="O3920" s="6"/>
      <c r="P3920" s="6"/>
      <c r="Q3920" s="6"/>
    </row>
    <row r="3921" spans="1:17" x14ac:dyDescent="0.4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224"/>
      <c r="M3921" s="7"/>
      <c r="N3921" s="7"/>
      <c r="O3921" s="6"/>
      <c r="P3921" s="6"/>
      <c r="Q3921" s="6"/>
    </row>
    <row r="3922" spans="1:17" x14ac:dyDescent="0.4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224"/>
      <c r="M3922" s="7"/>
      <c r="N3922" s="7"/>
      <c r="O3922" s="6"/>
      <c r="P3922" s="6"/>
      <c r="Q3922" s="6"/>
    </row>
    <row r="3923" spans="1:17" x14ac:dyDescent="0.4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224"/>
      <c r="M3923" s="7"/>
      <c r="N3923" s="7"/>
      <c r="O3923" s="6"/>
      <c r="P3923" s="6"/>
      <c r="Q3923" s="6"/>
    </row>
    <row r="3924" spans="1:17" x14ac:dyDescent="0.4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224"/>
      <c r="M3924" s="7"/>
      <c r="N3924" s="7"/>
      <c r="O3924" s="6"/>
      <c r="P3924" s="6"/>
      <c r="Q3924" s="6"/>
    </row>
    <row r="3925" spans="1:17" x14ac:dyDescent="0.4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224"/>
      <c r="M3925" s="7"/>
      <c r="N3925" s="7"/>
      <c r="O3925" s="6"/>
      <c r="P3925" s="6"/>
      <c r="Q3925" s="6"/>
    </row>
    <row r="3926" spans="1:17" x14ac:dyDescent="0.4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224"/>
      <c r="M3926" s="7"/>
      <c r="N3926" s="7"/>
      <c r="O3926" s="6"/>
      <c r="P3926" s="6"/>
      <c r="Q3926" s="6"/>
    </row>
    <row r="3927" spans="1:17" x14ac:dyDescent="0.4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224"/>
      <c r="M3927" s="7"/>
      <c r="N3927" s="7"/>
      <c r="O3927" s="6"/>
      <c r="P3927" s="6"/>
      <c r="Q3927" s="6"/>
    </row>
    <row r="3928" spans="1:17" x14ac:dyDescent="0.4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224"/>
      <c r="M3928" s="7"/>
      <c r="N3928" s="7"/>
      <c r="O3928" s="6"/>
      <c r="P3928" s="6"/>
      <c r="Q3928" s="6"/>
    </row>
    <row r="3929" spans="1:17" x14ac:dyDescent="0.4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224"/>
      <c r="M3929" s="7"/>
      <c r="N3929" s="7"/>
      <c r="O3929" s="6"/>
      <c r="P3929" s="6"/>
      <c r="Q3929" s="6"/>
    </row>
    <row r="3930" spans="1:17" x14ac:dyDescent="0.4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224"/>
      <c r="M3930" s="7"/>
      <c r="N3930" s="7"/>
      <c r="O3930" s="6"/>
      <c r="P3930" s="6"/>
      <c r="Q3930" s="6"/>
    </row>
    <row r="3931" spans="1:17" x14ac:dyDescent="0.4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224"/>
      <c r="M3931" s="7"/>
      <c r="N3931" s="7"/>
      <c r="O3931" s="6"/>
      <c r="P3931" s="6"/>
      <c r="Q3931" s="6"/>
    </row>
    <row r="3932" spans="1:17" x14ac:dyDescent="0.4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224"/>
      <c r="M3932" s="7"/>
      <c r="N3932" s="7"/>
      <c r="O3932" s="6"/>
      <c r="P3932" s="6"/>
      <c r="Q3932" s="6"/>
    </row>
    <row r="3933" spans="1:17" x14ac:dyDescent="0.4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224"/>
      <c r="M3933" s="7"/>
      <c r="N3933" s="7"/>
      <c r="O3933" s="6"/>
      <c r="P3933" s="6"/>
      <c r="Q3933" s="6"/>
    </row>
    <row r="3934" spans="1:17" x14ac:dyDescent="0.4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224"/>
      <c r="M3934" s="7"/>
      <c r="N3934" s="7"/>
      <c r="O3934" s="6"/>
      <c r="P3934" s="6"/>
      <c r="Q3934" s="6"/>
    </row>
    <row r="3935" spans="1:17" x14ac:dyDescent="0.4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224"/>
      <c r="M3935" s="7"/>
      <c r="N3935" s="7"/>
      <c r="O3935" s="6"/>
      <c r="P3935" s="6"/>
      <c r="Q3935" s="6"/>
    </row>
    <row r="3936" spans="1:17" x14ac:dyDescent="0.4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224"/>
      <c r="M3936" s="7"/>
      <c r="N3936" s="7"/>
      <c r="O3936" s="6"/>
      <c r="P3936" s="6"/>
      <c r="Q3936" s="6"/>
    </row>
    <row r="3937" spans="1:17" x14ac:dyDescent="0.4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224"/>
      <c r="M3937" s="7"/>
      <c r="N3937" s="7"/>
      <c r="O3937" s="6"/>
      <c r="P3937" s="6"/>
      <c r="Q3937" s="6"/>
    </row>
    <row r="3938" spans="1:17" x14ac:dyDescent="0.4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224"/>
      <c r="M3938" s="7"/>
      <c r="N3938" s="7"/>
      <c r="O3938" s="6"/>
      <c r="P3938" s="6"/>
      <c r="Q3938" s="6"/>
    </row>
    <row r="3939" spans="1:17" x14ac:dyDescent="0.4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224"/>
      <c r="M3939" s="7"/>
      <c r="N3939" s="7"/>
      <c r="O3939" s="6"/>
      <c r="P3939" s="6"/>
      <c r="Q3939" s="6"/>
    </row>
    <row r="3940" spans="1:17" x14ac:dyDescent="0.4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224"/>
      <c r="M3940" s="7"/>
      <c r="N3940" s="7"/>
      <c r="O3940" s="6"/>
      <c r="P3940" s="6"/>
      <c r="Q3940" s="6"/>
    </row>
    <row r="3941" spans="1:17" x14ac:dyDescent="0.4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224"/>
      <c r="M3941" s="7"/>
      <c r="N3941" s="7"/>
      <c r="O3941" s="6"/>
      <c r="P3941" s="6"/>
      <c r="Q3941" s="6"/>
    </row>
    <row r="3942" spans="1:17" x14ac:dyDescent="0.4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224"/>
      <c r="M3942" s="7"/>
      <c r="N3942" s="7"/>
      <c r="O3942" s="6"/>
      <c r="P3942" s="6"/>
      <c r="Q3942" s="6"/>
    </row>
    <row r="3943" spans="1:17" x14ac:dyDescent="0.4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224"/>
      <c r="M3943" s="7"/>
      <c r="N3943" s="7"/>
      <c r="O3943" s="6"/>
      <c r="P3943" s="6"/>
      <c r="Q3943" s="6"/>
    </row>
    <row r="3944" spans="1:17" x14ac:dyDescent="0.4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224"/>
      <c r="M3944" s="7"/>
      <c r="N3944" s="7"/>
      <c r="O3944" s="6"/>
      <c r="P3944" s="6"/>
      <c r="Q3944" s="6"/>
    </row>
    <row r="3945" spans="1:17" x14ac:dyDescent="0.4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224"/>
      <c r="M3945" s="7"/>
      <c r="N3945" s="7"/>
      <c r="O3945" s="6"/>
      <c r="P3945" s="6"/>
      <c r="Q3945" s="6"/>
    </row>
    <row r="3946" spans="1:17" x14ac:dyDescent="0.4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224"/>
      <c r="M3946" s="7"/>
      <c r="N3946" s="7"/>
      <c r="O3946" s="6"/>
      <c r="P3946" s="6"/>
      <c r="Q3946" s="6"/>
    </row>
    <row r="3947" spans="1:17" x14ac:dyDescent="0.4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224"/>
      <c r="M3947" s="7"/>
      <c r="N3947" s="7"/>
      <c r="O3947" s="6"/>
      <c r="P3947" s="6"/>
      <c r="Q3947" s="6"/>
    </row>
    <row r="3948" spans="1:17" x14ac:dyDescent="0.4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224"/>
      <c r="M3948" s="7"/>
      <c r="N3948" s="7"/>
      <c r="O3948" s="6"/>
      <c r="P3948" s="6"/>
      <c r="Q3948" s="6"/>
    </row>
    <row r="3949" spans="1:17" x14ac:dyDescent="0.4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224"/>
      <c r="M3949" s="7"/>
      <c r="N3949" s="7"/>
      <c r="O3949" s="6"/>
      <c r="P3949" s="6"/>
      <c r="Q3949" s="6"/>
    </row>
    <row r="3950" spans="1:17" x14ac:dyDescent="0.4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224"/>
      <c r="M3950" s="7"/>
      <c r="N3950" s="7"/>
      <c r="O3950" s="6"/>
      <c r="P3950" s="6"/>
      <c r="Q3950" s="6"/>
    </row>
    <row r="3951" spans="1:17" x14ac:dyDescent="0.4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224"/>
      <c r="M3951" s="7"/>
      <c r="N3951" s="7"/>
      <c r="O3951" s="6"/>
      <c r="P3951" s="6"/>
      <c r="Q3951" s="6"/>
    </row>
    <row r="3952" spans="1:17" x14ac:dyDescent="0.4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224"/>
      <c r="M3952" s="7"/>
      <c r="N3952" s="7"/>
      <c r="O3952" s="6"/>
      <c r="P3952" s="6"/>
      <c r="Q3952" s="6"/>
    </row>
    <row r="3953" spans="1:17" x14ac:dyDescent="0.4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224"/>
      <c r="M3953" s="7"/>
      <c r="N3953" s="7"/>
      <c r="O3953" s="6"/>
      <c r="P3953" s="6"/>
      <c r="Q3953" s="6"/>
    </row>
    <row r="3954" spans="1:17" x14ac:dyDescent="0.4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224"/>
      <c r="M3954" s="7"/>
      <c r="N3954" s="7"/>
      <c r="O3954" s="6"/>
      <c r="P3954" s="6"/>
      <c r="Q3954" s="6"/>
    </row>
    <row r="3955" spans="1:17" x14ac:dyDescent="0.4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224"/>
      <c r="M3955" s="7"/>
      <c r="N3955" s="7"/>
      <c r="O3955" s="6"/>
      <c r="P3955" s="6"/>
      <c r="Q3955" s="6"/>
    </row>
    <row r="3956" spans="1:17" x14ac:dyDescent="0.4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224"/>
      <c r="M3956" s="7"/>
      <c r="N3956" s="7"/>
      <c r="O3956" s="6"/>
      <c r="P3956" s="6"/>
      <c r="Q3956" s="6"/>
    </row>
    <row r="3957" spans="1:17" x14ac:dyDescent="0.4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224"/>
      <c r="M3957" s="7"/>
      <c r="N3957" s="7"/>
      <c r="O3957" s="6"/>
      <c r="P3957" s="6"/>
      <c r="Q3957" s="6"/>
    </row>
    <row r="3958" spans="1:17" x14ac:dyDescent="0.4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224"/>
      <c r="M3958" s="7"/>
      <c r="N3958" s="7"/>
      <c r="O3958" s="6"/>
      <c r="P3958" s="6"/>
      <c r="Q3958" s="6"/>
    </row>
    <row r="3959" spans="1:17" x14ac:dyDescent="0.4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224"/>
      <c r="M3959" s="7"/>
      <c r="N3959" s="7"/>
      <c r="O3959" s="6"/>
      <c r="P3959" s="6"/>
      <c r="Q3959" s="6"/>
    </row>
    <row r="3960" spans="1:17" x14ac:dyDescent="0.4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224"/>
      <c r="M3960" s="7"/>
      <c r="N3960" s="7"/>
      <c r="O3960" s="6"/>
      <c r="P3960" s="6"/>
      <c r="Q3960" s="6"/>
    </row>
    <row r="3961" spans="1:17" x14ac:dyDescent="0.4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224"/>
      <c r="M3961" s="7"/>
      <c r="N3961" s="7"/>
      <c r="O3961" s="6"/>
      <c r="P3961" s="6"/>
      <c r="Q3961" s="6"/>
    </row>
    <row r="3962" spans="1:17" x14ac:dyDescent="0.4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224"/>
      <c r="M3962" s="7"/>
      <c r="N3962" s="7"/>
      <c r="O3962" s="6"/>
      <c r="P3962" s="6"/>
      <c r="Q3962" s="6"/>
    </row>
    <row r="3963" spans="1:17" x14ac:dyDescent="0.4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224"/>
      <c r="M3963" s="7"/>
      <c r="N3963" s="7"/>
      <c r="O3963" s="6"/>
      <c r="P3963" s="6"/>
      <c r="Q3963" s="6"/>
    </row>
    <row r="3964" spans="1:17" x14ac:dyDescent="0.4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224"/>
      <c r="M3964" s="7"/>
      <c r="N3964" s="7"/>
      <c r="O3964" s="6"/>
      <c r="P3964" s="6"/>
      <c r="Q3964" s="6"/>
    </row>
    <row r="3965" spans="1:17" x14ac:dyDescent="0.4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224"/>
      <c r="M3965" s="7"/>
      <c r="N3965" s="7"/>
      <c r="O3965" s="6"/>
      <c r="P3965" s="6"/>
      <c r="Q3965" s="6"/>
    </row>
    <row r="3966" spans="1:17" x14ac:dyDescent="0.4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224"/>
      <c r="M3966" s="7"/>
      <c r="N3966" s="7"/>
      <c r="O3966" s="6"/>
      <c r="P3966" s="6"/>
      <c r="Q3966" s="6"/>
    </row>
    <row r="3967" spans="1:17" x14ac:dyDescent="0.4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224"/>
      <c r="M3967" s="7"/>
      <c r="N3967" s="7"/>
      <c r="O3967" s="6"/>
      <c r="P3967" s="6"/>
      <c r="Q3967" s="6"/>
    </row>
    <row r="3968" spans="1:17" x14ac:dyDescent="0.4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224"/>
      <c r="M3968" s="7"/>
      <c r="N3968" s="7"/>
      <c r="O3968" s="6"/>
      <c r="P3968" s="6"/>
      <c r="Q3968" s="6"/>
    </row>
    <row r="3969" spans="1:17" x14ac:dyDescent="0.4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224"/>
      <c r="M3969" s="7"/>
      <c r="N3969" s="7"/>
      <c r="O3969" s="6"/>
      <c r="P3969" s="6"/>
      <c r="Q3969" s="6"/>
    </row>
    <row r="3970" spans="1:17" x14ac:dyDescent="0.4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224"/>
      <c r="M3970" s="7"/>
      <c r="N3970" s="7"/>
      <c r="O3970" s="6"/>
      <c r="P3970" s="6"/>
      <c r="Q3970" s="6"/>
    </row>
    <row r="3971" spans="1:17" x14ac:dyDescent="0.4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224"/>
      <c r="M3971" s="7"/>
      <c r="N3971" s="7"/>
      <c r="O3971" s="6"/>
      <c r="P3971" s="6"/>
      <c r="Q3971" s="6"/>
    </row>
    <row r="3972" spans="1:17" x14ac:dyDescent="0.4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224"/>
      <c r="M3972" s="7"/>
      <c r="N3972" s="7"/>
      <c r="O3972" s="6"/>
      <c r="P3972" s="6"/>
      <c r="Q3972" s="6"/>
    </row>
    <row r="3973" spans="1:17" x14ac:dyDescent="0.4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224"/>
      <c r="M3973" s="7"/>
      <c r="N3973" s="7"/>
      <c r="O3973" s="6"/>
      <c r="P3973" s="6"/>
      <c r="Q3973" s="6"/>
    </row>
    <row r="3974" spans="1:17" x14ac:dyDescent="0.4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224"/>
      <c r="M3974" s="7"/>
      <c r="N3974" s="7"/>
      <c r="O3974" s="6"/>
      <c r="P3974" s="6"/>
      <c r="Q3974" s="6"/>
    </row>
    <row r="3975" spans="1:17" x14ac:dyDescent="0.4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224"/>
      <c r="M3975" s="7"/>
      <c r="N3975" s="7"/>
      <c r="O3975" s="6"/>
      <c r="P3975" s="6"/>
      <c r="Q3975" s="6"/>
    </row>
    <row r="3976" spans="1:17" x14ac:dyDescent="0.4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224"/>
      <c r="M3976" s="7"/>
      <c r="N3976" s="7"/>
      <c r="O3976" s="6"/>
      <c r="P3976" s="6"/>
      <c r="Q3976" s="6"/>
    </row>
    <row r="3977" spans="1:17" x14ac:dyDescent="0.4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224"/>
      <c r="M3977" s="7"/>
      <c r="N3977" s="7"/>
      <c r="O3977" s="6"/>
      <c r="P3977" s="6"/>
      <c r="Q3977" s="6"/>
    </row>
    <row r="3978" spans="1:17" x14ac:dyDescent="0.4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224"/>
      <c r="M3978" s="7"/>
      <c r="N3978" s="7"/>
      <c r="O3978" s="6"/>
      <c r="P3978" s="6"/>
      <c r="Q3978" s="6"/>
    </row>
    <row r="3979" spans="1:17" x14ac:dyDescent="0.4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224"/>
      <c r="M3979" s="7"/>
      <c r="N3979" s="7"/>
      <c r="O3979" s="6"/>
      <c r="P3979" s="6"/>
      <c r="Q3979" s="6"/>
    </row>
    <row r="3980" spans="1:17" x14ac:dyDescent="0.4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224"/>
      <c r="M3980" s="7"/>
      <c r="N3980" s="7"/>
      <c r="O3980" s="6"/>
      <c r="P3980" s="6"/>
      <c r="Q3980" s="6"/>
    </row>
    <row r="3981" spans="1:17" x14ac:dyDescent="0.4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224"/>
      <c r="M3981" s="7"/>
      <c r="N3981" s="7"/>
      <c r="O3981" s="6"/>
      <c r="P3981" s="6"/>
      <c r="Q3981" s="6"/>
    </row>
    <row r="3982" spans="1:17" x14ac:dyDescent="0.4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224"/>
      <c r="M3982" s="7"/>
      <c r="N3982" s="7"/>
      <c r="O3982" s="6"/>
      <c r="P3982" s="6"/>
      <c r="Q3982" s="6"/>
    </row>
    <row r="3983" spans="1:17" x14ac:dyDescent="0.4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224"/>
      <c r="M3983" s="7"/>
      <c r="N3983" s="7"/>
      <c r="O3983" s="6"/>
      <c r="P3983" s="6"/>
      <c r="Q3983" s="6"/>
    </row>
    <row r="3984" spans="1:17" x14ac:dyDescent="0.4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224"/>
      <c r="M3984" s="7"/>
      <c r="N3984" s="7"/>
      <c r="O3984" s="6"/>
      <c r="P3984" s="6"/>
      <c r="Q3984" s="6"/>
    </row>
    <row r="3985" spans="1:17" x14ac:dyDescent="0.4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224"/>
      <c r="M3985" s="7"/>
      <c r="N3985" s="7"/>
      <c r="O3985" s="6"/>
      <c r="P3985" s="6"/>
      <c r="Q3985" s="6"/>
    </row>
    <row r="3986" spans="1:17" x14ac:dyDescent="0.4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224"/>
      <c r="M3986" s="7"/>
      <c r="N3986" s="7"/>
      <c r="O3986" s="6"/>
      <c r="P3986" s="6"/>
      <c r="Q3986" s="6"/>
    </row>
    <row r="3987" spans="1:17" x14ac:dyDescent="0.4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224"/>
      <c r="M3987" s="7"/>
      <c r="N3987" s="7"/>
      <c r="O3987" s="6"/>
      <c r="P3987" s="6"/>
      <c r="Q3987" s="6"/>
    </row>
    <row r="3988" spans="1:17" x14ac:dyDescent="0.4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224"/>
      <c r="M3988" s="7"/>
      <c r="N3988" s="7"/>
      <c r="O3988" s="6"/>
      <c r="P3988" s="6"/>
      <c r="Q3988" s="6"/>
    </row>
    <row r="3989" spans="1:17" x14ac:dyDescent="0.4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224"/>
      <c r="M3989" s="7"/>
      <c r="N3989" s="7"/>
      <c r="O3989" s="6"/>
      <c r="P3989" s="6"/>
      <c r="Q3989" s="6"/>
    </row>
    <row r="3990" spans="1:17" x14ac:dyDescent="0.4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224"/>
      <c r="M3990" s="7"/>
      <c r="N3990" s="7"/>
      <c r="O3990" s="6"/>
      <c r="P3990" s="6"/>
      <c r="Q3990" s="6"/>
    </row>
    <row r="3991" spans="1:17" x14ac:dyDescent="0.4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224"/>
      <c r="M3991" s="7"/>
      <c r="N3991" s="7"/>
      <c r="O3991" s="6"/>
      <c r="P3991" s="6"/>
      <c r="Q3991" s="6"/>
    </row>
    <row r="3992" spans="1:17" x14ac:dyDescent="0.4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224"/>
      <c r="M3992" s="7"/>
      <c r="N3992" s="7"/>
      <c r="O3992" s="6"/>
      <c r="P3992" s="6"/>
      <c r="Q3992" s="6"/>
    </row>
    <row r="3993" spans="1:17" x14ac:dyDescent="0.4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224"/>
      <c r="M3993" s="7"/>
      <c r="N3993" s="7"/>
      <c r="O3993" s="6"/>
      <c r="P3993" s="6"/>
      <c r="Q3993" s="6"/>
    </row>
    <row r="3994" spans="1:17" x14ac:dyDescent="0.4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224"/>
      <c r="M3994" s="7"/>
      <c r="N3994" s="7"/>
      <c r="O3994" s="6"/>
      <c r="P3994" s="6"/>
      <c r="Q3994" s="6"/>
    </row>
    <row r="3995" spans="1:17" x14ac:dyDescent="0.4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224"/>
      <c r="M3995" s="7"/>
      <c r="N3995" s="7"/>
      <c r="O3995" s="6"/>
      <c r="P3995" s="6"/>
      <c r="Q3995" s="6"/>
    </row>
    <row r="3996" spans="1:17" x14ac:dyDescent="0.4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224"/>
      <c r="M3996" s="7"/>
      <c r="N3996" s="7"/>
      <c r="O3996" s="6"/>
      <c r="P3996" s="6"/>
      <c r="Q3996" s="6"/>
    </row>
    <row r="3997" spans="1:17" x14ac:dyDescent="0.4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224"/>
      <c r="M3997" s="7"/>
      <c r="N3997" s="7"/>
      <c r="O3997" s="6"/>
      <c r="P3997" s="6"/>
      <c r="Q3997" s="6"/>
    </row>
    <row r="3998" spans="1:17" x14ac:dyDescent="0.4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224"/>
      <c r="M3998" s="7"/>
      <c r="N3998" s="7"/>
      <c r="O3998" s="6"/>
      <c r="P3998" s="6"/>
      <c r="Q3998" s="6"/>
    </row>
    <row r="3999" spans="1:17" x14ac:dyDescent="0.4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224"/>
      <c r="M3999" s="7"/>
      <c r="N3999" s="7"/>
      <c r="O3999" s="6"/>
      <c r="P3999" s="6"/>
      <c r="Q3999" s="6"/>
    </row>
    <row r="4000" spans="1:17" x14ac:dyDescent="0.4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224"/>
      <c r="M4000" s="7"/>
      <c r="N4000" s="7"/>
      <c r="O4000" s="6"/>
      <c r="P4000" s="6"/>
      <c r="Q4000" s="6"/>
    </row>
    <row r="4001" spans="1:17" x14ac:dyDescent="0.4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224"/>
      <c r="M4001" s="7"/>
      <c r="N4001" s="7"/>
      <c r="O4001" s="6"/>
      <c r="P4001" s="6"/>
      <c r="Q4001" s="6"/>
    </row>
    <row r="4002" spans="1:17" x14ac:dyDescent="0.4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224"/>
      <c r="M4002" s="7"/>
      <c r="N4002" s="7"/>
      <c r="O4002" s="6"/>
      <c r="P4002" s="6"/>
      <c r="Q4002" s="6"/>
    </row>
    <row r="4003" spans="1:17" x14ac:dyDescent="0.4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224"/>
      <c r="M4003" s="7"/>
      <c r="N4003" s="7"/>
      <c r="O4003" s="6"/>
      <c r="P4003" s="6"/>
      <c r="Q4003" s="6"/>
    </row>
    <row r="4004" spans="1:17" x14ac:dyDescent="0.4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224"/>
      <c r="M4004" s="7"/>
      <c r="N4004" s="7"/>
      <c r="O4004" s="6"/>
      <c r="P4004" s="6"/>
      <c r="Q4004" s="6"/>
    </row>
    <row r="4005" spans="1:17" x14ac:dyDescent="0.4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224"/>
      <c r="M4005" s="7"/>
      <c r="N4005" s="7"/>
      <c r="O4005" s="6"/>
      <c r="P4005" s="6"/>
      <c r="Q4005" s="6"/>
    </row>
    <row r="4006" spans="1:17" x14ac:dyDescent="0.4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224"/>
      <c r="M4006" s="7"/>
      <c r="N4006" s="7"/>
      <c r="O4006" s="6"/>
      <c r="P4006" s="6"/>
      <c r="Q4006" s="6"/>
    </row>
    <row r="4007" spans="1:17" x14ac:dyDescent="0.4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224"/>
      <c r="M4007" s="7"/>
      <c r="N4007" s="7"/>
      <c r="O4007" s="6"/>
      <c r="P4007" s="6"/>
      <c r="Q4007" s="6"/>
    </row>
    <row r="4008" spans="1:17" x14ac:dyDescent="0.4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224"/>
      <c r="M4008" s="7"/>
      <c r="N4008" s="7"/>
      <c r="O4008" s="6"/>
      <c r="P4008" s="6"/>
      <c r="Q4008" s="6"/>
    </row>
    <row r="4009" spans="1:17" x14ac:dyDescent="0.4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224"/>
      <c r="M4009" s="7"/>
      <c r="N4009" s="7"/>
      <c r="O4009" s="6"/>
      <c r="P4009" s="6"/>
      <c r="Q4009" s="6"/>
    </row>
    <row r="4010" spans="1:17" x14ac:dyDescent="0.4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224"/>
      <c r="M4010" s="7"/>
      <c r="N4010" s="7"/>
      <c r="O4010" s="6"/>
      <c r="P4010" s="6"/>
      <c r="Q4010" s="6"/>
    </row>
    <row r="4011" spans="1:17" x14ac:dyDescent="0.4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224"/>
      <c r="M4011" s="7"/>
      <c r="N4011" s="7"/>
      <c r="O4011" s="6"/>
      <c r="P4011" s="6"/>
      <c r="Q4011" s="6"/>
    </row>
    <row r="4012" spans="1:17" x14ac:dyDescent="0.4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224"/>
      <c r="M4012" s="7"/>
      <c r="N4012" s="7"/>
      <c r="O4012" s="6"/>
      <c r="P4012" s="6"/>
      <c r="Q4012" s="6"/>
    </row>
    <row r="4013" spans="1:17" x14ac:dyDescent="0.4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224"/>
      <c r="M4013" s="7"/>
      <c r="N4013" s="7"/>
      <c r="O4013" s="6"/>
      <c r="P4013" s="6"/>
      <c r="Q4013" s="6"/>
    </row>
    <row r="4014" spans="1:17" x14ac:dyDescent="0.4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224"/>
      <c r="M4014" s="7"/>
      <c r="N4014" s="7"/>
      <c r="O4014" s="6"/>
      <c r="P4014" s="6"/>
      <c r="Q4014" s="6"/>
    </row>
    <row r="4015" spans="1:17" x14ac:dyDescent="0.4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224"/>
      <c r="M4015" s="7"/>
      <c r="N4015" s="7"/>
      <c r="O4015" s="6"/>
      <c r="P4015" s="6"/>
      <c r="Q4015" s="6"/>
    </row>
    <row r="4016" spans="1:17" x14ac:dyDescent="0.4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224"/>
      <c r="M4016" s="7"/>
      <c r="N4016" s="7"/>
      <c r="O4016" s="6"/>
      <c r="P4016" s="6"/>
      <c r="Q4016" s="6"/>
    </row>
    <row r="4017" spans="1:17" x14ac:dyDescent="0.4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224"/>
      <c r="M4017" s="7"/>
      <c r="N4017" s="7"/>
      <c r="O4017" s="6"/>
      <c r="P4017" s="6"/>
      <c r="Q4017" s="6"/>
    </row>
    <row r="4018" spans="1:17" x14ac:dyDescent="0.4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224"/>
      <c r="M4018" s="7"/>
      <c r="N4018" s="7"/>
      <c r="O4018" s="6"/>
      <c r="P4018" s="6"/>
      <c r="Q4018" s="6"/>
    </row>
    <row r="4019" spans="1:17" x14ac:dyDescent="0.4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224"/>
      <c r="M4019" s="7"/>
      <c r="N4019" s="7"/>
      <c r="O4019" s="6"/>
      <c r="P4019" s="6"/>
      <c r="Q4019" s="6"/>
    </row>
    <row r="4020" spans="1:17" x14ac:dyDescent="0.4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224"/>
      <c r="M4020" s="7"/>
      <c r="N4020" s="7"/>
      <c r="O4020" s="6"/>
      <c r="P4020" s="6"/>
      <c r="Q4020" s="6"/>
    </row>
    <row r="4021" spans="1:17" x14ac:dyDescent="0.4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224"/>
      <c r="M4021" s="7"/>
      <c r="N4021" s="7"/>
      <c r="O4021" s="6"/>
      <c r="P4021" s="6"/>
      <c r="Q4021" s="6"/>
    </row>
    <row r="4022" spans="1:17" x14ac:dyDescent="0.4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224"/>
      <c r="M4022" s="7"/>
      <c r="N4022" s="7"/>
      <c r="O4022" s="6"/>
      <c r="P4022" s="6"/>
      <c r="Q4022" s="6"/>
    </row>
    <row r="4023" spans="1:17" x14ac:dyDescent="0.4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224"/>
      <c r="M4023" s="7"/>
      <c r="N4023" s="7"/>
      <c r="O4023" s="6"/>
      <c r="P4023" s="6"/>
      <c r="Q4023" s="6"/>
    </row>
    <row r="4024" spans="1:17" x14ac:dyDescent="0.4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224"/>
      <c r="M4024" s="7"/>
      <c r="N4024" s="7"/>
      <c r="O4024" s="6"/>
      <c r="P4024" s="6"/>
      <c r="Q4024" s="6"/>
    </row>
    <row r="4025" spans="1:17" x14ac:dyDescent="0.4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224"/>
      <c r="M4025" s="7"/>
      <c r="N4025" s="7"/>
      <c r="O4025" s="6"/>
      <c r="P4025" s="6"/>
      <c r="Q4025" s="6"/>
    </row>
    <row r="4026" spans="1:17" x14ac:dyDescent="0.4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224"/>
      <c r="M4026" s="7"/>
      <c r="N4026" s="7"/>
      <c r="O4026" s="6"/>
      <c r="P4026" s="6"/>
      <c r="Q4026" s="6"/>
    </row>
    <row r="4027" spans="1:17" x14ac:dyDescent="0.4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224"/>
      <c r="M4027" s="7"/>
      <c r="N4027" s="7"/>
      <c r="O4027" s="6"/>
      <c r="P4027" s="6"/>
      <c r="Q4027" s="6"/>
    </row>
    <row r="4028" spans="1:17" x14ac:dyDescent="0.4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224"/>
      <c r="M4028" s="7"/>
      <c r="N4028" s="7"/>
      <c r="O4028" s="6"/>
      <c r="P4028" s="6"/>
      <c r="Q4028" s="6"/>
    </row>
    <row r="4029" spans="1:17" x14ac:dyDescent="0.4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224"/>
      <c r="M4029" s="7"/>
      <c r="N4029" s="7"/>
      <c r="O4029" s="6"/>
      <c r="P4029" s="6"/>
      <c r="Q4029" s="6"/>
    </row>
    <row r="4030" spans="1:17" x14ac:dyDescent="0.4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224"/>
      <c r="M4030" s="7"/>
      <c r="N4030" s="7"/>
      <c r="O4030" s="6"/>
      <c r="P4030" s="6"/>
      <c r="Q4030" s="6"/>
    </row>
    <row r="4031" spans="1:17" x14ac:dyDescent="0.4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224"/>
      <c r="M4031" s="7"/>
      <c r="N4031" s="7"/>
      <c r="O4031" s="6"/>
      <c r="P4031" s="6"/>
      <c r="Q4031" s="6"/>
    </row>
    <row r="4032" spans="1:17" x14ac:dyDescent="0.4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224"/>
      <c r="M4032" s="7"/>
      <c r="N4032" s="7"/>
      <c r="O4032" s="6"/>
      <c r="P4032" s="6"/>
      <c r="Q4032" s="6"/>
    </row>
    <row r="4033" spans="1:17" x14ac:dyDescent="0.4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224"/>
      <c r="M4033" s="7"/>
      <c r="N4033" s="7"/>
      <c r="O4033" s="6"/>
      <c r="P4033" s="6"/>
      <c r="Q4033" s="6"/>
    </row>
    <row r="4034" spans="1:17" x14ac:dyDescent="0.4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224"/>
      <c r="M4034" s="7"/>
      <c r="N4034" s="7"/>
      <c r="O4034" s="6"/>
      <c r="P4034" s="6"/>
      <c r="Q4034" s="6"/>
    </row>
    <row r="4035" spans="1:17" x14ac:dyDescent="0.4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224"/>
      <c r="M4035" s="7"/>
      <c r="N4035" s="7"/>
      <c r="O4035" s="6"/>
      <c r="P4035" s="6"/>
      <c r="Q4035" s="6"/>
    </row>
    <row r="4036" spans="1:17" x14ac:dyDescent="0.4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224"/>
      <c r="M4036" s="7"/>
      <c r="N4036" s="7"/>
      <c r="O4036" s="6"/>
      <c r="P4036" s="6"/>
      <c r="Q4036" s="6"/>
    </row>
    <row r="4037" spans="1:17" x14ac:dyDescent="0.4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224"/>
      <c r="M4037" s="7"/>
      <c r="N4037" s="7"/>
      <c r="O4037" s="6"/>
      <c r="P4037" s="6"/>
      <c r="Q4037" s="6"/>
    </row>
    <row r="4038" spans="1:17" x14ac:dyDescent="0.4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224"/>
      <c r="M4038" s="7"/>
      <c r="N4038" s="7"/>
      <c r="O4038" s="6"/>
      <c r="P4038" s="6"/>
      <c r="Q4038" s="6"/>
    </row>
    <row r="4039" spans="1:17" x14ac:dyDescent="0.4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224"/>
      <c r="M4039" s="7"/>
      <c r="N4039" s="7"/>
      <c r="O4039" s="6"/>
      <c r="P4039" s="6"/>
      <c r="Q4039" s="6"/>
    </row>
    <row r="4040" spans="1:17" x14ac:dyDescent="0.4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224"/>
      <c r="M4040" s="7"/>
      <c r="N4040" s="7"/>
      <c r="O4040" s="6"/>
      <c r="P4040" s="6"/>
      <c r="Q4040" s="6"/>
    </row>
    <row r="4041" spans="1:17" x14ac:dyDescent="0.4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224"/>
      <c r="M4041" s="7"/>
      <c r="N4041" s="7"/>
      <c r="O4041" s="6"/>
      <c r="P4041" s="6"/>
      <c r="Q4041" s="6"/>
    </row>
    <row r="4042" spans="1:17" x14ac:dyDescent="0.4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224"/>
      <c r="M4042" s="7"/>
      <c r="N4042" s="7"/>
      <c r="O4042" s="6"/>
      <c r="P4042" s="6"/>
      <c r="Q4042" s="6"/>
    </row>
    <row r="4043" spans="1:17" x14ac:dyDescent="0.4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224"/>
      <c r="M4043" s="7"/>
      <c r="N4043" s="7"/>
      <c r="O4043" s="6"/>
      <c r="P4043" s="6"/>
      <c r="Q4043" s="6"/>
    </row>
    <row r="4044" spans="1:17" x14ac:dyDescent="0.4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224"/>
      <c r="M4044" s="7"/>
      <c r="N4044" s="7"/>
      <c r="O4044" s="6"/>
      <c r="P4044" s="6"/>
      <c r="Q4044" s="6"/>
    </row>
    <row r="4045" spans="1:17" x14ac:dyDescent="0.4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224"/>
      <c r="M4045" s="7"/>
      <c r="N4045" s="7"/>
      <c r="O4045" s="6"/>
      <c r="P4045" s="6"/>
      <c r="Q4045" s="6"/>
    </row>
    <row r="4046" spans="1:17" x14ac:dyDescent="0.4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224"/>
      <c r="M4046" s="7"/>
      <c r="N4046" s="7"/>
      <c r="O4046" s="6"/>
      <c r="P4046" s="6"/>
      <c r="Q4046" s="6"/>
    </row>
    <row r="4047" spans="1:17" x14ac:dyDescent="0.4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224"/>
      <c r="M4047" s="7"/>
      <c r="N4047" s="7"/>
      <c r="O4047" s="6"/>
      <c r="P4047" s="6"/>
      <c r="Q4047" s="6"/>
    </row>
    <row r="4048" spans="1:17" x14ac:dyDescent="0.4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224"/>
      <c r="M4048" s="7"/>
      <c r="N4048" s="7"/>
      <c r="O4048" s="6"/>
      <c r="P4048" s="6"/>
      <c r="Q4048" s="6"/>
    </row>
    <row r="4049" spans="1:17" x14ac:dyDescent="0.4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224"/>
      <c r="M4049" s="7"/>
      <c r="N4049" s="7"/>
      <c r="O4049" s="6"/>
      <c r="P4049" s="6"/>
      <c r="Q4049" s="6"/>
    </row>
    <row r="4050" spans="1:17" x14ac:dyDescent="0.4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224"/>
      <c r="M4050" s="7"/>
      <c r="N4050" s="7"/>
      <c r="O4050" s="6"/>
      <c r="P4050" s="6"/>
      <c r="Q4050" s="6"/>
    </row>
    <row r="4051" spans="1:17" x14ac:dyDescent="0.4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224"/>
      <c r="M4051" s="7"/>
      <c r="N4051" s="7"/>
      <c r="O4051" s="6"/>
      <c r="P4051" s="6"/>
      <c r="Q4051" s="6"/>
    </row>
    <row r="4052" spans="1:17" x14ac:dyDescent="0.4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224"/>
      <c r="M4052" s="7"/>
      <c r="N4052" s="7"/>
      <c r="O4052" s="6"/>
      <c r="P4052" s="6"/>
      <c r="Q4052" s="6"/>
    </row>
    <row r="4053" spans="1:17" x14ac:dyDescent="0.4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224"/>
      <c r="M4053" s="7"/>
      <c r="N4053" s="7"/>
      <c r="O4053" s="6"/>
      <c r="P4053" s="6"/>
      <c r="Q4053" s="6"/>
    </row>
    <row r="4054" spans="1:17" x14ac:dyDescent="0.4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224"/>
      <c r="M4054" s="7"/>
      <c r="N4054" s="7"/>
      <c r="O4054" s="6"/>
      <c r="P4054" s="6"/>
      <c r="Q4054" s="6"/>
    </row>
    <row r="4055" spans="1:17" x14ac:dyDescent="0.4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224"/>
      <c r="M4055" s="7"/>
      <c r="N4055" s="7"/>
      <c r="O4055" s="6"/>
      <c r="P4055" s="6"/>
      <c r="Q4055" s="6"/>
    </row>
    <row r="4056" spans="1:17" x14ac:dyDescent="0.4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224"/>
      <c r="M4056" s="7"/>
      <c r="N4056" s="7"/>
      <c r="O4056" s="6"/>
      <c r="P4056" s="6"/>
      <c r="Q4056" s="6"/>
    </row>
    <row r="4057" spans="1:17" x14ac:dyDescent="0.4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224"/>
      <c r="M4057" s="7"/>
      <c r="N4057" s="7"/>
      <c r="O4057" s="6"/>
      <c r="P4057" s="6"/>
      <c r="Q4057" s="6"/>
    </row>
    <row r="4058" spans="1:17" x14ac:dyDescent="0.4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224"/>
      <c r="M4058" s="7"/>
      <c r="N4058" s="7"/>
      <c r="O4058" s="6"/>
      <c r="P4058" s="6"/>
      <c r="Q4058" s="6"/>
    </row>
    <row r="4059" spans="1:17" x14ac:dyDescent="0.4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224"/>
      <c r="M4059" s="7"/>
      <c r="N4059" s="7"/>
      <c r="O4059" s="6"/>
      <c r="P4059" s="6"/>
      <c r="Q4059" s="6"/>
    </row>
    <row r="4060" spans="1:17" x14ac:dyDescent="0.4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224"/>
      <c r="M4060" s="7"/>
      <c r="N4060" s="7"/>
      <c r="O4060" s="6"/>
      <c r="P4060" s="6"/>
      <c r="Q4060" s="6"/>
    </row>
    <row r="4061" spans="1:17" x14ac:dyDescent="0.4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224"/>
      <c r="M4061" s="7"/>
      <c r="N4061" s="7"/>
      <c r="O4061" s="6"/>
      <c r="P4061" s="6"/>
      <c r="Q4061" s="6"/>
    </row>
    <row r="4062" spans="1:17" x14ac:dyDescent="0.4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224"/>
      <c r="M4062" s="7"/>
      <c r="N4062" s="7"/>
      <c r="O4062" s="6"/>
      <c r="P4062" s="6"/>
      <c r="Q4062" s="6"/>
    </row>
    <row r="4063" spans="1:17" x14ac:dyDescent="0.4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224"/>
      <c r="M4063" s="7"/>
      <c r="N4063" s="7"/>
      <c r="O4063" s="6"/>
      <c r="P4063" s="6"/>
      <c r="Q4063" s="6"/>
    </row>
    <row r="4064" spans="1:17" x14ac:dyDescent="0.4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224"/>
      <c r="M4064" s="7"/>
      <c r="N4064" s="7"/>
      <c r="O4064" s="6"/>
      <c r="P4064" s="6"/>
      <c r="Q4064" s="6"/>
    </row>
    <row r="4065" spans="1:17" x14ac:dyDescent="0.4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224"/>
      <c r="M4065" s="7"/>
      <c r="N4065" s="7"/>
      <c r="O4065" s="6"/>
      <c r="P4065" s="6"/>
      <c r="Q4065" s="6"/>
    </row>
    <row r="4066" spans="1:17" x14ac:dyDescent="0.4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224"/>
      <c r="M4066" s="7"/>
      <c r="N4066" s="7"/>
      <c r="O4066" s="6"/>
      <c r="P4066" s="6"/>
      <c r="Q4066" s="6"/>
    </row>
    <row r="4067" spans="1:17" x14ac:dyDescent="0.4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224"/>
      <c r="M4067" s="7"/>
      <c r="N4067" s="7"/>
      <c r="O4067" s="6"/>
      <c r="P4067" s="6"/>
      <c r="Q4067" s="6"/>
    </row>
    <row r="4068" spans="1:17" x14ac:dyDescent="0.4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224"/>
      <c r="M4068" s="7"/>
      <c r="N4068" s="7"/>
      <c r="O4068" s="6"/>
      <c r="P4068" s="6"/>
      <c r="Q4068" s="6"/>
    </row>
    <row r="4069" spans="1:17" x14ac:dyDescent="0.4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224"/>
      <c r="M4069" s="7"/>
      <c r="N4069" s="7"/>
      <c r="O4069" s="6"/>
      <c r="P4069" s="6"/>
      <c r="Q4069" s="6"/>
    </row>
    <row r="4070" spans="1:17" x14ac:dyDescent="0.4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224"/>
      <c r="M4070" s="7"/>
      <c r="N4070" s="7"/>
      <c r="O4070" s="6"/>
      <c r="P4070" s="6"/>
      <c r="Q4070" s="6"/>
    </row>
    <row r="4071" spans="1:17" x14ac:dyDescent="0.4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224"/>
      <c r="M4071" s="7"/>
      <c r="N4071" s="7"/>
      <c r="O4071" s="6"/>
      <c r="P4071" s="6"/>
      <c r="Q4071" s="6"/>
    </row>
    <row r="4072" spans="1:17" x14ac:dyDescent="0.4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224"/>
      <c r="M4072" s="7"/>
      <c r="N4072" s="7"/>
      <c r="O4072" s="6"/>
      <c r="P4072" s="6"/>
      <c r="Q4072" s="6"/>
    </row>
    <row r="4073" spans="1:17" x14ac:dyDescent="0.4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224"/>
      <c r="M4073" s="7"/>
      <c r="N4073" s="7"/>
      <c r="O4073" s="6"/>
      <c r="P4073" s="6"/>
      <c r="Q4073" s="6"/>
    </row>
    <row r="4074" spans="1:17" x14ac:dyDescent="0.4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224"/>
      <c r="M4074" s="7"/>
      <c r="N4074" s="7"/>
      <c r="O4074" s="6"/>
      <c r="P4074" s="6"/>
      <c r="Q4074" s="6"/>
    </row>
    <row r="4075" spans="1:17" x14ac:dyDescent="0.4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224"/>
      <c r="M4075" s="7"/>
      <c r="N4075" s="7"/>
      <c r="O4075" s="6"/>
      <c r="P4075" s="6"/>
      <c r="Q4075" s="6"/>
    </row>
    <row r="4076" spans="1:17" x14ac:dyDescent="0.4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224"/>
      <c r="M4076" s="7"/>
      <c r="N4076" s="7"/>
      <c r="O4076" s="6"/>
      <c r="P4076" s="6"/>
      <c r="Q4076" s="6"/>
    </row>
    <row r="4077" spans="1:17" x14ac:dyDescent="0.4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224"/>
      <c r="M4077" s="7"/>
      <c r="N4077" s="7"/>
      <c r="O4077" s="6"/>
      <c r="P4077" s="6"/>
      <c r="Q4077" s="6"/>
    </row>
    <row r="4078" spans="1:17" x14ac:dyDescent="0.4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224"/>
      <c r="M4078" s="7"/>
      <c r="N4078" s="7"/>
      <c r="O4078" s="6"/>
      <c r="P4078" s="6"/>
      <c r="Q4078" s="6"/>
    </row>
    <row r="4079" spans="1:17" x14ac:dyDescent="0.4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224"/>
      <c r="M4079" s="7"/>
      <c r="N4079" s="7"/>
      <c r="O4079" s="6"/>
      <c r="P4079" s="6"/>
      <c r="Q4079" s="6"/>
    </row>
    <row r="4080" spans="1:17" x14ac:dyDescent="0.4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224"/>
      <c r="M4080" s="7"/>
      <c r="N4080" s="7"/>
      <c r="O4080" s="6"/>
      <c r="P4080" s="6"/>
      <c r="Q4080" s="6"/>
    </row>
    <row r="4081" spans="1:17" x14ac:dyDescent="0.4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224"/>
      <c r="M4081" s="7"/>
      <c r="N4081" s="7"/>
      <c r="O4081" s="6"/>
      <c r="P4081" s="6"/>
      <c r="Q4081" s="6"/>
    </row>
    <row r="4082" spans="1:17" x14ac:dyDescent="0.4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224"/>
      <c r="M4082" s="7"/>
      <c r="N4082" s="7"/>
      <c r="O4082" s="6"/>
      <c r="P4082" s="6"/>
      <c r="Q4082" s="6"/>
    </row>
    <row r="4083" spans="1:17" x14ac:dyDescent="0.4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224"/>
      <c r="M4083" s="7"/>
      <c r="N4083" s="7"/>
      <c r="O4083" s="6"/>
      <c r="P4083" s="6"/>
      <c r="Q4083" s="6"/>
    </row>
    <row r="4084" spans="1:17" x14ac:dyDescent="0.4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224"/>
      <c r="M4084" s="7"/>
      <c r="N4084" s="7"/>
      <c r="O4084" s="6"/>
      <c r="P4084" s="6"/>
      <c r="Q4084" s="6"/>
    </row>
    <row r="4085" spans="1:17" x14ac:dyDescent="0.4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224"/>
      <c r="M4085" s="7"/>
      <c r="N4085" s="7"/>
      <c r="O4085" s="6"/>
      <c r="P4085" s="6"/>
      <c r="Q4085" s="6"/>
    </row>
    <row r="4086" spans="1:17" x14ac:dyDescent="0.4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224"/>
      <c r="M4086" s="7"/>
      <c r="N4086" s="7"/>
      <c r="O4086" s="6"/>
      <c r="P4086" s="6"/>
      <c r="Q4086" s="6"/>
    </row>
    <row r="4087" spans="1:17" x14ac:dyDescent="0.4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224"/>
      <c r="M4087" s="7"/>
      <c r="N4087" s="7"/>
      <c r="O4087" s="6"/>
      <c r="P4087" s="6"/>
      <c r="Q4087" s="6"/>
    </row>
    <row r="4088" spans="1:17" x14ac:dyDescent="0.4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224"/>
      <c r="M4088" s="7"/>
      <c r="N4088" s="7"/>
      <c r="O4088" s="6"/>
      <c r="P4088" s="6"/>
      <c r="Q4088" s="6"/>
    </row>
    <row r="4089" spans="1:17" x14ac:dyDescent="0.4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224"/>
      <c r="M4089" s="7"/>
      <c r="N4089" s="7"/>
      <c r="O4089" s="6"/>
      <c r="P4089" s="6"/>
      <c r="Q4089" s="6"/>
    </row>
    <row r="4090" spans="1:17" x14ac:dyDescent="0.4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224"/>
      <c r="M4090" s="7"/>
      <c r="N4090" s="7"/>
      <c r="O4090" s="6"/>
      <c r="P4090" s="6"/>
      <c r="Q4090" s="6"/>
    </row>
    <row r="4091" spans="1:17" x14ac:dyDescent="0.4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224"/>
      <c r="M4091" s="7"/>
      <c r="N4091" s="7"/>
      <c r="O4091" s="6"/>
      <c r="P4091" s="6"/>
      <c r="Q4091" s="6"/>
    </row>
    <row r="4092" spans="1:17" x14ac:dyDescent="0.4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224"/>
      <c r="M4092" s="7"/>
      <c r="N4092" s="7"/>
      <c r="O4092" s="6"/>
      <c r="P4092" s="6"/>
      <c r="Q4092" s="6"/>
    </row>
    <row r="4093" spans="1:17" x14ac:dyDescent="0.4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224"/>
      <c r="M4093" s="7"/>
      <c r="N4093" s="7"/>
      <c r="O4093" s="6"/>
      <c r="P4093" s="6"/>
      <c r="Q4093" s="6"/>
    </row>
    <row r="4094" spans="1:17" x14ac:dyDescent="0.4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224"/>
      <c r="M4094" s="7"/>
      <c r="N4094" s="7"/>
      <c r="O4094" s="6"/>
      <c r="P4094" s="6"/>
      <c r="Q4094" s="6"/>
    </row>
    <row r="4095" spans="1:17" x14ac:dyDescent="0.4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224"/>
      <c r="M4095" s="7"/>
      <c r="N4095" s="7"/>
      <c r="O4095" s="6"/>
      <c r="P4095" s="6"/>
      <c r="Q4095" s="6"/>
    </row>
    <row r="4096" spans="1:17" x14ac:dyDescent="0.4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224"/>
      <c r="M4096" s="7"/>
      <c r="N4096" s="7"/>
      <c r="O4096" s="6"/>
      <c r="P4096" s="6"/>
      <c r="Q4096" s="6"/>
    </row>
    <row r="4097" spans="1:17" x14ac:dyDescent="0.4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224"/>
      <c r="M4097" s="7"/>
      <c r="N4097" s="7"/>
      <c r="O4097" s="6"/>
      <c r="P4097" s="6"/>
      <c r="Q4097" s="6"/>
    </row>
    <row r="4098" spans="1:17" x14ac:dyDescent="0.4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224"/>
      <c r="M4098" s="7"/>
      <c r="N4098" s="7"/>
      <c r="O4098" s="6"/>
      <c r="P4098" s="6"/>
      <c r="Q4098" s="6"/>
    </row>
    <row r="4099" spans="1:17" x14ac:dyDescent="0.4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224"/>
      <c r="M4099" s="7"/>
      <c r="N4099" s="7"/>
      <c r="O4099" s="6"/>
      <c r="P4099" s="6"/>
      <c r="Q4099" s="6"/>
    </row>
    <row r="4100" spans="1:17" x14ac:dyDescent="0.4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224"/>
      <c r="M4100" s="7"/>
      <c r="N4100" s="7"/>
      <c r="O4100" s="6"/>
      <c r="P4100" s="6"/>
      <c r="Q4100" s="6"/>
    </row>
    <row r="4101" spans="1:17" x14ac:dyDescent="0.4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224"/>
      <c r="M4101" s="7"/>
      <c r="N4101" s="7"/>
      <c r="O4101" s="6"/>
      <c r="P4101" s="6"/>
      <c r="Q4101" s="6"/>
    </row>
    <row r="4102" spans="1:17" x14ac:dyDescent="0.4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224"/>
      <c r="M4102" s="7"/>
      <c r="N4102" s="7"/>
      <c r="O4102" s="6"/>
      <c r="P4102" s="6"/>
      <c r="Q4102" s="6"/>
    </row>
    <row r="4103" spans="1:17" x14ac:dyDescent="0.4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224"/>
      <c r="M4103" s="7"/>
      <c r="N4103" s="7"/>
      <c r="O4103" s="6"/>
      <c r="P4103" s="6"/>
      <c r="Q4103" s="6"/>
    </row>
    <row r="4104" spans="1:17" x14ac:dyDescent="0.4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224"/>
      <c r="M4104" s="7"/>
      <c r="N4104" s="7"/>
      <c r="O4104" s="6"/>
      <c r="P4104" s="6"/>
      <c r="Q4104" s="6"/>
    </row>
    <row r="4105" spans="1:17" x14ac:dyDescent="0.4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224"/>
      <c r="M4105" s="7"/>
      <c r="N4105" s="7"/>
      <c r="O4105" s="6"/>
      <c r="P4105" s="6"/>
      <c r="Q4105" s="6"/>
    </row>
    <row r="4106" spans="1:17" x14ac:dyDescent="0.4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224"/>
      <c r="M4106" s="7"/>
      <c r="N4106" s="7"/>
      <c r="O4106" s="6"/>
      <c r="P4106" s="6"/>
      <c r="Q4106" s="6"/>
    </row>
    <row r="4107" spans="1:17" x14ac:dyDescent="0.4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224"/>
      <c r="M4107" s="7"/>
      <c r="N4107" s="7"/>
      <c r="O4107" s="6"/>
      <c r="P4107" s="6"/>
      <c r="Q4107" s="6"/>
    </row>
    <row r="4108" spans="1:17" x14ac:dyDescent="0.4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224"/>
      <c r="M4108" s="7"/>
      <c r="N4108" s="7"/>
      <c r="O4108" s="6"/>
      <c r="P4108" s="6"/>
      <c r="Q4108" s="6"/>
    </row>
    <row r="4109" spans="1:17" x14ac:dyDescent="0.4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224"/>
      <c r="M4109" s="7"/>
      <c r="N4109" s="7"/>
      <c r="O4109" s="6"/>
      <c r="P4109" s="6"/>
      <c r="Q4109" s="6"/>
    </row>
    <row r="4110" spans="1:17" x14ac:dyDescent="0.4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224"/>
      <c r="M4110" s="7"/>
      <c r="N4110" s="7"/>
      <c r="O4110" s="6"/>
      <c r="P4110" s="6"/>
      <c r="Q4110" s="6"/>
    </row>
    <row r="4111" spans="1:17" x14ac:dyDescent="0.4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224"/>
      <c r="M4111" s="7"/>
      <c r="N4111" s="7"/>
      <c r="O4111" s="6"/>
      <c r="P4111" s="6"/>
      <c r="Q4111" s="6"/>
    </row>
    <row r="4112" spans="1:17" x14ac:dyDescent="0.4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224"/>
      <c r="M4112" s="7"/>
      <c r="N4112" s="7"/>
      <c r="O4112" s="6"/>
      <c r="P4112" s="6"/>
      <c r="Q4112" s="6"/>
    </row>
    <row r="4113" spans="1:17" x14ac:dyDescent="0.4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224"/>
      <c r="M4113" s="7"/>
      <c r="N4113" s="7"/>
      <c r="O4113" s="6"/>
      <c r="P4113" s="6"/>
      <c r="Q4113" s="6"/>
    </row>
    <row r="4114" spans="1:17" x14ac:dyDescent="0.4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224"/>
      <c r="M4114" s="7"/>
      <c r="N4114" s="7"/>
      <c r="O4114" s="6"/>
      <c r="P4114" s="6"/>
      <c r="Q4114" s="6"/>
    </row>
    <row r="4115" spans="1:17" x14ac:dyDescent="0.4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224"/>
      <c r="M4115" s="7"/>
      <c r="N4115" s="7"/>
      <c r="O4115" s="6"/>
      <c r="P4115" s="6"/>
      <c r="Q4115" s="6"/>
    </row>
    <row r="4116" spans="1:17" x14ac:dyDescent="0.4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224"/>
      <c r="M4116" s="7"/>
      <c r="N4116" s="7"/>
      <c r="O4116" s="6"/>
      <c r="P4116" s="6"/>
      <c r="Q4116" s="6"/>
    </row>
    <row r="4117" spans="1:17" x14ac:dyDescent="0.4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224"/>
      <c r="M4117" s="7"/>
      <c r="N4117" s="7"/>
      <c r="O4117" s="6"/>
      <c r="P4117" s="6"/>
      <c r="Q4117" s="6"/>
    </row>
    <row r="4118" spans="1:17" x14ac:dyDescent="0.4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224"/>
      <c r="M4118" s="7"/>
      <c r="N4118" s="7"/>
      <c r="O4118" s="6"/>
      <c r="P4118" s="6"/>
      <c r="Q4118" s="6"/>
    </row>
    <row r="4119" spans="1:17" x14ac:dyDescent="0.4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224"/>
      <c r="M4119" s="7"/>
      <c r="N4119" s="7"/>
      <c r="O4119" s="6"/>
      <c r="P4119" s="6"/>
      <c r="Q4119" s="6"/>
    </row>
    <row r="4120" spans="1:17" x14ac:dyDescent="0.4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224"/>
      <c r="M4120" s="7"/>
      <c r="N4120" s="7"/>
      <c r="O4120" s="6"/>
      <c r="P4120" s="6"/>
      <c r="Q4120" s="6"/>
    </row>
    <row r="4121" spans="1:17" x14ac:dyDescent="0.4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224"/>
      <c r="M4121" s="7"/>
      <c r="N4121" s="7"/>
      <c r="O4121" s="6"/>
      <c r="P4121" s="6"/>
      <c r="Q4121" s="6"/>
    </row>
    <row r="4122" spans="1:17" x14ac:dyDescent="0.4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224"/>
      <c r="M4122" s="7"/>
      <c r="N4122" s="7"/>
      <c r="O4122" s="6"/>
      <c r="P4122" s="6"/>
      <c r="Q4122" s="6"/>
    </row>
    <row r="4123" spans="1:17" x14ac:dyDescent="0.4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224"/>
      <c r="M4123" s="7"/>
      <c r="N4123" s="7"/>
      <c r="O4123" s="6"/>
      <c r="P4123" s="6"/>
      <c r="Q4123" s="6"/>
    </row>
    <row r="4124" spans="1:17" x14ac:dyDescent="0.4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224"/>
      <c r="M4124" s="7"/>
      <c r="N4124" s="7"/>
      <c r="O4124" s="6"/>
      <c r="P4124" s="6"/>
      <c r="Q4124" s="6"/>
    </row>
    <row r="4125" spans="1:17" x14ac:dyDescent="0.4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224"/>
      <c r="M4125" s="7"/>
      <c r="N4125" s="7"/>
      <c r="O4125" s="6"/>
      <c r="P4125" s="6"/>
      <c r="Q4125" s="6"/>
    </row>
    <row r="4126" spans="1:17" x14ac:dyDescent="0.4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224"/>
      <c r="M4126" s="7"/>
      <c r="N4126" s="7"/>
      <c r="O4126" s="6"/>
      <c r="P4126" s="6"/>
      <c r="Q4126" s="6"/>
    </row>
    <row r="4127" spans="1:17" x14ac:dyDescent="0.4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224"/>
      <c r="M4127" s="7"/>
      <c r="N4127" s="7"/>
      <c r="O4127" s="6"/>
      <c r="P4127" s="6"/>
      <c r="Q4127" s="6"/>
    </row>
    <row r="4128" spans="1:17" x14ac:dyDescent="0.4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224"/>
      <c r="M4128" s="7"/>
      <c r="N4128" s="7"/>
      <c r="O4128" s="6"/>
      <c r="P4128" s="6"/>
      <c r="Q4128" s="6"/>
    </row>
    <row r="4129" spans="1:17" x14ac:dyDescent="0.4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224"/>
      <c r="M4129" s="7"/>
      <c r="N4129" s="7"/>
      <c r="O4129" s="6"/>
      <c r="P4129" s="6"/>
      <c r="Q4129" s="6"/>
    </row>
    <row r="4130" spans="1:17" x14ac:dyDescent="0.4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224"/>
      <c r="M4130" s="7"/>
      <c r="N4130" s="7"/>
      <c r="O4130" s="6"/>
      <c r="P4130" s="6"/>
      <c r="Q4130" s="6"/>
    </row>
    <row r="4131" spans="1:17" x14ac:dyDescent="0.4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224"/>
      <c r="M4131" s="7"/>
      <c r="N4131" s="7"/>
      <c r="O4131" s="6"/>
      <c r="P4131" s="6"/>
      <c r="Q4131" s="6"/>
    </row>
    <row r="4132" spans="1:17" x14ac:dyDescent="0.4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224"/>
      <c r="M4132" s="7"/>
      <c r="N4132" s="7"/>
      <c r="O4132" s="6"/>
      <c r="P4132" s="6"/>
      <c r="Q4132" s="6"/>
    </row>
    <row r="4133" spans="1:17" x14ac:dyDescent="0.4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224"/>
      <c r="M4133" s="7"/>
      <c r="N4133" s="7"/>
      <c r="O4133" s="6"/>
      <c r="P4133" s="6"/>
      <c r="Q4133" s="6"/>
    </row>
    <row r="4134" spans="1:17" x14ac:dyDescent="0.4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224"/>
      <c r="M4134" s="7"/>
      <c r="N4134" s="7"/>
      <c r="O4134" s="6"/>
      <c r="P4134" s="6"/>
      <c r="Q4134" s="6"/>
    </row>
    <row r="4135" spans="1:17" x14ac:dyDescent="0.4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224"/>
      <c r="M4135" s="7"/>
      <c r="N4135" s="7"/>
      <c r="O4135" s="6"/>
      <c r="P4135" s="6"/>
      <c r="Q4135" s="6"/>
    </row>
    <row r="4136" spans="1:17" x14ac:dyDescent="0.4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224"/>
      <c r="M4136" s="7"/>
      <c r="N4136" s="7"/>
      <c r="O4136" s="6"/>
      <c r="P4136" s="6"/>
      <c r="Q4136" s="6"/>
    </row>
    <row r="4137" spans="1:17" x14ac:dyDescent="0.4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224"/>
      <c r="M4137" s="7"/>
      <c r="N4137" s="7"/>
      <c r="O4137" s="6"/>
      <c r="P4137" s="6"/>
      <c r="Q4137" s="6"/>
    </row>
    <row r="4138" spans="1:17" x14ac:dyDescent="0.4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224"/>
      <c r="M4138" s="7"/>
      <c r="N4138" s="7"/>
      <c r="O4138" s="6"/>
      <c r="P4138" s="6"/>
      <c r="Q4138" s="6"/>
    </row>
    <row r="4139" spans="1:17" x14ac:dyDescent="0.4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224"/>
      <c r="M4139" s="7"/>
      <c r="N4139" s="7"/>
      <c r="O4139" s="6"/>
      <c r="P4139" s="6"/>
      <c r="Q4139" s="6"/>
    </row>
    <row r="4140" spans="1:17" x14ac:dyDescent="0.4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224"/>
      <c r="M4140" s="7"/>
      <c r="N4140" s="7"/>
      <c r="O4140" s="6"/>
      <c r="P4140" s="6"/>
      <c r="Q4140" s="6"/>
    </row>
    <row r="4141" spans="1:17" x14ac:dyDescent="0.4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224"/>
      <c r="M4141" s="7"/>
      <c r="N4141" s="7"/>
      <c r="O4141" s="6"/>
      <c r="P4141" s="6"/>
      <c r="Q4141" s="6"/>
    </row>
    <row r="4142" spans="1:17" x14ac:dyDescent="0.4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224"/>
      <c r="M4142" s="7"/>
      <c r="N4142" s="7"/>
      <c r="O4142" s="6"/>
      <c r="P4142" s="6"/>
      <c r="Q4142" s="6"/>
    </row>
    <row r="4143" spans="1:17" x14ac:dyDescent="0.4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224"/>
      <c r="M4143" s="7"/>
      <c r="N4143" s="7"/>
      <c r="O4143" s="6"/>
      <c r="P4143" s="6"/>
      <c r="Q4143" s="6"/>
    </row>
    <row r="4144" spans="1:17" x14ac:dyDescent="0.4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224"/>
      <c r="M4144" s="7"/>
      <c r="N4144" s="7"/>
      <c r="O4144" s="6"/>
      <c r="P4144" s="6"/>
      <c r="Q4144" s="6"/>
    </row>
    <row r="4145" spans="1:17" x14ac:dyDescent="0.4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224"/>
      <c r="M4145" s="7"/>
      <c r="N4145" s="7"/>
      <c r="O4145" s="6"/>
      <c r="P4145" s="6"/>
      <c r="Q4145" s="6"/>
    </row>
    <row r="4146" spans="1:17" x14ac:dyDescent="0.4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224"/>
      <c r="M4146" s="7"/>
      <c r="N4146" s="7"/>
      <c r="O4146" s="6"/>
      <c r="P4146" s="6"/>
      <c r="Q4146" s="6"/>
    </row>
    <row r="4147" spans="1:17" x14ac:dyDescent="0.4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224"/>
      <c r="M4147" s="7"/>
      <c r="N4147" s="7"/>
      <c r="O4147" s="6"/>
      <c r="P4147" s="6"/>
      <c r="Q4147" s="6"/>
    </row>
    <row r="4148" spans="1:17" x14ac:dyDescent="0.4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224"/>
      <c r="M4148" s="7"/>
      <c r="N4148" s="7"/>
      <c r="O4148" s="6"/>
      <c r="P4148" s="6"/>
      <c r="Q4148" s="6"/>
    </row>
    <row r="4149" spans="1:17" x14ac:dyDescent="0.4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224"/>
      <c r="M4149" s="7"/>
      <c r="N4149" s="7"/>
      <c r="O4149" s="6"/>
      <c r="P4149" s="6"/>
      <c r="Q4149" s="6"/>
    </row>
    <row r="4150" spans="1:17" x14ac:dyDescent="0.4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224"/>
      <c r="M4150" s="7"/>
      <c r="N4150" s="7"/>
      <c r="O4150" s="6"/>
      <c r="P4150" s="6"/>
      <c r="Q4150" s="6"/>
    </row>
    <row r="4151" spans="1:17" x14ac:dyDescent="0.4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224"/>
      <c r="M4151" s="7"/>
      <c r="N4151" s="7"/>
      <c r="O4151" s="6"/>
      <c r="P4151" s="6"/>
      <c r="Q4151" s="6"/>
    </row>
    <row r="4152" spans="1:17" x14ac:dyDescent="0.4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224"/>
      <c r="M4152" s="7"/>
      <c r="N4152" s="7"/>
      <c r="O4152" s="6"/>
      <c r="P4152" s="6"/>
      <c r="Q4152" s="6"/>
    </row>
    <row r="4153" spans="1:17" x14ac:dyDescent="0.4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224"/>
      <c r="M4153" s="7"/>
      <c r="N4153" s="7"/>
      <c r="O4153" s="6"/>
      <c r="P4153" s="6"/>
      <c r="Q4153" s="6"/>
    </row>
    <row r="4154" spans="1:17" x14ac:dyDescent="0.4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224"/>
      <c r="M4154" s="7"/>
      <c r="N4154" s="7"/>
      <c r="O4154" s="6"/>
      <c r="P4154" s="6"/>
      <c r="Q4154" s="6"/>
    </row>
    <row r="4155" spans="1:17" x14ac:dyDescent="0.4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224"/>
      <c r="M4155" s="7"/>
      <c r="N4155" s="7"/>
      <c r="O4155" s="6"/>
      <c r="P4155" s="6"/>
      <c r="Q4155" s="6"/>
    </row>
    <row r="4156" spans="1:17" x14ac:dyDescent="0.4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224"/>
      <c r="M4156" s="7"/>
      <c r="N4156" s="7"/>
      <c r="O4156" s="6"/>
      <c r="P4156" s="6"/>
      <c r="Q4156" s="6"/>
    </row>
    <row r="4157" spans="1:17" x14ac:dyDescent="0.4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224"/>
      <c r="M4157" s="7"/>
      <c r="N4157" s="7"/>
      <c r="O4157" s="6"/>
      <c r="P4157" s="6"/>
      <c r="Q4157" s="6"/>
    </row>
    <row r="4158" spans="1:17" x14ac:dyDescent="0.4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224"/>
      <c r="M4158" s="7"/>
      <c r="N4158" s="7"/>
      <c r="O4158" s="6"/>
      <c r="P4158" s="6"/>
      <c r="Q4158" s="6"/>
    </row>
    <row r="4159" spans="1:17" x14ac:dyDescent="0.4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224"/>
      <c r="M4159" s="7"/>
      <c r="N4159" s="7"/>
      <c r="O4159" s="6"/>
      <c r="P4159" s="6"/>
      <c r="Q4159" s="6"/>
    </row>
    <row r="4160" spans="1:17" x14ac:dyDescent="0.4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224"/>
      <c r="M4160" s="7"/>
      <c r="N4160" s="7"/>
      <c r="O4160" s="6"/>
      <c r="P4160" s="6"/>
      <c r="Q4160" s="6"/>
    </row>
    <row r="4161" spans="1:17" x14ac:dyDescent="0.4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224"/>
      <c r="M4161" s="7"/>
      <c r="N4161" s="7"/>
      <c r="O4161" s="6"/>
      <c r="P4161" s="6"/>
      <c r="Q4161" s="6"/>
    </row>
    <row r="4162" spans="1:17" x14ac:dyDescent="0.4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224"/>
      <c r="M4162" s="7"/>
      <c r="N4162" s="7"/>
      <c r="O4162" s="6"/>
      <c r="P4162" s="6"/>
      <c r="Q4162" s="6"/>
    </row>
    <row r="4163" spans="1:17" x14ac:dyDescent="0.4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224"/>
      <c r="M4163" s="7"/>
      <c r="N4163" s="7"/>
      <c r="O4163" s="6"/>
      <c r="P4163" s="6"/>
      <c r="Q4163" s="6"/>
    </row>
    <row r="4164" spans="1:17" x14ac:dyDescent="0.4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224"/>
      <c r="M4164" s="7"/>
      <c r="N4164" s="7"/>
      <c r="O4164" s="6"/>
      <c r="P4164" s="6"/>
      <c r="Q4164" s="6"/>
    </row>
    <row r="4165" spans="1:17" x14ac:dyDescent="0.4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224"/>
      <c r="M4165" s="7"/>
      <c r="N4165" s="7"/>
      <c r="O4165" s="6"/>
      <c r="P4165" s="6"/>
      <c r="Q4165" s="6"/>
    </row>
    <row r="4166" spans="1:17" x14ac:dyDescent="0.4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224"/>
      <c r="M4166" s="7"/>
      <c r="N4166" s="7"/>
      <c r="O4166" s="6"/>
      <c r="P4166" s="6"/>
      <c r="Q4166" s="6"/>
    </row>
    <row r="4167" spans="1:17" x14ac:dyDescent="0.4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224"/>
      <c r="M4167" s="7"/>
      <c r="N4167" s="7"/>
      <c r="O4167" s="6"/>
      <c r="P4167" s="6"/>
      <c r="Q4167" s="6"/>
    </row>
    <row r="4168" spans="1:17" x14ac:dyDescent="0.4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224"/>
      <c r="M4168" s="7"/>
      <c r="N4168" s="7"/>
      <c r="O4168" s="6"/>
      <c r="P4168" s="6"/>
      <c r="Q4168" s="6"/>
    </row>
    <row r="4169" spans="1:17" x14ac:dyDescent="0.4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224"/>
      <c r="M4169" s="7"/>
      <c r="N4169" s="7"/>
      <c r="O4169" s="6"/>
      <c r="P4169" s="6"/>
      <c r="Q4169" s="6"/>
    </row>
    <row r="4170" spans="1:17" x14ac:dyDescent="0.4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224"/>
      <c r="M4170" s="7"/>
      <c r="N4170" s="7"/>
      <c r="O4170" s="6"/>
      <c r="P4170" s="6"/>
      <c r="Q4170" s="6"/>
    </row>
    <row r="4171" spans="1:17" x14ac:dyDescent="0.4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224"/>
      <c r="M4171" s="7"/>
      <c r="N4171" s="7"/>
      <c r="O4171" s="6"/>
      <c r="P4171" s="6"/>
      <c r="Q4171" s="6"/>
    </row>
    <row r="4172" spans="1:17" x14ac:dyDescent="0.4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224"/>
      <c r="M4172" s="7"/>
      <c r="N4172" s="7"/>
      <c r="O4172" s="6"/>
      <c r="P4172" s="6"/>
      <c r="Q4172" s="6"/>
    </row>
    <row r="4173" spans="1:17" x14ac:dyDescent="0.4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224"/>
      <c r="M4173" s="7"/>
      <c r="N4173" s="7"/>
      <c r="O4173" s="6"/>
      <c r="P4173" s="6"/>
      <c r="Q4173" s="6"/>
    </row>
    <row r="4174" spans="1:17" x14ac:dyDescent="0.4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224"/>
      <c r="M4174" s="7"/>
      <c r="N4174" s="7"/>
      <c r="O4174" s="6"/>
      <c r="P4174" s="6"/>
      <c r="Q4174" s="6"/>
    </row>
    <row r="4175" spans="1:17" x14ac:dyDescent="0.4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224"/>
      <c r="M4175" s="7"/>
      <c r="N4175" s="7"/>
      <c r="O4175" s="6"/>
      <c r="P4175" s="6"/>
      <c r="Q4175" s="6"/>
    </row>
    <row r="4176" spans="1:17" x14ac:dyDescent="0.4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224"/>
      <c r="M4176" s="7"/>
      <c r="N4176" s="7"/>
      <c r="O4176" s="6"/>
      <c r="P4176" s="6"/>
      <c r="Q4176" s="6"/>
    </row>
    <row r="4177" spans="1:17" x14ac:dyDescent="0.4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224"/>
      <c r="M4177" s="7"/>
      <c r="N4177" s="7"/>
      <c r="O4177" s="6"/>
      <c r="P4177" s="6"/>
      <c r="Q4177" s="6"/>
    </row>
    <row r="4178" spans="1:17" x14ac:dyDescent="0.4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224"/>
      <c r="M4178" s="7"/>
      <c r="N4178" s="7"/>
      <c r="O4178" s="6"/>
      <c r="P4178" s="6"/>
      <c r="Q4178" s="6"/>
    </row>
    <row r="4179" spans="1:17" x14ac:dyDescent="0.4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224"/>
      <c r="M4179" s="7"/>
      <c r="N4179" s="7"/>
      <c r="O4179" s="6"/>
      <c r="P4179" s="6"/>
      <c r="Q4179" s="6"/>
    </row>
    <row r="4180" spans="1:17" x14ac:dyDescent="0.4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224"/>
      <c r="M4180" s="7"/>
      <c r="N4180" s="7"/>
      <c r="O4180" s="6"/>
      <c r="P4180" s="6"/>
      <c r="Q4180" s="6"/>
    </row>
    <row r="4181" spans="1:17" x14ac:dyDescent="0.4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224"/>
      <c r="M4181" s="7"/>
      <c r="N4181" s="7"/>
      <c r="O4181" s="6"/>
      <c r="P4181" s="6"/>
      <c r="Q4181" s="6"/>
    </row>
    <row r="4182" spans="1:17" x14ac:dyDescent="0.4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224"/>
      <c r="M4182" s="7"/>
      <c r="N4182" s="7"/>
      <c r="O4182" s="6"/>
      <c r="P4182" s="6"/>
      <c r="Q4182" s="6"/>
    </row>
    <row r="4183" spans="1:17" x14ac:dyDescent="0.4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224"/>
      <c r="M4183" s="7"/>
      <c r="N4183" s="7"/>
      <c r="O4183" s="6"/>
      <c r="P4183" s="6"/>
      <c r="Q4183" s="6"/>
    </row>
    <row r="4184" spans="1:17" x14ac:dyDescent="0.4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224"/>
      <c r="M4184" s="7"/>
      <c r="N4184" s="7"/>
      <c r="O4184" s="6"/>
      <c r="P4184" s="6"/>
      <c r="Q4184" s="6"/>
    </row>
    <row r="4185" spans="1:17" x14ac:dyDescent="0.4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224"/>
      <c r="M4185" s="7"/>
      <c r="N4185" s="7"/>
      <c r="O4185" s="6"/>
      <c r="P4185" s="6"/>
      <c r="Q4185" s="6"/>
    </row>
    <row r="4186" spans="1:17" x14ac:dyDescent="0.4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224"/>
      <c r="M4186" s="7"/>
      <c r="N4186" s="7"/>
      <c r="O4186" s="6"/>
      <c r="P4186" s="6"/>
      <c r="Q4186" s="6"/>
    </row>
    <row r="4187" spans="1:17" x14ac:dyDescent="0.4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224"/>
      <c r="M4187" s="7"/>
      <c r="N4187" s="7"/>
      <c r="O4187" s="6"/>
      <c r="P4187" s="6"/>
      <c r="Q4187" s="6"/>
    </row>
    <row r="4188" spans="1:17" x14ac:dyDescent="0.4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224"/>
      <c r="M4188" s="7"/>
      <c r="N4188" s="7"/>
      <c r="O4188" s="6"/>
      <c r="P4188" s="6"/>
      <c r="Q4188" s="6"/>
    </row>
    <row r="4189" spans="1:17" x14ac:dyDescent="0.4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224"/>
      <c r="M4189" s="7"/>
      <c r="N4189" s="7"/>
      <c r="O4189" s="6"/>
      <c r="P4189" s="6"/>
      <c r="Q4189" s="6"/>
    </row>
    <row r="4190" spans="1:17" x14ac:dyDescent="0.4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224"/>
      <c r="M4190" s="7"/>
      <c r="N4190" s="7"/>
      <c r="O4190" s="6"/>
      <c r="P4190" s="6"/>
      <c r="Q4190" s="6"/>
    </row>
    <row r="4191" spans="1:17" x14ac:dyDescent="0.4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224"/>
      <c r="M4191" s="7"/>
      <c r="N4191" s="7"/>
      <c r="O4191" s="6"/>
      <c r="P4191" s="6"/>
      <c r="Q4191" s="6"/>
    </row>
    <row r="4192" spans="1:17" x14ac:dyDescent="0.4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224"/>
      <c r="M4192" s="7"/>
      <c r="N4192" s="7"/>
      <c r="O4192" s="6"/>
      <c r="P4192" s="6"/>
      <c r="Q4192" s="6"/>
    </row>
    <row r="4193" spans="1:17" x14ac:dyDescent="0.4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224"/>
      <c r="M4193" s="7"/>
      <c r="N4193" s="7"/>
      <c r="O4193" s="6"/>
      <c r="P4193" s="6"/>
      <c r="Q4193" s="6"/>
    </row>
    <row r="4194" spans="1:17" x14ac:dyDescent="0.4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224"/>
      <c r="M4194" s="7"/>
      <c r="N4194" s="7"/>
      <c r="O4194" s="6"/>
      <c r="P4194" s="6"/>
      <c r="Q4194" s="6"/>
    </row>
    <row r="4195" spans="1:17" x14ac:dyDescent="0.4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224"/>
      <c r="M4195" s="7"/>
      <c r="N4195" s="7"/>
      <c r="O4195" s="6"/>
      <c r="P4195" s="6"/>
      <c r="Q4195" s="6"/>
    </row>
    <row r="4196" spans="1:17" x14ac:dyDescent="0.4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224"/>
      <c r="M4196" s="7"/>
      <c r="N4196" s="7"/>
      <c r="O4196" s="6"/>
      <c r="P4196" s="6"/>
      <c r="Q4196" s="6"/>
    </row>
    <row r="4197" spans="1:17" x14ac:dyDescent="0.4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224"/>
      <c r="M4197" s="7"/>
      <c r="N4197" s="7"/>
      <c r="O4197" s="6"/>
      <c r="P4197" s="6"/>
      <c r="Q4197" s="6"/>
    </row>
    <row r="4198" spans="1:17" x14ac:dyDescent="0.4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224"/>
      <c r="M4198" s="7"/>
      <c r="N4198" s="7"/>
      <c r="O4198" s="6"/>
      <c r="P4198" s="6"/>
      <c r="Q4198" s="6"/>
    </row>
    <row r="4199" spans="1:17" x14ac:dyDescent="0.4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224"/>
      <c r="M4199" s="7"/>
      <c r="N4199" s="7"/>
      <c r="O4199" s="6"/>
      <c r="P4199" s="6"/>
      <c r="Q4199" s="6"/>
    </row>
    <row r="4200" spans="1:17" x14ac:dyDescent="0.4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224"/>
      <c r="M4200" s="7"/>
      <c r="N4200" s="7"/>
      <c r="O4200" s="6"/>
      <c r="P4200" s="6"/>
      <c r="Q4200" s="6"/>
    </row>
    <row r="4201" spans="1:17" x14ac:dyDescent="0.4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224"/>
      <c r="M4201" s="7"/>
      <c r="N4201" s="7"/>
      <c r="O4201" s="6"/>
      <c r="P4201" s="6"/>
      <c r="Q4201" s="6"/>
    </row>
    <row r="4202" spans="1:17" x14ac:dyDescent="0.4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224"/>
      <c r="M4202" s="7"/>
      <c r="N4202" s="7"/>
      <c r="O4202" s="6"/>
      <c r="P4202" s="6"/>
      <c r="Q4202" s="6"/>
    </row>
    <row r="4203" spans="1:17" x14ac:dyDescent="0.4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224"/>
      <c r="M4203" s="7"/>
      <c r="N4203" s="7"/>
      <c r="O4203" s="6"/>
      <c r="P4203" s="6"/>
      <c r="Q4203" s="6"/>
    </row>
    <row r="4204" spans="1:17" x14ac:dyDescent="0.4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224"/>
      <c r="M4204" s="7"/>
      <c r="N4204" s="7"/>
      <c r="O4204" s="6"/>
      <c r="P4204" s="6"/>
      <c r="Q4204" s="6"/>
    </row>
    <row r="4205" spans="1:17" x14ac:dyDescent="0.4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224"/>
      <c r="M4205" s="7"/>
      <c r="N4205" s="7"/>
      <c r="O4205" s="6"/>
      <c r="P4205" s="6"/>
      <c r="Q4205" s="6"/>
    </row>
    <row r="4206" spans="1:17" x14ac:dyDescent="0.4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224"/>
      <c r="M4206" s="7"/>
      <c r="N4206" s="7"/>
      <c r="O4206" s="6"/>
      <c r="P4206" s="6"/>
      <c r="Q4206" s="6"/>
    </row>
    <row r="4207" spans="1:17" x14ac:dyDescent="0.4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224"/>
      <c r="M4207" s="7"/>
      <c r="N4207" s="7"/>
      <c r="O4207" s="6"/>
      <c r="P4207" s="6"/>
      <c r="Q4207" s="6"/>
    </row>
    <row r="4208" spans="1:17" x14ac:dyDescent="0.4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224"/>
      <c r="M4208" s="7"/>
      <c r="N4208" s="7"/>
      <c r="O4208" s="6"/>
      <c r="P4208" s="6"/>
      <c r="Q4208" s="6"/>
    </row>
    <row r="4209" spans="1:17" x14ac:dyDescent="0.4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224"/>
      <c r="M4209" s="7"/>
      <c r="N4209" s="7"/>
      <c r="O4209" s="6"/>
      <c r="P4209" s="6"/>
      <c r="Q4209" s="6"/>
    </row>
    <row r="4210" spans="1:17" x14ac:dyDescent="0.4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224"/>
      <c r="M4210" s="7"/>
      <c r="N4210" s="7"/>
      <c r="O4210" s="6"/>
      <c r="P4210" s="6"/>
      <c r="Q4210" s="6"/>
    </row>
    <row r="4211" spans="1:17" x14ac:dyDescent="0.4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224"/>
      <c r="M4211" s="7"/>
      <c r="N4211" s="7"/>
      <c r="O4211" s="6"/>
      <c r="P4211" s="6"/>
      <c r="Q4211" s="6"/>
    </row>
    <row r="4212" spans="1:17" x14ac:dyDescent="0.4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224"/>
      <c r="M4212" s="7"/>
      <c r="N4212" s="7"/>
      <c r="O4212" s="6"/>
      <c r="P4212" s="6"/>
      <c r="Q4212" s="6"/>
    </row>
    <row r="4213" spans="1:17" x14ac:dyDescent="0.4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224"/>
      <c r="M4213" s="7"/>
      <c r="N4213" s="7"/>
      <c r="O4213" s="6"/>
      <c r="P4213" s="6"/>
      <c r="Q4213" s="6"/>
    </row>
    <row r="4214" spans="1:17" x14ac:dyDescent="0.4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224"/>
      <c r="M4214" s="7"/>
      <c r="N4214" s="7"/>
      <c r="O4214" s="6"/>
      <c r="P4214" s="6"/>
      <c r="Q4214" s="6"/>
    </row>
    <row r="4215" spans="1:17" x14ac:dyDescent="0.4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224"/>
      <c r="M4215" s="7"/>
      <c r="N4215" s="7"/>
      <c r="O4215" s="6"/>
      <c r="P4215" s="6"/>
      <c r="Q4215" s="6"/>
    </row>
    <row r="4216" spans="1:17" x14ac:dyDescent="0.4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224"/>
      <c r="M4216" s="7"/>
      <c r="N4216" s="7"/>
      <c r="O4216" s="6"/>
      <c r="P4216" s="6"/>
      <c r="Q4216" s="6"/>
    </row>
    <row r="4217" spans="1:17" x14ac:dyDescent="0.4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224"/>
      <c r="M4217" s="7"/>
      <c r="N4217" s="7"/>
      <c r="O4217" s="6"/>
      <c r="P4217" s="6"/>
      <c r="Q4217" s="6"/>
    </row>
    <row r="4218" spans="1:17" x14ac:dyDescent="0.4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224"/>
      <c r="M4218" s="7"/>
      <c r="N4218" s="7"/>
      <c r="O4218" s="6"/>
      <c r="P4218" s="6"/>
      <c r="Q4218" s="6"/>
    </row>
    <row r="4219" spans="1:17" x14ac:dyDescent="0.4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224"/>
      <c r="M4219" s="7"/>
      <c r="N4219" s="7"/>
      <c r="O4219" s="6"/>
      <c r="P4219" s="6"/>
      <c r="Q4219" s="6"/>
    </row>
    <row r="4220" spans="1:17" x14ac:dyDescent="0.4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224"/>
      <c r="M4220" s="7"/>
      <c r="N4220" s="7"/>
      <c r="O4220" s="6"/>
      <c r="P4220" s="6"/>
      <c r="Q4220" s="6"/>
    </row>
    <row r="4221" spans="1:17" x14ac:dyDescent="0.4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224"/>
      <c r="M4221" s="7"/>
      <c r="N4221" s="7"/>
      <c r="O4221" s="6"/>
      <c r="P4221" s="6"/>
      <c r="Q4221" s="6"/>
    </row>
    <row r="4222" spans="1:17" x14ac:dyDescent="0.4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224"/>
      <c r="M4222" s="7"/>
      <c r="N4222" s="7"/>
      <c r="O4222" s="6"/>
      <c r="P4222" s="6"/>
      <c r="Q4222" s="6"/>
    </row>
    <row r="4223" spans="1:17" x14ac:dyDescent="0.4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224"/>
      <c r="M4223" s="7"/>
      <c r="N4223" s="7"/>
      <c r="O4223" s="6"/>
      <c r="P4223" s="6"/>
      <c r="Q4223" s="6"/>
    </row>
    <row r="4224" spans="1:17" x14ac:dyDescent="0.4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224"/>
      <c r="M4224" s="7"/>
      <c r="N4224" s="7"/>
      <c r="O4224" s="6"/>
      <c r="P4224" s="6"/>
      <c r="Q4224" s="6"/>
    </row>
    <row r="4225" spans="1:17" x14ac:dyDescent="0.4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224"/>
      <c r="M4225" s="7"/>
      <c r="N4225" s="7"/>
      <c r="O4225" s="6"/>
      <c r="P4225" s="6"/>
      <c r="Q4225" s="6"/>
    </row>
    <row r="4226" spans="1:17" x14ac:dyDescent="0.4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224"/>
      <c r="M4226" s="7"/>
      <c r="N4226" s="7"/>
      <c r="O4226" s="6"/>
      <c r="P4226" s="6"/>
      <c r="Q4226" s="6"/>
    </row>
    <row r="4227" spans="1:17" x14ac:dyDescent="0.4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224"/>
      <c r="M4227" s="7"/>
      <c r="N4227" s="7"/>
      <c r="O4227" s="6"/>
      <c r="P4227" s="6"/>
      <c r="Q4227" s="6"/>
    </row>
    <row r="4228" spans="1:17" x14ac:dyDescent="0.4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224"/>
      <c r="M4228" s="7"/>
      <c r="N4228" s="7"/>
      <c r="O4228" s="6"/>
      <c r="P4228" s="6"/>
      <c r="Q4228" s="6"/>
    </row>
    <row r="4229" spans="1:17" x14ac:dyDescent="0.4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224"/>
      <c r="M4229" s="7"/>
      <c r="N4229" s="7"/>
      <c r="O4229" s="6"/>
      <c r="P4229" s="6"/>
      <c r="Q4229" s="6"/>
    </row>
    <row r="4230" spans="1:17" x14ac:dyDescent="0.4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224"/>
      <c r="M4230" s="7"/>
      <c r="N4230" s="7"/>
      <c r="O4230" s="6"/>
      <c r="P4230" s="6"/>
      <c r="Q4230" s="6"/>
    </row>
    <row r="4231" spans="1:17" x14ac:dyDescent="0.4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224"/>
      <c r="M4231" s="7"/>
      <c r="N4231" s="7"/>
      <c r="O4231" s="6"/>
      <c r="P4231" s="6"/>
      <c r="Q4231" s="6"/>
    </row>
    <row r="4232" spans="1:17" x14ac:dyDescent="0.4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224"/>
      <c r="M4232" s="7"/>
      <c r="N4232" s="7"/>
      <c r="O4232" s="6"/>
      <c r="P4232" s="6"/>
      <c r="Q4232" s="6"/>
    </row>
    <row r="4233" spans="1:17" x14ac:dyDescent="0.4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224"/>
      <c r="M4233" s="7"/>
      <c r="N4233" s="7"/>
      <c r="O4233" s="6"/>
      <c r="P4233" s="6"/>
      <c r="Q4233" s="6"/>
    </row>
    <row r="4234" spans="1:17" x14ac:dyDescent="0.4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224"/>
      <c r="M4234" s="7"/>
      <c r="N4234" s="7"/>
      <c r="O4234" s="6"/>
      <c r="P4234" s="6"/>
      <c r="Q4234" s="6"/>
    </row>
    <row r="4235" spans="1:17" x14ac:dyDescent="0.4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224"/>
      <c r="M4235" s="7"/>
      <c r="N4235" s="7"/>
      <c r="O4235" s="6"/>
      <c r="P4235" s="6"/>
      <c r="Q4235" s="6"/>
    </row>
    <row r="4236" spans="1:17" x14ac:dyDescent="0.4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224"/>
      <c r="M4236" s="7"/>
      <c r="N4236" s="7"/>
      <c r="O4236" s="6"/>
      <c r="P4236" s="6"/>
      <c r="Q4236" s="6"/>
    </row>
    <row r="4237" spans="1:17" x14ac:dyDescent="0.4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224"/>
      <c r="M4237" s="7"/>
      <c r="N4237" s="7"/>
      <c r="O4237" s="6"/>
      <c r="P4237" s="6"/>
      <c r="Q4237" s="6"/>
    </row>
    <row r="4238" spans="1:17" x14ac:dyDescent="0.4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224"/>
      <c r="M4238" s="7"/>
      <c r="N4238" s="7"/>
      <c r="O4238" s="6"/>
      <c r="P4238" s="6"/>
      <c r="Q4238" s="6"/>
    </row>
    <row r="4239" spans="1:17" x14ac:dyDescent="0.4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224"/>
      <c r="M4239" s="7"/>
      <c r="N4239" s="7"/>
      <c r="O4239" s="6"/>
      <c r="P4239" s="6"/>
      <c r="Q4239" s="6"/>
    </row>
    <row r="4240" spans="1:17" x14ac:dyDescent="0.4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224"/>
      <c r="M4240" s="7"/>
      <c r="N4240" s="7"/>
      <c r="O4240" s="6"/>
      <c r="P4240" s="6"/>
      <c r="Q4240" s="6"/>
    </row>
    <row r="4241" spans="1:17" x14ac:dyDescent="0.4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224"/>
      <c r="M4241" s="7"/>
      <c r="N4241" s="7"/>
      <c r="O4241" s="6"/>
      <c r="P4241" s="6"/>
      <c r="Q4241" s="6"/>
    </row>
    <row r="4242" spans="1:17" x14ac:dyDescent="0.4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224"/>
      <c r="M4242" s="7"/>
      <c r="N4242" s="7"/>
      <c r="O4242" s="6"/>
      <c r="P4242" s="6"/>
      <c r="Q4242" s="6"/>
    </row>
    <row r="4243" spans="1:17" x14ac:dyDescent="0.4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224"/>
      <c r="M4243" s="6"/>
      <c r="N4243" s="7"/>
      <c r="O4243" s="6"/>
      <c r="P4243" s="6"/>
      <c r="Q4243" s="6"/>
    </row>
    <row r="4244" spans="1:17" x14ac:dyDescent="0.4">
      <c r="A4244" s="6"/>
      <c r="B4244" s="6"/>
      <c r="C4244" s="6"/>
      <c r="D4244" s="6"/>
      <c r="E4244" s="6"/>
      <c r="F4244" s="6"/>
      <c r="G4244" s="6"/>
      <c r="H4244" s="6"/>
      <c r="I4244" s="8"/>
      <c r="J4244" s="6"/>
      <c r="K4244" s="6"/>
      <c r="L4244" s="224"/>
      <c r="M4244" s="6"/>
      <c r="N4244" s="7"/>
      <c r="O4244" s="6"/>
      <c r="P4244" s="6"/>
      <c r="Q4244" s="6"/>
    </row>
    <row r="4245" spans="1:17" x14ac:dyDescent="0.4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224"/>
      <c r="M4245" s="6"/>
      <c r="N4245" s="7"/>
      <c r="O4245" s="6"/>
      <c r="P4245" s="6"/>
      <c r="Q4245" s="6"/>
    </row>
    <row r="4246" spans="1:17" x14ac:dyDescent="0.4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224"/>
      <c r="M4246" s="6"/>
      <c r="N4246" s="7"/>
      <c r="O4246" s="6"/>
      <c r="P4246" s="6"/>
      <c r="Q4246" s="6"/>
    </row>
    <row r="4247" spans="1:17" x14ac:dyDescent="0.4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224"/>
      <c r="M4247" s="6"/>
      <c r="N4247" s="7"/>
      <c r="O4247" s="6"/>
      <c r="P4247" s="6"/>
      <c r="Q4247" s="6"/>
    </row>
    <row r="4248" spans="1:17" x14ac:dyDescent="0.4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224"/>
      <c r="M4248" s="6"/>
      <c r="N4248" s="7"/>
      <c r="O4248" s="6"/>
      <c r="P4248" s="6"/>
      <c r="Q4248" s="6"/>
    </row>
    <row r="4249" spans="1:17" x14ac:dyDescent="0.4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224"/>
      <c r="M4249" s="7"/>
      <c r="N4249" s="7"/>
      <c r="O4249" s="6"/>
      <c r="P4249" s="6"/>
      <c r="Q4249" s="6"/>
    </row>
    <row r="4250" spans="1:17" x14ac:dyDescent="0.4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224"/>
      <c r="M4250" s="7"/>
      <c r="N4250" s="7"/>
      <c r="O4250" s="6"/>
      <c r="P4250" s="6"/>
      <c r="Q4250" s="6"/>
    </row>
    <row r="4251" spans="1:17" x14ac:dyDescent="0.4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224"/>
      <c r="M4251" s="7"/>
      <c r="N4251" s="7"/>
      <c r="O4251" s="6"/>
      <c r="P4251" s="6"/>
      <c r="Q4251" s="6"/>
    </row>
    <row r="4252" spans="1:17" x14ac:dyDescent="0.4">
      <c r="A4252" s="6"/>
      <c r="B4252" s="6"/>
      <c r="C4252" s="6"/>
      <c r="D4252" s="6"/>
      <c r="E4252" s="6"/>
      <c r="F4252" s="6"/>
      <c r="G4252" s="6"/>
      <c r="H4252" s="6"/>
      <c r="I4252" s="8"/>
      <c r="J4252" s="6"/>
      <c r="K4252" s="6"/>
      <c r="L4252" s="224"/>
      <c r="M4252" s="7"/>
      <c r="N4252" s="7"/>
      <c r="O4252" s="6"/>
      <c r="P4252" s="6"/>
      <c r="Q4252" s="6"/>
    </row>
    <row r="4253" spans="1:17" x14ac:dyDescent="0.4">
      <c r="A4253" s="6"/>
      <c r="B4253" s="6"/>
      <c r="C4253" s="6"/>
      <c r="D4253" s="6"/>
      <c r="E4253" s="6"/>
      <c r="F4253" s="6"/>
      <c r="G4253" s="6"/>
      <c r="H4253" s="6"/>
      <c r="I4253" s="8"/>
      <c r="J4253" s="6"/>
      <c r="K4253" s="6"/>
      <c r="L4253" s="224"/>
      <c r="M4253" s="7"/>
      <c r="N4253" s="7"/>
      <c r="O4253" s="6"/>
      <c r="P4253" s="6"/>
      <c r="Q4253" s="6"/>
    </row>
    <row r="4254" spans="1:17" x14ac:dyDescent="0.4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224"/>
      <c r="M4254" s="7"/>
      <c r="N4254" s="7"/>
      <c r="O4254" s="6"/>
      <c r="P4254" s="6"/>
      <c r="Q4254" s="6"/>
    </row>
    <row r="4255" spans="1:17" x14ac:dyDescent="0.4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224"/>
      <c r="M4255" s="7"/>
      <c r="N4255" s="7"/>
      <c r="O4255" s="6"/>
      <c r="P4255" s="6"/>
      <c r="Q4255" s="6"/>
    </row>
    <row r="4256" spans="1:17" x14ac:dyDescent="0.4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224"/>
      <c r="M4256" s="7"/>
      <c r="N4256" s="7"/>
      <c r="O4256" s="6"/>
      <c r="P4256" s="6"/>
      <c r="Q4256" s="6"/>
    </row>
    <row r="4257" spans="1:17" x14ac:dyDescent="0.4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224"/>
      <c r="M4257" s="7"/>
      <c r="N4257" s="7"/>
      <c r="O4257" s="6"/>
      <c r="P4257" s="6"/>
      <c r="Q4257" s="6"/>
    </row>
    <row r="4258" spans="1:17" x14ac:dyDescent="0.4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224"/>
      <c r="M4258" s="7"/>
      <c r="N4258" s="7"/>
      <c r="O4258" s="6"/>
      <c r="P4258" s="6"/>
      <c r="Q4258" s="6"/>
    </row>
    <row r="4259" spans="1:17" x14ac:dyDescent="0.4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224"/>
      <c r="M4259" s="7"/>
      <c r="N4259" s="7"/>
      <c r="O4259" s="6"/>
      <c r="P4259" s="6"/>
      <c r="Q4259" s="6"/>
    </row>
    <row r="4260" spans="1:17" x14ac:dyDescent="0.4">
      <c r="A4260" s="6"/>
      <c r="B4260" s="6"/>
      <c r="C4260" s="6"/>
      <c r="D4260" s="6"/>
      <c r="E4260" s="6"/>
      <c r="F4260" s="6"/>
      <c r="G4260" s="6"/>
      <c r="H4260" s="6"/>
      <c r="I4260" s="8"/>
      <c r="J4260" s="6"/>
      <c r="K4260" s="6"/>
      <c r="L4260" s="224"/>
      <c r="M4260" s="6"/>
      <c r="N4260" s="7"/>
      <c r="O4260" s="6"/>
      <c r="P4260" s="6"/>
      <c r="Q4260" s="6"/>
    </row>
    <row r="4261" spans="1:17" x14ac:dyDescent="0.4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224"/>
      <c r="M4261" s="6"/>
      <c r="N4261" s="7"/>
      <c r="O4261" s="6"/>
      <c r="P4261" s="6"/>
      <c r="Q4261" s="6"/>
    </row>
    <row r="4262" spans="1:17" x14ac:dyDescent="0.4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224"/>
      <c r="M4262" s="6"/>
      <c r="N4262" s="7"/>
      <c r="O4262" s="6"/>
      <c r="P4262" s="6"/>
      <c r="Q4262" s="6"/>
    </row>
    <row r="4263" spans="1:17" x14ac:dyDescent="0.4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224"/>
      <c r="M4263" s="6"/>
      <c r="N4263" s="7"/>
      <c r="O4263" s="6"/>
      <c r="P4263" s="6"/>
      <c r="Q4263" s="6"/>
    </row>
    <row r="4264" spans="1:17" x14ac:dyDescent="0.4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224"/>
      <c r="M4264" s="6"/>
      <c r="N4264" s="7"/>
      <c r="O4264" s="6"/>
      <c r="P4264" s="6"/>
      <c r="Q4264" s="6"/>
    </row>
    <row r="4265" spans="1:17" x14ac:dyDescent="0.4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224"/>
      <c r="M4265" s="6"/>
      <c r="N4265" s="7"/>
      <c r="O4265" s="6"/>
      <c r="P4265" s="6"/>
      <c r="Q4265" s="6"/>
    </row>
    <row r="4266" spans="1:17" x14ac:dyDescent="0.4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224"/>
      <c r="M4266" s="7"/>
      <c r="N4266" s="7"/>
      <c r="O4266" s="6"/>
      <c r="P4266" s="6"/>
      <c r="Q4266" s="6"/>
    </row>
    <row r="4267" spans="1:17" x14ac:dyDescent="0.4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224"/>
      <c r="M4267" s="7"/>
      <c r="N4267" s="7"/>
      <c r="O4267" s="6"/>
      <c r="P4267" s="6"/>
      <c r="Q4267" s="6"/>
    </row>
    <row r="4268" spans="1:17" x14ac:dyDescent="0.4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224"/>
      <c r="M4268" s="7"/>
      <c r="N4268" s="7"/>
      <c r="O4268" s="6"/>
      <c r="P4268" s="6"/>
      <c r="Q4268" s="6"/>
    </row>
    <row r="4269" spans="1:17" x14ac:dyDescent="0.4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224"/>
      <c r="M4269" s="7"/>
      <c r="N4269" s="7"/>
      <c r="O4269" s="6"/>
      <c r="P4269" s="6"/>
      <c r="Q4269" s="6"/>
    </row>
    <row r="4270" spans="1:17" x14ac:dyDescent="0.4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224"/>
      <c r="M4270" s="7"/>
      <c r="N4270" s="7"/>
      <c r="O4270" s="6"/>
      <c r="P4270" s="6"/>
      <c r="Q4270" s="6"/>
    </row>
    <row r="4271" spans="1:17" x14ac:dyDescent="0.4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224"/>
      <c r="M4271" s="7"/>
      <c r="N4271" s="7"/>
      <c r="O4271" s="6"/>
      <c r="P4271" s="6"/>
      <c r="Q4271" s="6"/>
    </row>
    <row r="4272" spans="1:17" x14ac:dyDescent="0.4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224"/>
      <c r="M4272" s="7"/>
      <c r="N4272" s="7"/>
      <c r="O4272" s="6"/>
      <c r="P4272" s="6"/>
      <c r="Q4272" s="6"/>
    </row>
    <row r="4273" spans="1:17" x14ac:dyDescent="0.4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224"/>
      <c r="M4273" s="7"/>
      <c r="N4273" s="7"/>
      <c r="O4273" s="6"/>
      <c r="P4273" s="6"/>
      <c r="Q4273" s="6"/>
    </row>
    <row r="4274" spans="1:17" x14ac:dyDescent="0.4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224"/>
      <c r="M4274" s="7"/>
      <c r="N4274" s="7"/>
      <c r="O4274" s="6"/>
      <c r="P4274" s="6"/>
      <c r="Q4274" s="6"/>
    </row>
    <row r="4275" spans="1:17" x14ac:dyDescent="0.4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224"/>
      <c r="M4275" s="7"/>
      <c r="N4275" s="7"/>
      <c r="O4275" s="6"/>
      <c r="P4275" s="6"/>
      <c r="Q4275" s="6"/>
    </row>
    <row r="4276" spans="1:17" x14ac:dyDescent="0.4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224"/>
      <c r="M4276" s="7"/>
      <c r="N4276" s="7"/>
      <c r="O4276" s="6"/>
      <c r="P4276" s="6"/>
      <c r="Q4276" s="6"/>
    </row>
    <row r="4277" spans="1:17" x14ac:dyDescent="0.4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224"/>
      <c r="M4277" s="7"/>
      <c r="N4277" s="7"/>
      <c r="O4277" s="6"/>
      <c r="P4277" s="6"/>
      <c r="Q4277" s="6"/>
    </row>
    <row r="4278" spans="1:17" x14ac:dyDescent="0.4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224"/>
      <c r="M4278" s="7"/>
      <c r="N4278" s="7"/>
      <c r="O4278" s="6"/>
      <c r="P4278" s="6"/>
      <c r="Q4278" s="6"/>
    </row>
    <row r="4279" spans="1:17" x14ac:dyDescent="0.4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224"/>
      <c r="M4279" s="7"/>
      <c r="N4279" s="7"/>
      <c r="O4279" s="6"/>
      <c r="P4279" s="6"/>
      <c r="Q4279" s="6"/>
    </row>
    <row r="4280" spans="1:17" x14ac:dyDescent="0.4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224"/>
      <c r="M4280" s="7"/>
      <c r="N4280" s="7"/>
      <c r="O4280" s="6"/>
      <c r="P4280" s="6"/>
      <c r="Q4280" s="6"/>
    </row>
    <row r="4281" spans="1:17" x14ac:dyDescent="0.4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224"/>
      <c r="M4281" s="7"/>
      <c r="N4281" s="7"/>
      <c r="O4281" s="6"/>
      <c r="P4281" s="6"/>
      <c r="Q4281" s="6"/>
    </row>
    <row r="4282" spans="1:17" x14ac:dyDescent="0.4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224"/>
      <c r="M4282" s="7"/>
      <c r="N4282" s="7"/>
      <c r="O4282" s="6"/>
      <c r="P4282" s="6"/>
      <c r="Q4282" s="6"/>
    </row>
    <row r="4283" spans="1:17" x14ac:dyDescent="0.4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224"/>
      <c r="M4283" s="7"/>
      <c r="N4283" s="7"/>
      <c r="O4283" s="6"/>
      <c r="P4283" s="6"/>
      <c r="Q4283" s="6"/>
    </row>
    <row r="4284" spans="1:17" x14ac:dyDescent="0.4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224"/>
      <c r="M4284" s="7"/>
      <c r="N4284" s="7"/>
      <c r="O4284" s="6"/>
      <c r="P4284" s="6"/>
      <c r="Q4284" s="6"/>
    </row>
    <row r="4285" spans="1:17" x14ac:dyDescent="0.4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224"/>
      <c r="M4285" s="7"/>
      <c r="N4285" s="7"/>
      <c r="O4285" s="6"/>
      <c r="P4285" s="6"/>
      <c r="Q4285" s="6"/>
    </row>
    <row r="4286" spans="1:17" x14ac:dyDescent="0.4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224"/>
      <c r="M4286" s="7"/>
      <c r="N4286" s="7"/>
      <c r="O4286" s="6"/>
      <c r="P4286" s="6"/>
      <c r="Q4286" s="6"/>
    </row>
    <row r="4287" spans="1:17" x14ac:dyDescent="0.4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224"/>
      <c r="M4287" s="7"/>
      <c r="N4287" s="7"/>
      <c r="O4287" s="6"/>
      <c r="P4287" s="6"/>
      <c r="Q4287" s="6"/>
    </row>
    <row r="4288" spans="1:17" x14ac:dyDescent="0.4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224"/>
      <c r="M4288" s="7"/>
      <c r="N4288" s="7"/>
      <c r="O4288" s="6"/>
      <c r="P4288" s="6"/>
      <c r="Q4288" s="6"/>
    </row>
    <row r="4289" spans="1:17" x14ac:dyDescent="0.4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224"/>
      <c r="M4289" s="7"/>
      <c r="N4289" s="7"/>
      <c r="O4289" s="6"/>
      <c r="P4289" s="6"/>
      <c r="Q4289" s="6"/>
    </row>
    <row r="4290" spans="1:17" x14ac:dyDescent="0.4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224"/>
      <c r="M4290" s="7"/>
      <c r="N4290" s="7"/>
      <c r="O4290" s="6"/>
      <c r="P4290" s="6"/>
      <c r="Q4290" s="6"/>
    </row>
    <row r="4291" spans="1:17" x14ac:dyDescent="0.4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224"/>
      <c r="M4291" s="7"/>
      <c r="N4291" s="7"/>
      <c r="O4291" s="6"/>
      <c r="P4291" s="6"/>
      <c r="Q4291" s="6"/>
    </row>
    <row r="4292" spans="1:17" x14ac:dyDescent="0.4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224"/>
      <c r="M4292" s="7"/>
      <c r="N4292" s="7"/>
      <c r="O4292" s="6"/>
      <c r="P4292" s="6"/>
      <c r="Q4292" s="6"/>
    </row>
    <row r="4293" spans="1:17" x14ac:dyDescent="0.4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224"/>
      <c r="M4293" s="7"/>
      <c r="N4293" s="7"/>
      <c r="O4293" s="6"/>
      <c r="P4293" s="6"/>
      <c r="Q4293" s="6"/>
    </row>
    <row r="4294" spans="1:17" x14ac:dyDescent="0.4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224"/>
      <c r="M4294" s="7"/>
      <c r="N4294" s="7"/>
      <c r="O4294" s="6"/>
      <c r="P4294" s="6"/>
      <c r="Q4294" s="6"/>
    </row>
    <row r="4295" spans="1:17" x14ac:dyDescent="0.4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224"/>
      <c r="M4295" s="7"/>
      <c r="N4295" s="7"/>
      <c r="O4295" s="6"/>
      <c r="P4295" s="6"/>
      <c r="Q4295" s="6"/>
    </row>
    <row r="4296" spans="1:17" x14ac:dyDescent="0.4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224"/>
      <c r="M4296" s="7"/>
      <c r="N4296" s="7"/>
      <c r="O4296" s="6"/>
      <c r="P4296" s="6"/>
      <c r="Q4296" s="6"/>
    </row>
    <row r="4297" spans="1:17" x14ac:dyDescent="0.4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224"/>
      <c r="M4297" s="7"/>
      <c r="N4297" s="7"/>
      <c r="O4297" s="6"/>
      <c r="P4297" s="6"/>
      <c r="Q4297" s="6"/>
    </row>
    <row r="4298" spans="1:17" x14ac:dyDescent="0.4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224"/>
      <c r="M4298" s="7"/>
      <c r="N4298" s="7"/>
      <c r="O4298" s="6"/>
      <c r="P4298" s="6"/>
      <c r="Q4298" s="6"/>
    </row>
    <row r="4299" spans="1:17" x14ac:dyDescent="0.4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224"/>
      <c r="M4299" s="7"/>
      <c r="N4299" s="7"/>
      <c r="O4299" s="6"/>
      <c r="P4299" s="6"/>
      <c r="Q4299" s="6"/>
    </row>
    <row r="4300" spans="1:17" x14ac:dyDescent="0.4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224"/>
      <c r="M4300" s="7"/>
      <c r="N4300" s="7"/>
      <c r="O4300" s="6"/>
      <c r="P4300" s="6"/>
      <c r="Q4300" s="6"/>
    </row>
    <row r="4301" spans="1:17" x14ac:dyDescent="0.4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224"/>
      <c r="M4301" s="7"/>
      <c r="N4301" s="7"/>
      <c r="O4301" s="6"/>
      <c r="P4301" s="6"/>
      <c r="Q4301" s="6"/>
    </row>
    <row r="4302" spans="1:17" x14ac:dyDescent="0.4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224"/>
      <c r="M4302" s="7"/>
      <c r="N4302" s="7"/>
      <c r="O4302" s="6"/>
      <c r="P4302" s="6"/>
      <c r="Q4302" s="6"/>
    </row>
    <row r="4303" spans="1:17" x14ac:dyDescent="0.4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224"/>
      <c r="M4303" s="7"/>
      <c r="N4303" s="7"/>
      <c r="O4303" s="6"/>
      <c r="P4303" s="6"/>
      <c r="Q4303" s="6"/>
    </row>
    <row r="4304" spans="1:17" x14ac:dyDescent="0.4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224"/>
      <c r="M4304" s="7"/>
      <c r="N4304" s="7"/>
      <c r="O4304" s="6"/>
      <c r="P4304" s="6"/>
      <c r="Q4304" s="6"/>
    </row>
    <row r="4305" spans="1:17" x14ac:dyDescent="0.4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224"/>
      <c r="M4305" s="7"/>
      <c r="N4305" s="7"/>
      <c r="O4305" s="6"/>
      <c r="P4305" s="6"/>
      <c r="Q4305" s="6"/>
    </row>
    <row r="4306" spans="1:17" x14ac:dyDescent="0.4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224"/>
      <c r="M4306" s="7"/>
      <c r="N4306" s="7"/>
      <c r="O4306" s="6"/>
      <c r="P4306" s="6"/>
      <c r="Q4306" s="6"/>
    </row>
    <row r="4307" spans="1:17" x14ac:dyDescent="0.4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224"/>
      <c r="M4307" s="7"/>
      <c r="N4307" s="7"/>
      <c r="O4307" s="6"/>
      <c r="P4307" s="6"/>
      <c r="Q4307" s="6"/>
    </row>
    <row r="4308" spans="1:17" x14ac:dyDescent="0.4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224"/>
      <c r="M4308" s="7"/>
      <c r="N4308" s="7"/>
      <c r="O4308" s="6"/>
      <c r="P4308" s="6"/>
      <c r="Q4308" s="6"/>
    </row>
    <row r="4309" spans="1:17" x14ac:dyDescent="0.4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224"/>
      <c r="M4309" s="7"/>
      <c r="N4309" s="7"/>
      <c r="O4309" s="6"/>
      <c r="P4309" s="6"/>
      <c r="Q4309" s="6"/>
    </row>
    <row r="4310" spans="1:17" x14ac:dyDescent="0.4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224"/>
      <c r="M4310" s="7"/>
      <c r="N4310" s="7"/>
      <c r="O4310" s="6"/>
      <c r="P4310" s="6"/>
      <c r="Q4310" s="6"/>
    </row>
    <row r="4311" spans="1:17" x14ac:dyDescent="0.4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224"/>
      <c r="M4311" s="7"/>
      <c r="N4311" s="7"/>
      <c r="O4311" s="6"/>
      <c r="P4311" s="6"/>
      <c r="Q4311" s="6"/>
    </row>
    <row r="4312" spans="1:17" x14ac:dyDescent="0.4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224"/>
      <c r="M4312" s="7"/>
      <c r="N4312" s="7"/>
      <c r="O4312" s="6"/>
      <c r="P4312" s="6"/>
      <c r="Q4312" s="6"/>
    </row>
    <row r="4313" spans="1:17" x14ac:dyDescent="0.4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224"/>
      <c r="M4313" s="7"/>
      <c r="N4313" s="7"/>
      <c r="O4313" s="6"/>
      <c r="P4313" s="6"/>
      <c r="Q4313" s="6"/>
    </row>
    <row r="4314" spans="1:17" x14ac:dyDescent="0.4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224"/>
      <c r="M4314" s="7"/>
      <c r="N4314" s="7"/>
      <c r="O4314" s="6"/>
      <c r="P4314" s="6"/>
      <c r="Q4314" s="6"/>
    </row>
    <row r="4315" spans="1:17" x14ac:dyDescent="0.4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224"/>
      <c r="M4315" s="7"/>
      <c r="N4315" s="7"/>
      <c r="O4315" s="6"/>
      <c r="P4315" s="6"/>
      <c r="Q4315" s="6"/>
    </row>
    <row r="4316" spans="1:17" x14ac:dyDescent="0.4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224"/>
      <c r="M4316" s="7"/>
      <c r="N4316" s="7"/>
      <c r="O4316" s="6"/>
      <c r="P4316" s="6"/>
      <c r="Q4316" s="6"/>
    </row>
    <row r="4317" spans="1:17" x14ac:dyDescent="0.4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224"/>
      <c r="M4317" s="7"/>
      <c r="N4317" s="7"/>
      <c r="O4317" s="6"/>
      <c r="P4317" s="6"/>
      <c r="Q4317" s="6"/>
    </row>
    <row r="4318" spans="1:17" x14ac:dyDescent="0.4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224"/>
      <c r="M4318" s="7"/>
      <c r="N4318" s="7"/>
      <c r="O4318" s="6"/>
      <c r="P4318" s="6"/>
      <c r="Q4318" s="6"/>
    </row>
    <row r="4319" spans="1:17" x14ac:dyDescent="0.4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224"/>
      <c r="M4319" s="7"/>
      <c r="N4319" s="7"/>
      <c r="O4319" s="6"/>
      <c r="P4319" s="6"/>
      <c r="Q4319" s="6"/>
    </row>
    <row r="4320" spans="1:17" x14ac:dyDescent="0.4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224"/>
      <c r="M4320" s="7"/>
      <c r="N4320" s="7"/>
      <c r="O4320" s="6"/>
      <c r="P4320" s="6"/>
      <c r="Q4320" s="6"/>
    </row>
    <row r="4321" spans="1:17" x14ac:dyDescent="0.4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224"/>
      <c r="M4321" s="7"/>
      <c r="N4321" s="7"/>
      <c r="O4321" s="6"/>
      <c r="P4321" s="6"/>
      <c r="Q4321" s="6"/>
    </row>
    <row r="4322" spans="1:17" x14ac:dyDescent="0.4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224"/>
      <c r="M4322" s="7"/>
      <c r="N4322" s="7"/>
      <c r="O4322" s="6"/>
      <c r="P4322" s="6"/>
      <c r="Q4322" s="6"/>
    </row>
    <row r="4323" spans="1:17" x14ac:dyDescent="0.4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224"/>
      <c r="M4323" s="7"/>
      <c r="N4323" s="7"/>
      <c r="O4323" s="6"/>
      <c r="P4323" s="6"/>
      <c r="Q4323" s="6"/>
    </row>
    <row r="4324" spans="1:17" x14ac:dyDescent="0.4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224"/>
      <c r="M4324" s="7"/>
      <c r="N4324" s="7"/>
      <c r="O4324" s="6"/>
      <c r="P4324" s="6"/>
      <c r="Q4324" s="6"/>
    </row>
    <row r="4325" spans="1:17" x14ac:dyDescent="0.4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224"/>
      <c r="M4325" s="7"/>
      <c r="N4325" s="7"/>
      <c r="O4325" s="6"/>
      <c r="P4325" s="6"/>
      <c r="Q4325" s="6"/>
    </row>
    <row r="4326" spans="1:17" x14ac:dyDescent="0.4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224"/>
      <c r="M4326" s="7"/>
      <c r="N4326" s="7"/>
      <c r="O4326" s="6"/>
      <c r="P4326" s="6"/>
      <c r="Q4326" s="6"/>
    </row>
    <row r="4327" spans="1:17" x14ac:dyDescent="0.4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224"/>
      <c r="M4327" s="7"/>
      <c r="N4327" s="7"/>
      <c r="O4327" s="6"/>
      <c r="P4327" s="6"/>
      <c r="Q4327" s="6"/>
    </row>
    <row r="4328" spans="1:17" x14ac:dyDescent="0.4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224"/>
      <c r="M4328" s="7"/>
      <c r="N4328" s="7"/>
      <c r="O4328" s="6"/>
      <c r="P4328" s="6"/>
      <c r="Q4328" s="6"/>
    </row>
    <row r="4329" spans="1:17" x14ac:dyDescent="0.4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224"/>
      <c r="M4329" s="7"/>
      <c r="N4329" s="7"/>
      <c r="O4329" s="6"/>
      <c r="P4329" s="6"/>
      <c r="Q4329" s="6"/>
    </row>
    <row r="4330" spans="1:17" x14ac:dyDescent="0.4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224"/>
      <c r="M4330" s="7"/>
      <c r="N4330" s="7"/>
      <c r="O4330" s="6"/>
      <c r="P4330" s="6"/>
      <c r="Q4330" s="6"/>
    </row>
    <row r="4331" spans="1:17" x14ac:dyDescent="0.4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224"/>
      <c r="M4331" s="7"/>
      <c r="N4331" s="7"/>
      <c r="O4331" s="6"/>
      <c r="P4331" s="6"/>
      <c r="Q4331" s="6"/>
    </row>
    <row r="4332" spans="1:17" x14ac:dyDescent="0.4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224"/>
      <c r="M4332" s="7"/>
      <c r="N4332" s="7"/>
      <c r="O4332" s="6"/>
      <c r="P4332" s="6"/>
      <c r="Q4332" s="6"/>
    </row>
    <row r="4333" spans="1:17" x14ac:dyDescent="0.4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224"/>
      <c r="M4333" s="7"/>
      <c r="N4333" s="7"/>
      <c r="O4333" s="6"/>
      <c r="P4333" s="6"/>
      <c r="Q4333" s="6"/>
    </row>
    <row r="4334" spans="1:17" x14ac:dyDescent="0.4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224"/>
      <c r="M4334" s="7"/>
      <c r="N4334" s="7"/>
      <c r="O4334" s="6"/>
      <c r="P4334" s="6"/>
      <c r="Q4334" s="6"/>
    </row>
    <row r="4335" spans="1:17" x14ac:dyDescent="0.4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224"/>
      <c r="M4335" s="7"/>
      <c r="N4335" s="7"/>
      <c r="O4335" s="6"/>
      <c r="P4335" s="6"/>
      <c r="Q4335" s="6"/>
    </row>
    <row r="4336" spans="1:17" x14ac:dyDescent="0.4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224"/>
      <c r="M4336" s="7"/>
      <c r="N4336" s="7"/>
      <c r="O4336" s="6"/>
      <c r="P4336" s="6"/>
      <c r="Q4336" s="6"/>
    </row>
    <row r="4337" spans="1:17" x14ac:dyDescent="0.4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224"/>
      <c r="M4337" s="7"/>
      <c r="N4337" s="7"/>
      <c r="O4337" s="6"/>
      <c r="P4337" s="6"/>
      <c r="Q4337" s="6"/>
    </row>
    <row r="4338" spans="1:17" x14ac:dyDescent="0.4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224"/>
      <c r="M4338" s="7"/>
      <c r="N4338" s="7"/>
      <c r="O4338" s="6"/>
      <c r="P4338" s="6"/>
      <c r="Q4338" s="6"/>
    </row>
    <row r="4339" spans="1:17" x14ac:dyDescent="0.4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224"/>
      <c r="M4339" s="7"/>
      <c r="N4339" s="7"/>
      <c r="O4339" s="6"/>
      <c r="P4339" s="6"/>
      <c r="Q4339" s="6"/>
    </row>
    <row r="4340" spans="1:17" x14ac:dyDescent="0.4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224"/>
      <c r="M4340" s="7"/>
      <c r="N4340" s="7"/>
      <c r="O4340" s="6"/>
      <c r="P4340" s="6"/>
      <c r="Q4340" s="6"/>
    </row>
    <row r="4341" spans="1:17" x14ac:dyDescent="0.4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224"/>
      <c r="M4341" s="7"/>
      <c r="N4341" s="7"/>
      <c r="O4341" s="6"/>
      <c r="P4341" s="6"/>
      <c r="Q4341" s="6"/>
    </row>
    <row r="4342" spans="1:17" x14ac:dyDescent="0.4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224"/>
      <c r="M4342" s="7"/>
      <c r="N4342" s="7"/>
      <c r="O4342" s="6"/>
      <c r="P4342" s="6"/>
      <c r="Q4342" s="6"/>
    </row>
    <row r="4343" spans="1:17" x14ac:dyDescent="0.4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224"/>
      <c r="M4343" s="7"/>
      <c r="N4343" s="7"/>
      <c r="O4343" s="6"/>
      <c r="P4343" s="6"/>
      <c r="Q4343" s="6"/>
    </row>
    <row r="4344" spans="1:17" x14ac:dyDescent="0.4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224"/>
      <c r="M4344" s="7"/>
      <c r="N4344" s="7"/>
      <c r="O4344" s="6"/>
      <c r="P4344" s="6"/>
      <c r="Q4344" s="6"/>
    </row>
    <row r="4345" spans="1:17" x14ac:dyDescent="0.4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224"/>
      <c r="M4345" s="7"/>
      <c r="N4345" s="7"/>
      <c r="O4345" s="6"/>
      <c r="P4345" s="6"/>
      <c r="Q4345" s="6"/>
    </row>
    <row r="4346" spans="1:17" x14ac:dyDescent="0.4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224"/>
      <c r="M4346" s="7"/>
      <c r="N4346" s="7"/>
      <c r="O4346" s="6"/>
      <c r="P4346" s="6"/>
      <c r="Q4346" s="6"/>
    </row>
    <row r="4347" spans="1:17" x14ac:dyDescent="0.4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224"/>
      <c r="M4347" s="7"/>
      <c r="N4347" s="7"/>
      <c r="O4347" s="6"/>
      <c r="P4347" s="6"/>
      <c r="Q4347" s="6"/>
    </row>
    <row r="4348" spans="1:17" x14ac:dyDescent="0.4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224"/>
      <c r="M4348" s="7"/>
      <c r="N4348" s="7"/>
      <c r="O4348" s="6"/>
      <c r="P4348" s="6"/>
      <c r="Q4348" s="6"/>
    </row>
    <row r="4349" spans="1:17" x14ac:dyDescent="0.4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224"/>
      <c r="M4349" s="7"/>
      <c r="N4349" s="7"/>
      <c r="O4349" s="6"/>
      <c r="P4349" s="6"/>
      <c r="Q4349" s="6"/>
    </row>
    <row r="4350" spans="1:17" x14ac:dyDescent="0.4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224"/>
      <c r="M4350" s="7"/>
      <c r="N4350" s="7"/>
      <c r="O4350" s="6"/>
      <c r="P4350" s="6"/>
      <c r="Q4350" s="6"/>
    </row>
    <row r="4351" spans="1:17" x14ac:dyDescent="0.4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224"/>
      <c r="M4351" s="7"/>
      <c r="N4351" s="7"/>
      <c r="O4351" s="6"/>
      <c r="P4351" s="6"/>
      <c r="Q4351" s="6"/>
    </row>
    <row r="4352" spans="1:17" x14ac:dyDescent="0.4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224"/>
      <c r="M4352" s="7"/>
      <c r="N4352" s="7"/>
      <c r="O4352" s="6"/>
      <c r="P4352" s="6"/>
      <c r="Q4352" s="6"/>
    </row>
    <row r="4353" spans="1:17" x14ac:dyDescent="0.4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224"/>
      <c r="M4353" s="7"/>
      <c r="N4353" s="7"/>
      <c r="O4353" s="6"/>
      <c r="P4353" s="6"/>
      <c r="Q4353" s="6"/>
    </row>
    <row r="4354" spans="1:17" x14ac:dyDescent="0.4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224"/>
      <c r="M4354" s="7"/>
      <c r="N4354" s="7"/>
      <c r="O4354" s="6"/>
      <c r="P4354" s="6"/>
      <c r="Q4354" s="6"/>
    </row>
    <row r="4355" spans="1:17" x14ac:dyDescent="0.4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224"/>
      <c r="M4355" s="7"/>
      <c r="N4355" s="7"/>
      <c r="O4355" s="6"/>
      <c r="P4355" s="6"/>
      <c r="Q4355" s="6"/>
    </row>
    <row r="4356" spans="1:17" x14ac:dyDescent="0.4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224"/>
      <c r="M4356" s="7"/>
      <c r="N4356" s="7"/>
      <c r="O4356" s="6"/>
      <c r="P4356" s="6"/>
      <c r="Q4356" s="6"/>
    </row>
    <row r="4357" spans="1:17" x14ac:dyDescent="0.4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224"/>
      <c r="M4357" s="7"/>
      <c r="N4357" s="7"/>
      <c r="O4357" s="6"/>
      <c r="P4357" s="6"/>
      <c r="Q4357" s="6"/>
    </row>
    <row r="4358" spans="1:17" x14ac:dyDescent="0.4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224"/>
      <c r="M4358" s="7"/>
      <c r="N4358" s="7"/>
      <c r="O4358" s="6"/>
      <c r="P4358" s="6"/>
      <c r="Q4358" s="6"/>
    </row>
    <row r="4359" spans="1:17" x14ac:dyDescent="0.4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224"/>
      <c r="M4359" s="7"/>
      <c r="N4359" s="7"/>
      <c r="O4359" s="6"/>
      <c r="P4359" s="6"/>
      <c r="Q4359" s="6"/>
    </row>
    <row r="4360" spans="1:17" x14ac:dyDescent="0.4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224"/>
      <c r="M4360" s="7"/>
      <c r="N4360" s="7"/>
      <c r="O4360" s="6"/>
      <c r="P4360" s="6"/>
      <c r="Q4360" s="6"/>
    </row>
    <row r="4361" spans="1:17" x14ac:dyDescent="0.4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224"/>
      <c r="M4361" s="7"/>
      <c r="N4361" s="7"/>
      <c r="O4361" s="6"/>
      <c r="P4361" s="6"/>
      <c r="Q4361" s="6"/>
    </row>
    <row r="4362" spans="1:17" x14ac:dyDescent="0.4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224"/>
      <c r="M4362" s="7"/>
      <c r="N4362" s="7"/>
      <c r="O4362" s="6"/>
      <c r="P4362" s="6"/>
      <c r="Q4362" s="6"/>
    </row>
    <row r="4363" spans="1:17" x14ac:dyDescent="0.4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224"/>
      <c r="M4363" s="7"/>
      <c r="N4363" s="7"/>
      <c r="O4363" s="6"/>
      <c r="P4363" s="6"/>
      <c r="Q4363" s="6"/>
    </row>
    <row r="4364" spans="1:17" x14ac:dyDescent="0.4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224"/>
      <c r="M4364" s="7"/>
      <c r="N4364" s="7"/>
      <c r="O4364" s="6"/>
      <c r="P4364" s="6"/>
      <c r="Q4364" s="6"/>
    </row>
    <row r="4365" spans="1:17" x14ac:dyDescent="0.4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224"/>
      <c r="M4365" s="7"/>
      <c r="N4365" s="7"/>
      <c r="O4365" s="6"/>
      <c r="P4365" s="6"/>
      <c r="Q4365" s="6"/>
    </row>
    <row r="4366" spans="1:17" x14ac:dyDescent="0.4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224"/>
      <c r="M4366" s="7"/>
      <c r="N4366" s="7"/>
      <c r="O4366" s="6"/>
      <c r="P4366" s="6"/>
      <c r="Q4366" s="6"/>
    </row>
    <row r="4367" spans="1:17" x14ac:dyDescent="0.4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224"/>
      <c r="M4367" s="7"/>
      <c r="N4367" s="7"/>
      <c r="O4367" s="6"/>
      <c r="P4367" s="6"/>
      <c r="Q4367" s="6"/>
    </row>
    <row r="4368" spans="1:17" x14ac:dyDescent="0.4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224"/>
      <c r="M4368" s="7"/>
      <c r="N4368" s="7"/>
      <c r="O4368" s="6"/>
      <c r="P4368" s="6"/>
      <c r="Q4368" s="6"/>
    </row>
    <row r="4369" spans="1:17" x14ac:dyDescent="0.4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224"/>
      <c r="M4369" s="7"/>
      <c r="N4369" s="7"/>
      <c r="O4369" s="6"/>
      <c r="P4369" s="6"/>
      <c r="Q4369" s="6"/>
    </row>
    <row r="4370" spans="1:17" x14ac:dyDescent="0.4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224"/>
      <c r="M4370" s="7"/>
      <c r="N4370" s="7"/>
      <c r="O4370" s="6"/>
      <c r="P4370" s="6"/>
      <c r="Q4370" s="6"/>
    </row>
    <row r="4371" spans="1:17" x14ac:dyDescent="0.4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224"/>
      <c r="M4371" s="7"/>
      <c r="N4371" s="7"/>
      <c r="O4371" s="6"/>
      <c r="P4371" s="6"/>
      <c r="Q4371" s="6"/>
    </row>
    <row r="4372" spans="1:17" x14ac:dyDescent="0.4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224"/>
      <c r="M4372" s="7"/>
      <c r="N4372" s="7"/>
      <c r="O4372" s="6"/>
      <c r="P4372" s="6"/>
      <c r="Q4372" s="6"/>
    </row>
    <row r="4373" spans="1:17" x14ac:dyDescent="0.4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224"/>
      <c r="M4373" s="7"/>
      <c r="N4373" s="7"/>
      <c r="O4373" s="6"/>
      <c r="P4373" s="6"/>
      <c r="Q4373" s="6"/>
    </row>
    <row r="4374" spans="1:17" x14ac:dyDescent="0.4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224"/>
      <c r="M4374" s="7"/>
      <c r="N4374" s="7"/>
      <c r="O4374" s="6"/>
      <c r="P4374" s="6"/>
      <c r="Q4374" s="6"/>
    </row>
    <row r="4375" spans="1:17" x14ac:dyDescent="0.4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224"/>
      <c r="M4375" s="7"/>
      <c r="N4375" s="7"/>
      <c r="O4375" s="6"/>
      <c r="P4375" s="6"/>
      <c r="Q4375" s="6"/>
    </row>
    <row r="4376" spans="1:17" x14ac:dyDescent="0.4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224"/>
      <c r="M4376" s="7"/>
      <c r="N4376" s="7"/>
      <c r="O4376" s="6"/>
      <c r="P4376" s="6"/>
      <c r="Q4376" s="6"/>
    </row>
    <row r="4377" spans="1:17" x14ac:dyDescent="0.4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224"/>
      <c r="M4377" s="7"/>
      <c r="N4377" s="7"/>
      <c r="O4377" s="6"/>
      <c r="P4377" s="6"/>
      <c r="Q4377" s="6"/>
    </row>
    <row r="4378" spans="1:17" x14ac:dyDescent="0.4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224"/>
      <c r="M4378" s="7"/>
      <c r="N4378" s="7"/>
      <c r="O4378" s="6"/>
      <c r="P4378" s="6"/>
      <c r="Q4378" s="6"/>
    </row>
    <row r="4379" spans="1:17" x14ac:dyDescent="0.4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224"/>
      <c r="M4379" s="7"/>
      <c r="N4379" s="7"/>
      <c r="O4379" s="6"/>
      <c r="P4379" s="6"/>
      <c r="Q4379" s="6"/>
    </row>
    <row r="4380" spans="1:17" x14ac:dyDescent="0.4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224"/>
      <c r="M4380" s="7"/>
      <c r="N4380" s="7"/>
      <c r="O4380" s="6"/>
      <c r="P4380" s="6"/>
      <c r="Q4380" s="6"/>
    </row>
    <row r="4381" spans="1:17" x14ac:dyDescent="0.4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224"/>
      <c r="M4381" s="7"/>
      <c r="N4381" s="7"/>
      <c r="O4381" s="6"/>
      <c r="P4381" s="6"/>
      <c r="Q4381" s="6"/>
    </row>
    <row r="4382" spans="1:17" x14ac:dyDescent="0.4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224"/>
      <c r="M4382" s="7"/>
      <c r="N4382" s="7"/>
      <c r="O4382" s="6"/>
      <c r="P4382" s="6"/>
      <c r="Q4382" s="6"/>
    </row>
    <row r="4383" spans="1:17" x14ac:dyDescent="0.4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224"/>
      <c r="M4383" s="7"/>
      <c r="N4383" s="7"/>
      <c r="O4383" s="6"/>
      <c r="P4383" s="6"/>
      <c r="Q4383" s="6"/>
    </row>
    <row r="4384" spans="1:17" x14ac:dyDescent="0.4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224"/>
      <c r="M4384" s="7"/>
      <c r="N4384" s="7"/>
      <c r="O4384" s="6"/>
      <c r="P4384" s="6"/>
      <c r="Q4384" s="6"/>
    </row>
    <row r="4385" spans="1:17" x14ac:dyDescent="0.4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224"/>
      <c r="M4385" s="7"/>
      <c r="N4385" s="7"/>
      <c r="O4385" s="6"/>
      <c r="P4385" s="6"/>
      <c r="Q4385" s="6"/>
    </row>
    <row r="4386" spans="1:17" x14ac:dyDescent="0.4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224"/>
      <c r="M4386" s="7"/>
      <c r="N4386" s="7"/>
      <c r="O4386" s="6"/>
      <c r="P4386" s="6"/>
      <c r="Q4386" s="6"/>
    </row>
    <row r="4387" spans="1:17" x14ac:dyDescent="0.4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224"/>
      <c r="M4387" s="7"/>
      <c r="N4387" s="7"/>
      <c r="O4387" s="6"/>
      <c r="P4387" s="6"/>
      <c r="Q4387" s="6"/>
    </row>
    <row r="4388" spans="1:17" x14ac:dyDescent="0.4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224"/>
      <c r="M4388" s="7"/>
      <c r="N4388" s="7"/>
      <c r="O4388" s="6"/>
      <c r="P4388" s="6"/>
      <c r="Q4388" s="6"/>
    </row>
    <row r="4389" spans="1:17" x14ac:dyDescent="0.4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224"/>
      <c r="M4389" s="7"/>
      <c r="N4389" s="7"/>
      <c r="O4389" s="6"/>
      <c r="P4389" s="6"/>
      <c r="Q4389" s="6"/>
    </row>
    <row r="4390" spans="1:17" x14ac:dyDescent="0.4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224"/>
      <c r="M4390" s="7"/>
      <c r="N4390" s="7"/>
      <c r="O4390" s="6"/>
      <c r="P4390" s="6"/>
      <c r="Q4390" s="6"/>
    </row>
    <row r="4391" spans="1:17" x14ac:dyDescent="0.4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224"/>
      <c r="M4391" s="7"/>
      <c r="N4391" s="7"/>
      <c r="O4391" s="6"/>
      <c r="P4391" s="6"/>
      <c r="Q4391" s="6"/>
    </row>
    <row r="4392" spans="1:17" x14ac:dyDescent="0.4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224"/>
      <c r="M4392" s="7"/>
      <c r="N4392" s="7"/>
      <c r="O4392" s="6"/>
      <c r="P4392" s="6"/>
      <c r="Q4392" s="6"/>
    </row>
    <row r="4393" spans="1:17" x14ac:dyDescent="0.4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224"/>
      <c r="M4393" s="7"/>
      <c r="N4393" s="7"/>
      <c r="O4393" s="6"/>
      <c r="P4393" s="6"/>
      <c r="Q4393" s="6"/>
    </row>
    <row r="4394" spans="1:17" x14ac:dyDescent="0.4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224"/>
      <c r="M4394" s="7"/>
      <c r="N4394" s="7"/>
      <c r="O4394" s="6"/>
      <c r="P4394" s="6"/>
      <c r="Q4394" s="6"/>
    </row>
    <row r="4395" spans="1:17" x14ac:dyDescent="0.4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224"/>
      <c r="M4395" s="7"/>
      <c r="N4395" s="7"/>
      <c r="O4395" s="6"/>
      <c r="P4395" s="6"/>
      <c r="Q4395" s="6"/>
    </row>
    <row r="4396" spans="1:17" x14ac:dyDescent="0.4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224"/>
      <c r="M4396" s="7"/>
      <c r="N4396" s="7"/>
      <c r="O4396" s="6"/>
      <c r="P4396" s="6"/>
      <c r="Q4396" s="6"/>
    </row>
    <row r="4397" spans="1:17" x14ac:dyDescent="0.4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224"/>
      <c r="M4397" s="7"/>
      <c r="N4397" s="7"/>
      <c r="O4397" s="6"/>
      <c r="P4397" s="6"/>
      <c r="Q4397" s="6"/>
    </row>
    <row r="4398" spans="1:17" x14ac:dyDescent="0.4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224"/>
      <c r="M4398" s="7"/>
      <c r="N4398" s="7"/>
      <c r="O4398" s="6"/>
      <c r="P4398" s="6"/>
      <c r="Q4398" s="6"/>
    </row>
    <row r="4399" spans="1:17" x14ac:dyDescent="0.4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224"/>
      <c r="M4399" s="7"/>
      <c r="N4399" s="7"/>
      <c r="O4399" s="6"/>
      <c r="P4399" s="6"/>
      <c r="Q4399" s="6"/>
    </row>
    <row r="4400" spans="1:17" x14ac:dyDescent="0.4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224"/>
      <c r="M4400" s="7"/>
      <c r="N4400" s="7"/>
      <c r="O4400" s="6"/>
      <c r="P4400" s="6"/>
      <c r="Q4400" s="6"/>
    </row>
    <row r="4401" spans="1:17" x14ac:dyDescent="0.4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224"/>
      <c r="M4401" s="7"/>
      <c r="N4401" s="7"/>
      <c r="O4401" s="6"/>
      <c r="P4401" s="6"/>
      <c r="Q4401" s="6"/>
    </row>
    <row r="4402" spans="1:17" x14ac:dyDescent="0.4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224"/>
      <c r="M4402" s="7"/>
      <c r="N4402" s="7"/>
      <c r="O4402" s="6"/>
      <c r="P4402" s="6"/>
      <c r="Q4402" s="6"/>
    </row>
    <row r="4403" spans="1:17" x14ac:dyDescent="0.4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224"/>
      <c r="M4403" s="7"/>
      <c r="N4403" s="7"/>
      <c r="O4403" s="6"/>
      <c r="P4403" s="6"/>
      <c r="Q4403" s="6"/>
    </row>
    <row r="4404" spans="1:17" x14ac:dyDescent="0.4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224"/>
      <c r="M4404" s="7"/>
      <c r="N4404" s="7"/>
      <c r="O4404" s="6"/>
      <c r="P4404" s="6"/>
      <c r="Q4404" s="6"/>
    </row>
    <row r="4405" spans="1:17" x14ac:dyDescent="0.4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224"/>
      <c r="M4405" s="7"/>
      <c r="N4405" s="7"/>
      <c r="O4405" s="6"/>
      <c r="P4405" s="6"/>
      <c r="Q4405" s="6"/>
    </row>
    <row r="4406" spans="1:17" x14ac:dyDescent="0.4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224"/>
      <c r="M4406" s="7"/>
      <c r="N4406" s="7"/>
      <c r="O4406" s="6"/>
      <c r="P4406" s="6"/>
      <c r="Q4406" s="6"/>
    </row>
    <row r="4407" spans="1:17" x14ac:dyDescent="0.4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224"/>
      <c r="M4407" s="7"/>
      <c r="N4407" s="7"/>
      <c r="O4407" s="6"/>
      <c r="P4407" s="6"/>
      <c r="Q4407" s="6"/>
    </row>
    <row r="4408" spans="1:17" x14ac:dyDescent="0.4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224"/>
      <c r="M4408" s="7"/>
      <c r="N4408" s="7"/>
      <c r="O4408" s="6"/>
      <c r="P4408" s="6"/>
      <c r="Q4408" s="6"/>
    </row>
    <row r="4409" spans="1:17" x14ac:dyDescent="0.4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224"/>
      <c r="M4409" s="7"/>
      <c r="N4409" s="7"/>
      <c r="O4409" s="6"/>
      <c r="P4409" s="6"/>
      <c r="Q4409" s="6"/>
    </row>
    <row r="4410" spans="1:17" x14ac:dyDescent="0.4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224"/>
      <c r="M4410" s="7"/>
      <c r="N4410" s="7"/>
      <c r="O4410" s="6"/>
      <c r="P4410" s="6"/>
      <c r="Q4410" s="6"/>
    </row>
    <row r="4411" spans="1:17" x14ac:dyDescent="0.4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224"/>
      <c r="M4411" s="7"/>
      <c r="N4411" s="7"/>
      <c r="O4411" s="6"/>
      <c r="P4411" s="6"/>
      <c r="Q4411" s="6"/>
    </row>
    <row r="4412" spans="1:17" x14ac:dyDescent="0.4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224"/>
      <c r="M4412" s="7"/>
      <c r="N4412" s="7"/>
      <c r="O4412" s="6"/>
      <c r="P4412" s="6"/>
      <c r="Q4412" s="6"/>
    </row>
    <row r="4413" spans="1:17" x14ac:dyDescent="0.4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224"/>
      <c r="M4413" s="7"/>
      <c r="N4413" s="7"/>
      <c r="O4413" s="6"/>
      <c r="P4413" s="6"/>
      <c r="Q4413" s="6"/>
    </row>
    <row r="4414" spans="1:17" x14ac:dyDescent="0.4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224"/>
      <c r="M4414" s="7"/>
      <c r="N4414" s="7"/>
      <c r="O4414" s="6"/>
      <c r="P4414" s="6"/>
      <c r="Q4414" s="6"/>
    </row>
    <row r="4415" spans="1:17" x14ac:dyDescent="0.4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224"/>
      <c r="M4415" s="7"/>
      <c r="N4415" s="7"/>
      <c r="O4415" s="6"/>
      <c r="P4415" s="6"/>
      <c r="Q4415" s="6"/>
    </row>
    <row r="4416" spans="1:17" x14ac:dyDescent="0.4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224"/>
      <c r="M4416" s="7"/>
      <c r="N4416" s="7"/>
      <c r="O4416" s="6"/>
      <c r="P4416" s="6"/>
      <c r="Q4416" s="6"/>
    </row>
    <row r="4417" spans="1:17" x14ac:dyDescent="0.4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224"/>
      <c r="M4417" s="7"/>
      <c r="N4417" s="7"/>
      <c r="O4417" s="6"/>
      <c r="P4417" s="6"/>
      <c r="Q4417" s="6"/>
    </row>
    <row r="4418" spans="1:17" x14ac:dyDescent="0.4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224"/>
      <c r="M4418" s="7"/>
      <c r="N4418" s="7"/>
      <c r="O4418" s="6"/>
      <c r="P4418" s="6"/>
      <c r="Q4418" s="6"/>
    </row>
    <row r="4419" spans="1:17" x14ac:dyDescent="0.4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224"/>
      <c r="M4419" s="7"/>
      <c r="N4419" s="7"/>
      <c r="O4419" s="6"/>
      <c r="P4419" s="6"/>
      <c r="Q4419" s="6"/>
    </row>
    <row r="4420" spans="1:17" x14ac:dyDescent="0.4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224"/>
      <c r="M4420" s="7"/>
      <c r="N4420" s="7"/>
      <c r="O4420" s="6"/>
      <c r="P4420" s="6"/>
      <c r="Q4420" s="6"/>
    </row>
    <row r="4421" spans="1:17" x14ac:dyDescent="0.4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224"/>
      <c r="M4421" s="7"/>
      <c r="N4421" s="7"/>
      <c r="O4421" s="6"/>
      <c r="P4421" s="6"/>
      <c r="Q4421" s="6"/>
    </row>
    <row r="4422" spans="1:17" x14ac:dyDescent="0.4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224"/>
      <c r="M4422" s="7"/>
      <c r="N4422" s="7"/>
      <c r="O4422" s="6"/>
      <c r="P4422" s="6"/>
      <c r="Q4422" s="6"/>
    </row>
    <row r="4423" spans="1:17" x14ac:dyDescent="0.4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224"/>
      <c r="M4423" s="7"/>
      <c r="N4423" s="7"/>
      <c r="O4423" s="6"/>
      <c r="P4423" s="6"/>
      <c r="Q4423" s="6"/>
    </row>
    <row r="4424" spans="1:17" x14ac:dyDescent="0.4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224"/>
      <c r="M4424" s="7"/>
      <c r="N4424" s="7"/>
      <c r="O4424" s="6"/>
      <c r="P4424" s="6"/>
      <c r="Q4424" s="6"/>
    </row>
    <row r="4425" spans="1:17" x14ac:dyDescent="0.4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224"/>
      <c r="M4425" s="7"/>
      <c r="N4425" s="7"/>
      <c r="O4425" s="6"/>
      <c r="P4425" s="6"/>
      <c r="Q4425" s="6"/>
    </row>
    <row r="4426" spans="1:17" x14ac:dyDescent="0.4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224"/>
      <c r="M4426" s="7"/>
      <c r="N4426" s="7"/>
      <c r="O4426" s="6"/>
      <c r="P4426" s="6"/>
      <c r="Q4426" s="6"/>
    </row>
    <row r="4427" spans="1:17" x14ac:dyDescent="0.4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224"/>
      <c r="M4427" s="7"/>
      <c r="N4427" s="7"/>
      <c r="O4427" s="6"/>
      <c r="P4427" s="6"/>
      <c r="Q4427" s="6"/>
    </row>
    <row r="4428" spans="1:17" x14ac:dyDescent="0.4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224"/>
      <c r="M4428" s="7"/>
      <c r="N4428" s="7"/>
      <c r="O4428" s="6"/>
      <c r="P4428" s="6"/>
      <c r="Q4428" s="6"/>
    </row>
    <row r="4429" spans="1:17" x14ac:dyDescent="0.4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224"/>
      <c r="M4429" s="7"/>
      <c r="N4429" s="7"/>
      <c r="O4429" s="6"/>
      <c r="P4429" s="6"/>
      <c r="Q4429" s="6"/>
    </row>
    <row r="4430" spans="1:17" x14ac:dyDescent="0.4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224"/>
      <c r="M4430" s="7"/>
      <c r="N4430" s="7"/>
      <c r="O4430" s="6"/>
      <c r="P4430" s="6"/>
      <c r="Q4430" s="6"/>
    </row>
    <row r="4431" spans="1:17" x14ac:dyDescent="0.4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224"/>
      <c r="M4431" s="7"/>
      <c r="N4431" s="7"/>
      <c r="O4431" s="6"/>
      <c r="P4431" s="6"/>
      <c r="Q4431" s="6"/>
    </row>
    <row r="4432" spans="1:17" x14ac:dyDescent="0.4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224"/>
      <c r="M4432" s="7"/>
      <c r="N4432" s="7"/>
      <c r="O4432" s="6"/>
      <c r="P4432" s="6"/>
      <c r="Q4432" s="6"/>
    </row>
    <row r="4433" spans="1:17" x14ac:dyDescent="0.4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224"/>
      <c r="M4433" s="7"/>
      <c r="N4433" s="7"/>
      <c r="O4433" s="6"/>
      <c r="P4433" s="6"/>
      <c r="Q4433" s="6"/>
    </row>
    <row r="4434" spans="1:17" x14ac:dyDescent="0.4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224"/>
      <c r="M4434" s="7"/>
      <c r="N4434" s="7"/>
      <c r="O4434" s="6"/>
      <c r="P4434" s="6"/>
      <c r="Q4434" s="6"/>
    </row>
    <row r="4435" spans="1:17" x14ac:dyDescent="0.4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224"/>
      <c r="M4435" s="7"/>
      <c r="N4435" s="7"/>
      <c r="O4435" s="6"/>
      <c r="P4435" s="6"/>
      <c r="Q4435" s="6"/>
    </row>
    <row r="4436" spans="1:17" x14ac:dyDescent="0.4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224"/>
      <c r="M4436" s="7"/>
      <c r="N4436" s="7"/>
      <c r="O4436" s="6"/>
      <c r="P4436" s="6"/>
      <c r="Q4436" s="6"/>
    </row>
    <row r="4437" spans="1:17" x14ac:dyDescent="0.4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224"/>
      <c r="M4437" s="7"/>
      <c r="N4437" s="7"/>
      <c r="O4437" s="6"/>
      <c r="P4437" s="6"/>
      <c r="Q4437" s="6"/>
    </row>
    <row r="4438" spans="1:17" x14ac:dyDescent="0.4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224"/>
      <c r="M4438" s="7"/>
      <c r="N4438" s="7"/>
      <c r="O4438" s="6"/>
      <c r="P4438" s="6"/>
      <c r="Q4438" s="6"/>
    </row>
    <row r="4439" spans="1:17" x14ac:dyDescent="0.4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224"/>
      <c r="M4439" s="7"/>
      <c r="N4439" s="7"/>
      <c r="O4439" s="6"/>
      <c r="P4439" s="6"/>
      <c r="Q4439" s="6"/>
    </row>
    <row r="4440" spans="1:17" x14ac:dyDescent="0.4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224"/>
      <c r="M4440" s="7"/>
      <c r="N4440" s="7"/>
      <c r="O4440" s="6"/>
      <c r="P4440" s="6"/>
      <c r="Q4440" s="6"/>
    </row>
    <row r="4441" spans="1:17" x14ac:dyDescent="0.4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224"/>
      <c r="M4441" s="7"/>
      <c r="N4441" s="7"/>
      <c r="O4441" s="6"/>
      <c r="P4441" s="6"/>
      <c r="Q4441" s="6"/>
    </row>
    <row r="4442" spans="1:17" x14ac:dyDescent="0.4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224"/>
      <c r="M4442" s="7"/>
      <c r="N4442" s="7"/>
      <c r="O4442" s="6"/>
      <c r="P4442" s="6"/>
      <c r="Q4442" s="6"/>
    </row>
    <row r="4443" spans="1:17" x14ac:dyDescent="0.4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224"/>
      <c r="M4443" s="7"/>
      <c r="N4443" s="7"/>
      <c r="O4443" s="6"/>
      <c r="P4443" s="6"/>
      <c r="Q4443" s="6"/>
    </row>
    <row r="4444" spans="1:17" x14ac:dyDescent="0.4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224"/>
      <c r="M4444" s="7"/>
      <c r="N4444" s="7"/>
      <c r="O4444" s="6"/>
      <c r="P4444" s="6"/>
      <c r="Q4444" s="6"/>
    </row>
    <row r="4445" spans="1:17" x14ac:dyDescent="0.4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224"/>
      <c r="M4445" s="7"/>
      <c r="N4445" s="7"/>
      <c r="O4445" s="6"/>
      <c r="P4445" s="6"/>
      <c r="Q4445" s="6"/>
    </row>
    <row r="4446" spans="1:17" x14ac:dyDescent="0.4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224"/>
      <c r="M4446" s="7"/>
      <c r="N4446" s="7"/>
      <c r="O4446" s="6"/>
      <c r="P4446" s="6"/>
      <c r="Q4446" s="6"/>
    </row>
    <row r="4447" spans="1:17" x14ac:dyDescent="0.4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224"/>
      <c r="M4447" s="7"/>
      <c r="N4447" s="7"/>
      <c r="O4447" s="6"/>
      <c r="P4447" s="6"/>
      <c r="Q4447" s="6"/>
    </row>
    <row r="4448" spans="1:17" x14ac:dyDescent="0.4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224"/>
      <c r="M4448" s="7"/>
      <c r="N4448" s="7"/>
      <c r="O4448" s="6"/>
      <c r="P4448" s="6"/>
      <c r="Q4448" s="6"/>
    </row>
    <row r="4449" spans="1:17" x14ac:dyDescent="0.4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224"/>
      <c r="M4449" s="7"/>
      <c r="N4449" s="7"/>
      <c r="O4449" s="6"/>
      <c r="P4449" s="6"/>
      <c r="Q4449" s="6"/>
    </row>
    <row r="4450" spans="1:17" x14ac:dyDescent="0.4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224"/>
      <c r="M4450" s="7"/>
      <c r="N4450" s="7"/>
      <c r="O4450" s="6"/>
      <c r="P4450" s="6"/>
      <c r="Q4450" s="6"/>
    </row>
    <row r="4451" spans="1:17" x14ac:dyDescent="0.4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224"/>
      <c r="M4451" s="7"/>
      <c r="N4451" s="7"/>
      <c r="O4451" s="6"/>
      <c r="P4451" s="6"/>
      <c r="Q4451" s="6"/>
    </row>
    <row r="4452" spans="1:17" x14ac:dyDescent="0.4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224"/>
      <c r="M4452" s="7"/>
      <c r="N4452" s="7"/>
      <c r="O4452" s="6"/>
      <c r="P4452" s="6"/>
      <c r="Q4452" s="6"/>
    </row>
    <row r="4453" spans="1:17" x14ac:dyDescent="0.4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224"/>
      <c r="M4453" s="7"/>
      <c r="N4453" s="7"/>
      <c r="O4453" s="6"/>
      <c r="P4453" s="6"/>
      <c r="Q4453" s="6"/>
    </row>
    <row r="4454" spans="1:17" x14ac:dyDescent="0.4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224"/>
      <c r="M4454" s="7"/>
      <c r="N4454" s="7"/>
      <c r="O4454" s="6"/>
      <c r="P4454" s="6"/>
      <c r="Q4454" s="6"/>
    </row>
    <row r="4455" spans="1:17" x14ac:dyDescent="0.4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224"/>
      <c r="M4455" s="7"/>
      <c r="N4455" s="7"/>
      <c r="O4455" s="6"/>
      <c r="P4455" s="6"/>
      <c r="Q4455" s="6"/>
    </row>
    <row r="4456" spans="1:17" x14ac:dyDescent="0.4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224"/>
      <c r="M4456" s="7"/>
      <c r="N4456" s="7"/>
      <c r="O4456" s="6"/>
      <c r="P4456" s="6"/>
      <c r="Q4456" s="6"/>
    </row>
    <row r="4457" spans="1:17" x14ac:dyDescent="0.4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224"/>
      <c r="M4457" s="7"/>
      <c r="N4457" s="7"/>
      <c r="O4457" s="6"/>
      <c r="P4457" s="6"/>
      <c r="Q4457" s="6"/>
    </row>
    <row r="4458" spans="1:17" x14ac:dyDescent="0.4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224"/>
      <c r="M4458" s="7"/>
      <c r="N4458" s="7"/>
      <c r="O4458" s="6"/>
      <c r="P4458" s="6"/>
      <c r="Q4458" s="6"/>
    </row>
    <row r="4459" spans="1:17" x14ac:dyDescent="0.4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224"/>
      <c r="M4459" s="7"/>
      <c r="N4459" s="7"/>
      <c r="O4459" s="6"/>
      <c r="P4459" s="6"/>
      <c r="Q4459" s="6"/>
    </row>
    <row r="4460" spans="1:17" x14ac:dyDescent="0.4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224"/>
      <c r="M4460" s="7"/>
      <c r="N4460" s="7"/>
      <c r="O4460" s="6"/>
      <c r="P4460" s="6"/>
      <c r="Q4460" s="6"/>
    </row>
    <row r="4461" spans="1:17" x14ac:dyDescent="0.4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224"/>
      <c r="M4461" s="7"/>
      <c r="N4461" s="7"/>
      <c r="O4461" s="6"/>
      <c r="P4461" s="6"/>
      <c r="Q4461" s="6"/>
    </row>
    <row r="4462" spans="1:17" x14ac:dyDescent="0.4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224"/>
      <c r="M4462" s="7"/>
      <c r="N4462" s="7"/>
      <c r="O4462" s="6"/>
      <c r="P4462" s="6"/>
      <c r="Q4462" s="6"/>
    </row>
    <row r="4463" spans="1:17" x14ac:dyDescent="0.4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224"/>
      <c r="M4463" s="7"/>
      <c r="N4463" s="7"/>
      <c r="O4463" s="6"/>
      <c r="P4463" s="6"/>
      <c r="Q4463" s="6"/>
    </row>
    <row r="4464" spans="1:17" x14ac:dyDescent="0.4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224"/>
      <c r="M4464" s="7"/>
      <c r="N4464" s="7"/>
      <c r="O4464" s="6"/>
      <c r="P4464" s="6"/>
      <c r="Q4464" s="6"/>
    </row>
    <row r="4465" spans="1:17" x14ac:dyDescent="0.4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224"/>
      <c r="M4465" s="7"/>
      <c r="N4465" s="7"/>
      <c r="O4465" s="6"/>
      <c r="P4465" s="6"/>
      <c r="Q4465" s="6"/>
    </row>
    <row r="4466" spans="1:17" x14ac:dyDescent="0.4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224"/>
      <c r="M4466" s="7"/>
      <c r="N4466" s="7"/>
      <c r="O4466" s="6"/>
      <c r="P4466" s="6"/>
      <c r="Q4466" s="6"/>
    </row>
    <row r="4467" spans="1:17" x14ac:dyDescent="0.4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224"/>
      <c r="M4467" s="7"/>
      <c r="N4467" s="7"/>
      <c r="O4467" s="6"/>
      <c r="P4467" s="6"/>
      <c r="Q4467" s="6"/>
    </row>
    <row r="4468" spans="1:17" x14ac:dyDescent="0.4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224"/>
      <c r="M4468" s="7"/>
      <c r="N4468" s="7"/>
      <c r="O4468" s="6"/>
      <c r="P4468" s="6"/>
      <c r="Q4468" s="6"/>
    </row>
    <row r="4469" spans="1:17" x14ac:dyDescent="0.4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224"/>
      <c r="M4469" s="7"/>
      <c r="N4469" s="7"/>
      <c r="O4469" s="6"/>
      <c r="P4469" s="6"/>
      <c r="Q4469" s="6"/>
    </row>
    <row r="4470" spans="1:17" x14ac:dyDescent="0.4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224"/>
      <c r="M4470" s="7"/>
      <c r="N4470" s="7"/>
      <c r="O4470" s="6"/>
      <c r="P4470" s="6"/>
      <c r="Q4470" s="6"/>
    </row>
    <row r="4471" spans="1:17" x14ac:dyDescent="0.4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224"/>
      <c r="M4471" s="7"/>
      <c r="N4471" s="7"/>
      <c r="O4471" s="6"/>
      <c r="P4471" s="6"/>
      <c r="Q4471" s="6"/>
    </row>
    <row r="4472" spans="1:17" x14ac:dyDescent="0.4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224"/>
      <c r="M4472" s="7"/>
      <c r="N4472" s="7"/>
      <c r="O4472" s="6"/>
      <c r="P4472" s="6"/>
      <c r="Q4472" s="6"/>
    </row>
    <row r="4473" spans="1:17" x14ac:dyDescent="0.4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224"/>
      <c r="M4473" s="7"/>
      <c r="N4473" s="7"/>
      <c r="O4473" s="6"/>
      <c r="P4473" s="6"/>
      <c r="Q4473" s="6"/>
    </row>
    <row r="4474" spans="1:17" x14ac:dyDescent="0.4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224"/>
      <c r="M4474" s="7"/>
      <c r="N4474" s="7"/>
      <c r="O4474" s="6"/>
      <c r="P4474" s="6"/>
      <c r="Q4474" s="6"/>
    </row>
    <row r="4475" spans="1:17" x14ac:dyDescent="0.4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224"/>
      <c r="M4475" s="7"/>
      <c r="N4475" s="7"/>
      <c r="O4475" s="6"/>
      <c r="P4475" s="6"/>
      <c r="Q4475" s="6"/>
    </row>
    <row r="4476" spans="1:17" x14ac:dyDescent="0.4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224"/>
      <c r="M4476" s="7"/>
      <c r="N4476" s="7"/>
      <c r="O4476" s="6"/>
      <c r="P4476" s="6"/>
      <c r="Q4476" s="6"/>
    </row>
    <row r="4477" spans="1:17" x14ac:dyDescent="0.4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224"/>
      <c r="M4477" s="7"/>
      <c r="N4477" s="7"/>
      <c r="O4477" s="6"/>
      <c r="P4477" s="6"/>
      <c r="Q4477" s="6"/>
    </row>
    <row r="4478" spans="1:17" x14ac:dyDescent="0.4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224"/>
      <c r="M4478" s="7"/>
      <c r="N4478" s="7"/>
      <c r="O4478" s="6"/>
      <c r="P4478" s="6"/>
      <c r="Q4478" s="6"/>
    </row>
    <row r="4479" spans="1:17" x14ac:dyDescent="0.4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224"/>
      <c r="M4479" s="7"/>
      <c r="N4479" s="7"/>
      <c r="O4479" s="6"/>
      <c r="P4479" s="6"/>
      <c r="Q4479" s="6"/>
    </row>
    <row r="4480" spans="1:17" x14ac:dyDescent="0.4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224"/>
      <c r="M4480" s="7"/>
      <c r="N4480" s="7"/>
      <c r="O4480" s="6"/>
      <c r="P4480" s="6"/>
      <c r="Q4480" s="6"/>
    </row>
    <row r="4481" spans="1:17" x14ac:dyDescent="0.4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224"/>
      <c r="M4481" s="7"/>
      <c r="N4481" s="7"/>
      <c r="O4481" s="6"/>
      <c r="P4481" s="6"/>
      <c r="Q4481" s="6"/>
    </row>
    <row r="4482" spans="1:17" x14ac:dyDescent="0.4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224"/>
      <c r="M4482" s="7"/>
      <c r="N4482" s="7"/>
      <c r="O4482" s="6"/>
      <c r="P4482" s="6"/>
      <c r="Q4482" s="6"/>
    </row>
    <row r="4483" spans="1:17" x14ac:dyDescent="0.4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224"/>
      <c r="M4483" s="7"/>
      <c r="N4483" s="7"/>
      <c r="O4483" s="6"/>
      <c r="P4483" s="6"/>
      <c r="Q4483" s="6"/>
    </row>
    <row r="4484" spans="1:17" x14ac:dyDescent="0.4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224"/>
      <c r="M4484" s="7"/>
      <c r="N4484" s="7"/>
      <c r="O4484" s="6"/>
      <c r="P4484" s="6"/>
      <c r="Q4484" s="6"/>
    </row>
    <row r="4485" spans="1:17" x14ac:dyDescent="0.4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224"/>
      <c r="M4485" s="7"/>
      <c r="N4485" s="7"/>
      <c r="O4485" s="6"/>
      <c r="P4485" s="6"/>
      <c r="Q4485" s="6"/>
    </row>
    <row r="4486" spans="1:17" x14ac:dyDescent="0.4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224"/>
      <c r="M4486" s="7"/>
      <c r="N4486" s="7"/>
      <c r="O4486" s="6"/>
      <c r="P4486" s="6"/>
      <c r="Q4486" s="6"/>
    </row>
    <row r="4487" spans="1:17" x14ac:dyDescent="0.4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224"/>
      <c r="M4487" s="7"/>
      <c r="N4487" s="7"/>
      <c r="O4487" s="6"/>
      <c r="P4487" s="6"/>
      <c r="Q4487" s="6"/>
    </row>
    <row r="4488" spans="1:17" x14ac:dyDescent="0.4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224"/>
      <c r="M4488" s="7"/>
      <c r="N4488" s="7"/>
      <c r="O4488" s="6"/>
      <c r="P4488" s="6"/>
      <c r="Q4488" s="6"/>
    </row>
    <row r="4489" spans="1:17" x14ac:dyDescent="0.4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224"/>
      <c r="M4489" s="7"/>
      <c r="N4489" s="7"/>
      <c r="O4489" s="6"/>
      <c r="P4489" s="6"/>
      <c r="Q4489" s="6"/>
    </row>
    <row r="4490" spans="1:17" x14ac:dyDescent="0.4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224"/>
      <c r="M4490" s="7"/>
      <c r="N4490" s="7"/>
      <c r="O4490" s="6"/>
      <c r="P4490" s="6"/>
      <c r="Q4490" s="6"/>
    </row>
    <row r="4491" spans="1:17" x14ac:dyDescent="0.4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224"/>
      <c r="M4491" s="7"/>
      <c r="N4491" s="7"/>
      <c r="O4491" s="6"/>
      <c r="P4491" s="6"/>
      <c r="Q4491" s="6"/>
    </row>
    <row r="4492" spans="1:17" x14ac:dyDescent="0.4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224"/>
      <c r="M4492" s="7"/>
      <c r="N4492" s="7"/>
      <c r="O4492" s="6"/>
      <c r="P4492" s="6"/>
      <c r="Q4492" s="6"/>
    </row>
    <row r="4493" spans="1:17" x14ac:dyDescent="0.4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224"/>
      <c r="M4493" s="7"/>
      <c r="N4493" s="7"/>
      <c r="O4493" s="6"/>
      <c r="P4493" s="6"/>
      <c r="Q4493" s="6"/>
    </row>
    <row r="4494" spans="1:17" x14ac:dyDescent="0.4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224"/>
      <c r="M4494" s="7"/>
      <c r="N4494" s="7"/>
      <c r="O4494" s="6"/>
      <c r="P4494" s="6"/>
      <c r="Q4494" s="6"/>
    </row>
    <row r="4495" spans="1:17" x14ac:dyDescent="0.4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224"/>
      <c r="M4495" s="7"/>
      <c r="N4495" s="7"/>
      <c r="O4495" s="6"/>
      <c r="P4495" s="6"/>
      <c r="Q4495" s="6"/>
    </row>
    <row r="4496" spans="1:17" x14ac:dyDescent="0.4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224"/>
      <c r="M4496" s="7"/>
      <c r="N4496" s="7"/>
      <c r="O4496" s="6"/>
      <c r="P4496" s="6"/>
      <c r="Q4496" s="6"/>
    </row>
    <row r="4497" spans="1:17" x14ac:dyDescent="0.4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224"/>
      <c r="M4497" s="7"/>
      <c r="N4497" s="7"/>
      <c r="O4497" s="6"/>
      <c r="P4497" s="6"/>
      <c r="Q4497" s="6"/>
    </row>
    <row r="4498" spans="1:17" x14ac:dyDescent="0.4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224"/>
      <c r="M4498" s="7"/>
      <c r="N4498" s="7"/>
      <c r="O4498" s="6"/>
      <c r="P4498" s="6"/>
      <c r="Q4498" s="6"/>
    </row>
    <row r="4499" spans="1:17" x14ac:dyDescent="0.4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224"/>
      <c r="M4499" s="7"/>
      <c r="N4499" s="7"/>
      <c r="O4499" s="6"/>
      <c r="P4499" s="6"/>
      <c r="Q4499" s="6"/>
    </row>
    <row r="4500" spans="1:17" x14ac:dyDescent="0.4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224"/>
      <c r="M4500" s="7"/>
      <c r="N4500" s="7"/>
      <c r="O4500" s="6"/>
      <c r="P4500" s="6"/>
      <c r="Q4500" s="6"/>
    </row>
    <row r="4501" spans="1:17" x14ac:dyDescent="0.4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224"/>
      <c r="M4501" s="7"/>
      <c r="N4501" s="7"/>
      <c r="O4501" s="6"/>
      <c r="P4501" s="6"/>
      <c r="Q4501" s="6"/>
    </row>
    <row r="4502" spans="1:17" x14ac:dyDescent="0.4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224"/>
      <c r="M4502" s="7"/>
      <c r="N4502" s="7"/>
      <c r="O4502" s="6"/>
      <c r="P4502" s="6"/>
      <c r="Q4502" s="6"/>
    </row>
    <row r="4503" spans="1:17" x14ac:dyDescent="0.4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224"/>
      <c r="M4503" s="7"/>
      <c r="N4503" s="7"/>
      <c r="O4503" s="6"/>
      <c r="P4503" s="6"/>
      <c r="Q4503" s="6"/>
    </row>
    <row r="4504" spans="1:17" x14ac:dyDescent="0.4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224"/>
      <c r="M4504" s="7"/>
      <c r="N4504" s="7"/>
      <c r="O4504" s="6"/>
      <c r="P4504" s="6"/>
      <c r="Q4504" s="6"/>
    </row>
    <row r="4505" spans="1:17" x14ac:dyDescent="0.4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224"/>
      <c r="M4505" s="7"/>
      <c r="N4505" s="7"/>
      <c r="O4505" s="6"/>
      <c r="P4505" s="6"/>
      <c r="Q4505" s="6"/>
    </row>
    <row r="4506" spans="1:17" x14ac:dyDescent="0.4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224"/>
      <c r="M4506" s="7"/>
      <c r="N4506" s="7"/>
      <c r="O4506" s="6"/>
      <c r="P4506" s="6"/>
      <c r="Q4506" s="6"/>
    </row>
    <row r="4507" spans="1:17" x14ac:dyDescent="0.4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224"/>
      <c r="M4507" s="7"/>
      <c r="N4507" s="7"/>
      <c r="O4507" s="6"/>
      <c r="P4507" s="6"/>
      <c r="Q4507" s="6"/>
    </row>
    <row r="4508" spans="1:17" x14ac:dyDescent="0.4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224"/>
      <c r="M4508" s="7"/>
      <c r="N4508" s="7"/>
      <c r="O4508" s="6"/>
      <c r="P4508" s="6"/>
      <c r="Q4508" s="6"/>
    </row>
    <row r="4509" spans="1:17" x14ac:dyDescent="0.4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224"/>
      <c r="M4509" s="7"/>
      <c r="N4509" s="7"/>
      <c r="O4509" s="6"/>
      <c r="P4509" s="6"/>
      <c r="Q4509" s="6"/>
    </row>
    <row r="4510" spans="1:17" x14ac:dyDescent="0.4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224"/>
      <c r="M4510" s="7"/>
      <c r="N4510" s="7"/>
      <c r="O4510" s="6"/>
      <c r="P4510" s="6"/>
      <c r="Q4510" s="6"/>
    </row>
    <row r="4511" spans="1:17" x14ac:dyDescent="0.4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224"/>
      <c r="M4511" s="7"/>
      <c r="N4511" s="7"/>
      <c r="O4511" s="6"/>
      <c r="P4511" s="6"/>
      <c r="Q4511" s="6"/>
    </row>
    <row r="4512" spans="1:17" x14ac:dyDescent="0.4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224"/>
      <c r="M4512" s="7"/>
      <c r="N4512" s="7"/>
      <c r="O4512" s="6"/>
      <c r="P4512" s="6"/>
      <c r="Q4512" s="6"/>
    </row>
    <row r="4513" spans="1:17" x14ac:dyDescent="0.4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224"/>
      <c r="M4513" s="7"/>
      <c r="N4513" s="7"/>
      <c r="O4513" s="6"/>
      <c r="P4513" s="6"/>
      <c r="Q4513" s="6"/>
    </row>
    <row r="4514" spans="1:17" x14ac:dyDescent="0.4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224"/>
      <c r="M4514" s="7"/>
      <c r="N4514" s="7"/>
      <c r="O4514" s="6"/>
      <c r="P4514" s="6"/>
      <c r="Q4514" s="6"/>
    </row>
    <row r="4515" spans="1:17" x14ac:dyDescent="0.4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224"/>
      <c r="M4515" s="7"/>
      <c r="N4515" s="7"/>
      <c r="O4515" s="6"/>
      <c r="P4515" s="6"/>
      <c r="Q4515" s="6"/>
    </row>
    <row r="4516" spans="1:17" x14ac:dyDescent="0.4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224"/>
      <c r="M4516" s="7"/>
      <c r="N4516" s="7"/>
      <c r="O4516" s="6"/>
      <c r="P4516" s="6"/>
      <c r="Q4516" s="6"/>
    </row>
    <row r="4517" spans="1:17" x14ac:dyDescent="0.4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224"/>
      <c r="M4517" s="7"/>
      <c r="N4517" s="7"/>
      <c r="O4517" s="6"/>
      <c r="P4517" s="6"/>
      <c r="Q4517" s="6"/>
    </row>
    <row r="4518" spans="1:17" x14ac:dyDescent="0.4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224"/>
      <c r="M4518" s="7"/>
      <c r="N4518" s="7"/>
      <c r="O4518" s="6"/>
      <c r="P4518" s="6"/>
      <c r="Q4518" s="6"/>
    </row>
    <row r="4519" spans="1:17" x14ac:dyDescent="0.4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224"/>
      <c r="M4519" s="7"/>
      <c r="N4519" s="7"/>
      <c r="O4519" s="6"/>
      <c r="P4519" s="6"/>
      <c r="Q4519" s="6"/>
    </row>
    <row r="4520" spans="1:17" x14ac:dyDescent="0.4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224"/>
      <c r="M4520" s="7"/>
      <c r="N4520" s="7"/>
      <c r="O4520" s="6"/>
      <c r="P4520" s="6"/>
      <c r="Q4520" s="6"/>
    </row>
    <row r="4521" spans="1:17" x14ac:dyDescent="0.4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224"/>
      <c r="M4521" s="7"/>
      <c r="N4521" s="7"/>
      <c r="O4521" s="6"/>
      <c r="P4521" s="6"/>
      <c r="Q4521" s="6"/>
    </row>
    <row r="4522" spans="1:17" x14ac:dyDescent="0.4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224"/>
      <c r="M4522" s="7"/>
      <c r="N4522" s="7"/>
      <c r="O4522" s="6"/>
      <c r="P4522" s="6"/>
      <c r="Q4522" s="6"/>
    </row>
    <row r="4523" spans="1:17" x14ac:dyDescent="0.4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224"/>
      <c r="M4523" s="7"/>
      <c r="N4523" s="7"/>
      <c r="O4523" s="6"/>
      <c r="P4523" s="6"/>
      <c r="Q4523" s="6"/>
    </row>
    <row r="4524" spans="1:17" x14ac:dyDescent="0.4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224"/>
      <c r="M4524" s="7"/>
      <c r="N4524" s="7"/>
      <c r="O4524" s="6"/>
      <c r="P4524" s="6"/>
      <c r="Q4524" s="6"/>
    </row>
    <row r="4525" spans="1:17" x14ac:dyDescent="0.4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224"/>
      <c r="M4525" s="7"/>
      <c r="N4525" s="7"/>
      <c r="O4525" s="6"/>
      <c r="P4525" s="6"/>
      <c r="Q4525" s="6"/>
    </row>
    <row r="4526" spans="1:17" x14ac:dyDescent="0.4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224"/>
      <c r="M4526" s="7"/>
      <c r="N4526" s="7"/>
      <c r="O4526" s="6"/>
      <c r="P4526" s="6"/>
      <c r="Q4526" s="6"/>
    </row>
    <row r="4527" spans="1:17" x14ac:dyDescent="0.4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224"/>
      <c r="M4527" s="7"/>
      <c r="N4527" s="7"/>
      <c r="O4527" s="6"/>
      <c r="P4527" s="6"/>
      <c r="Q4527" s="6"/>
    </row>
    <row r="4528" spans="1:17" x14ac:dyDescent="0.4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224"/>
      <c r="M4528" s="7"/>
      <c r="N4528" s="7"/>
      <c r="O4528" s="6"/>
      <c r="P4528" s="6"/>
      <c r="Q4528" s="6"/>
    </row>
    <row r="4529" spans="1:17" x14ac:dyDescent="0.4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224"/>
      <c r="M4529" s="7"/>
      <c r="N4529" s="7"/>
      <c r="O4529" s="6"/>
      <c r="P4529" s="6"/>
      <c r="Q4529" s="6"/>
    </row>
    <row r="4530" spans="1:17" x14ac:dyDescent="0.4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224"/>
      <c r="M4530" s="7"/>
      <c r="N4530" s="7"/>
      <c r="O4530" s="6"/>
      <c r="P4530" s="6"/>
      <c r="Q4530" s="6"/>
    </row>
    <row r="4531" spans="1:17" x14ac:dyDescent="0.4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224"/>
      <c r="M4531" s="7"/>
      <c r="N4531" s="7"/>
      <c r="O4531" s="6"/>
      <c r="P4531" s="6"/>
      <c r="Q4531" s="6"/>
    </row>
    <row r="4532" spans="1:17" x14ac:dyDescent="0.4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224"/>
      <c r="M4532" s="7"/>
      <c r="N4532" s="7"/>
      <c r="O4532" s="6"/>
      <c r="P4532" s="6"/>
      <c r="Q4532" s="6"/>
    </row>
    <row r="4533" spans="1:17" x14ac:dyDescent="0.4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224"/>
      <c r="M4533" s="7"/>
      <c r="N4533" s="7"/>
      <c r="O4533" s="6"/>
      <c r="P4533" s="6"/>
      <c r="Q4533" s="6"/>
    </row>
    <row r="4534" spans="1:17" x14ac:dyDescent="0.4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224"/>
      <c r="M4534" s="7"/>
      <c r="N4534" s="7"/>
      <c r="O4534" s="6"/>
      <c r="P4534" s="6"/>
      <c r="Q4534" s="6"/>
    </row>
    <row r="4535" spans="1:17" x14ac:dyDescent="0.4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224"/>
      <c r="M4535" s="7"/>
      <c r="N4535" s="7"/>
      <c r="O4535" s="6"/>
      <c r="P4535" s="6"/>
      <c r="Q4535" s="6"/>
    </row>
    <row r="4536" spans="1:17" x14ac:dyDescent="0.4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224"/>
      <c r="M4536" s="7"/>
      <c r="N4536" s="7"/>
      <c r="O4536" s="6"/>
      <c r="P4536" s="6"/>
      <c r="Q4536" s="6"/>
    </row>
    <row r="4537" spans="1:17" x14ac:dyDescent="0.4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224"/>
      <c r="M4537" s="7"/>
      <c r="N4537" s="7"/>
      <c r="O4537" s="6"/>
      <c r="P4537" s="6"/>
      <c r="Q4537" s="6"/>
    </row>
    <row r="4538" spans="1:17" x14ac:dyDescent="0.4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224"/>
      <c r="M4538" s="7"/>
      <c r="N4538" s="7"/>
      <c r="O4538" s="6"/>
      <c r="P4538" s="6"/>
      <c r="Q4538" s="6"/>
    </row>
    <row r="4539" spans="1:17" x14ac:dyDescent="0.4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224"/>
      <c r="M4539" s="7"/>
      <c r="N4539" s="7"/>
      <c r="O4539" s="6"/>
      <c r="P4539" s="6"/>
      <c r="Q4539" s="6"/>
    </row>
    <row r="4540" spans="1:17" x14ac:dyDescent="0.4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224"/>
      <c r="M4540" s="7"/>
      <c r="N4540" s="7"/>
      <c r="O4540" s="6"/>
      <c r="P4540" s="6"/>
      <c r="Q4540" s="6"/>
    </row>
    <row r="4541" spans="1:17" x14ac:dyDescent="0.4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224"/>
      <c r="M4541" s="7"/>
      <c r="N4541" s="7"/>
      <c r="O4541" s="6"/>
      <c r="P4541" s="6"/>
      <c r="Q4541" s="6"/>
    </row>
    <row r="4542" spans="1:17" x14ac:dyDescent="0.4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224"/>
      <c r="M4542" s="7"/>
      <c r="N4542" s="7"/>
      <c r="O4542" s="6"/>
      <c r="P4542" s="6"/>
      <c r="Q4542" s="6"/>
    </row>
    <row r="4543" spans="1:17" x14ac:dyDescent="0.4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224"/>
      <c r="M4543" s="7"/>
      <c r="N4543" s="7"/>
      <c r="O4543" s="6"/>
      <c r="P4543" s="6"/>
      <c r="Q4543" s="6"/>
    </row>
    <row r="4544" spans="1:17" x14ac:dyDescent="0.4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224"/>
      <c r="M4544" s="7"/>
      <c r="N4544" s="7"/>
      <c r="O4544" s="6"/>
      <c r="P4544" s="6"/>
      <c r="Q4544" s="6"/>
    </row>
    <row r="4545" spans="1:17" x14ac:dyDescent="0.4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224"/>
      <c r="M4545" s="7"/>
      <c r="N4545" s="7"/>
      <c r="O4545" s="6"/>
      <c r="P4545" s="6"/>
      <c r="Q4545" s="6"/>
    </row>
    <row r="4546" spans="1:17" x14ac:dyDescent="0.4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224"/>
      <c r="M4546" s="7"/>
      <c r="N4546" s="7"/>
      <c r="O4546" s="6"/>
      <c r="P4546" s="6"/>
      <c r="Q4546" s="6"/>
    </row>
    <row r="4547" spans="1:17" x14ac:dyDescent="0.4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224"/>
      <c r="M4547" s="7"/>
      <c r="N4547" s="7"/>
      <c r="O4547" s="6"/>
      <c r="P4547" s="6"/>
      <c r="Q4547" s="6"/>
    </row>
    <row r="4548" spans="1:17" x14ac:dyDescent="0.4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224"/>
      <c r="M4548" s="7"/>
      <c r="N4548" s="7"/>
      <c r="O4548" s="6"/>
      <c r="P4548" s="6"/>
      <c r="Q4548" s="6"/>
    </row>
    <row r="4549" spans="1:17" x14ac:dyDescent="0.4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224"/>
      <c r="M4549" s="7"/>
      <c r="N4549" s="7"/>
      <c r="O4549" s="6"/>
      <c r="P4549" s="6"/>
      <c r="Q4549" s="6"/>
    </row>
    <row r="4550" spans="1:17" x14ac:dyDescent="0.4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224"/>
      <c r="M4550" s="7"/>
      <c r="N4550" s="7"/>
      <c r="O4550" s="6"/>
      <c r="P4550" s="6"/>
      <c r="Q4550" s="6"/>
    </row>
    <row r="4551" spans="1:17" x14ac:dyDescent="0.4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224"/>
      <c r="M4551" s="7"/>
      <c r="N4551" s="7"/>
      <c r="O4551" s="6"/>
      <c r="P4551" s="6"/>
      <c r="Q4551" s="6"/>
    </row>
    <row r="4552" spans="1:17" x14ac:dyDescent="0.4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224"/>
      <c r="M4552" s="7"/>
      <c r="N4552" s="7"/>
      <c r="O4552" s="6"/>
      <c r="P4552" s="6"/>
      <c r="Q4552" s="6"/>
    </row>
    <row r="4553" spans="1:17" x14ac:dyDescent="0.4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224"/>
      <c r="M4553" s="7"/>
      <c r="N4553" s="7"/>
      <c r="O4553" s="6"/>
      <c r="P4553" s="6"/>
      <c r="Q4553" s="6"/>
    </row>
    <row r="4554" spans="1:17" x14ac:dyDescent="0.4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224"/>
      <c r="M4554" s="7"/>
      <c r="N4554" s="7"/>
      <c r="O4554" s="6"/>
      <c r="P4554" s="6"/>
      <c r="Q4554" s="6"/>
    </row>
    <row r="4555" spans="1:17" x14ac:dyDescent="0.4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224"/>
      <c r="M4555" s="7"/>
      <c r="N4555" s="7"/>
      <c r="O4555" s="6"/>
      <c r="P4555" s="6"/>
      <c r="Q4555" s="6"/>
    </row>
    <row r="4556" spans="1:17" x14ac:dyDescent="0.4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224"/>
      <c r="M4556" s="7"/>
      <c r="N4556" s="7"/>
      <c r="O4556" s="6"/>
      <c r="P4556" s="6"/>
      <c r="Q4556" s="6"/>
    </row>
    <row r="4557" spans="1:17" x14ac:dyDescent="0.4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224"/>
      <c r="M4557" s="7"/>
      <c r="N4557" s="7"/>
      <c r="O4557" s="6"/>
      <c r="P4557" s="6"/>
      <c r="Q4557" s="6"/>
    </row>
    <row r="4558" spans="1:17" x14ac:dyDescent="0.4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224"/>
      <c r="M4558" s="7"/>
      <c r="N4558" s="7"/>
      <c r="O4558" s="6"/>
      <c r="P4558" s="6"/>
      <c r="Q4558" s="6"/>
    </row>
    <row r="4559" spans="1:17" x14ac:dyDescent="0.4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224"/>
      <c r="M4559" s="7"/>
      <c r="N4559" s="7"/>
      <c r="O4559" s="6"/>
      <c r="P4559" s="6"/>
      <c r="Q4559" s="6"/>
    </row>
    <row r="4560" spans="1:17" x14ac:dyDescent="0.4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224"/>
      <c r="M4560" s="7"/>
      <c r="N4560" s="7"/>
      <c r="O4560" s="6"/>
      <c r="P4560" s="6"/>
      <c r="Q4560" s="6"/>
    </row>
    <row r="4561" spans="1:17" x14ac:dyDescent="0.4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224"/>
      <c r="M4561" s="7"/>
      <c r="N4561" s="7"/>
      <c r="O4561" s="6"/>
      <c r="P4561" s="6"/>
      <c r="Q4561" s="6"/>
    </row>
    <row r="4562" spans="1:17" x14ac:dyDescent="0.4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224"/>
      <c r="M4562" s="7"/>
      <c r="N4562" s="7"/>
      <c r="O4562" s="6"/>
      <c r="P4562" s="6"/>
      <c r="Q4562" s="6"/>
    </row>
    <row r="4563" spans="1:17" x14ac:dyDescent="0.4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224"/>
      <c r="M4563" s="7"/>
      <c r="N4563" s="7"/>
      <c r="O4563" s="6"/>
      <c r="P4563" s="6"/>
      <c r="Q4563" s="6"/>
    </row>
    <row r="4564" spans="1:17" x14ac:dyDescent="0.4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224"/>
      <c r="M4564" s="7"/>
      <c r="N4564" s="7"/>
      <c r="O4564" s="6"/>
      <c r="P4564" s="6"/>
      <c r="Q4564" s="6"/>
    </row>
    <row r="4565" spans="1:17" x14ac:dyDescent="0.4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224"/>
      <c r="M4565" s="7"/>
      <c r="N4565" s="7"/>
      <c r="O4565" s="6"/>
      <c r="P4565" s="6"/>
      <c r="Q4565" s="6"/>
    </row>
    <row r="4566" spans="1:17" x14ac:dyDescent="0.4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224"/>
      <c r="M4566" s="7"/>
      <c r="N4566" s="7"/>
      <c r="O4566" s="6"/>
      <c r="P4566" s="6"/>
      <c r="Q4566" s="6"/>
    </row>
    <row r="4567" spans="1:17" x14ac:dyDescent="0.4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224"/>
      <c r="M4567" s="7"/>
      <c r="N4567" s="7"/>
      <c r="O4567" s="6"/>
      <c r="P4567" s="6"/>
      <c r="Q4567" s="6"/>
    </row>
    <row r="4568" spans="1:17" x14ac:dyDescent="0.4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224"/>
      <c r="M4568" s="7"/>
      <c r="N4568" s="7"/>
      <c r="O4568" s="6"/>
      <c r="P4568" s="6"/>
      <c r="Q4568" s="6"/>
    </row>
    <row r="4569" spans="1:17" x14ac:dyDescent="0.4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224"/>
      <c r="M4569" s="7"/>
      <c r="N4569" s="7"/>
      <c r="O4569" s="6"/>
      <c r="P4569" s="6"/>
      <c r="Q4569" s="6"/>
    </row>
    <row r="4570" spans="1:17" x14ac:dyDescent="0.4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224"/>
      <c r="M4570" s="7"/>
      <c r="N4570" s="7"/>
      <c r="O4570" s="6"/>
      <c r="P4570" s="6"/>
      <c r="Q4570" s="6"/>
    </row>
    <row r="4571" spans="1:17" x14ac:dyDescent="0.4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224"/>
      <c r="M4571" s="7"/>
      <c r="N4571" s="7"/>
      <c r="O4571" s="6"/>
      <c r="P4571" s="6"/>
      <c r="Q4571" s="6"/>
    </row>
    <row r="4572" spans="1:17" x14ac:dyDescent="0.4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224"/>
      <c r="M4572" s="7"/>
      <c r="N4572" s="7"/>
      <c r="O4572" s="6"/>
      <c r="P4572" s="6"/>
      <c r="Q4572" s="6"/>
    </row>
    <row r="4573" spans="1:17" x14ac:dyDescent="0.4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224"/>
      <c r="M4573" s="7"/>
      <c r="N4573" s="7"/>
      <c r="O4573" s="6"/>
      <c r="P4573" s="6"/>
      <c r="Q4573" s="6"/>
    </row>
    <row r="4574" spans="1:17" x14ac:dyDescent="0.4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224"/>
      <c r="M4574" s="7"/>
      <c r="N4574" s="7"/>
      <c r="O4574" s="6"/>
      <c r="P4574" s="6"/>
      <c r="Q4574" s="6"/>
    </row>
    <row r="4575" spans="1:17" x14ac:dyDescent="0.4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224"/>
      <c r="M4575" s="7"/>
      <c r="N4575" s="7"/>
      <c r="O4575" s="6"/>
      <c r="P4575" s="6"/>
      <c r="Q4575" s="6"/>
    </row>
    <row r="4576" spans="1:17" x14ac:dyDescent="0.4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224"/>
      <c r="M4576" s="7"/>
      <c r="N4576" s="7"/>
      <c r="O4576" s="6"/>
      <c r="P4576" s="6"/>
      <c r="Q4576" s="6"/>
    </row>
    <row r="4577" spans="1:17" x14ac:dyDescent="0.4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224"/>
      <c r="M4577" s="7"/>
      <c r="N4577" s="7"/>
      <c r="O4577" s="6"/>
      <c r="P4577" s="6"/>
      <c r="Q4577" s="6"/>
    </row>
    <row r="4578" spans="1:17" x14ac:dyDescent="0.4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224"/>
      <c r="M4578" s="7"/>
      <c r="N4578" s="7"/>
      <c r="O4578" s="6"/>
      <c r="P4578" s="6"/>
      <c r="Q4578" s="6"/>
    </row>
    <row r="4579" spans="1:17" x14ac:dyDescent="0.4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224"/>
      <c r="M4579" s="7"/>
      <c r="N4579" s="7"/>
      <c r="O4579" s="6"/>
      <c r="P4579" s="6"/>
      <c r="Q4579" s="6"/>
    </row>
    <row r="4580" spans="1:17" x14ac:dyDescent="0.4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224"/>
      <c r="M4580" s="7"/>
      <c r="N4580" s="7"/>
      <c r="O4580" s="6"/>
      <c r="P4580" s="6"/>
      <c r="Q4580" s="6"/>
    </row>
    <row r="4581" spans="1:17" x14ac:dyDescent="0.4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224"/>
      <c r="M4581" s="7"/>
      <c r="N4581" s="7"/>
      <c r="O4581" s="6"/>
      <c r="P4581" s="6"/>
      <c r="Q4581" s="6"/>
    </row>
    <row r="4582" spans="1:17" x14ac:dyDescent="0.4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224"/>
      <c r="M4582" s="7"/>
      <c r="N4582" s="7"/>
      <c r="O4582" s="6"/>
      <c r="P4582" s="6"/>
      <c r="Q4582" s="6"/>
    </row>
    <row r="4583" spans="1:17" x14ac:dyDescent="0.4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224"/>
      <c r="M4583" s="7"/>
      <c r="N4583" s="7"/>
      <c r="O4583" s="6"/>
      <c r="P4583" s="6"/>
      <c r="Q4583" s="6"/>
    </row>
    <row r="4584" spans="1:17" x14ac:dyDescent="0.4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224"/>
      <c r="M4584" s="7"/>
      <c r="N4584" s="7"/>
      <c r="O4584" s="6"/>
      <c r="P4584" s="6"/>
      <c r="Q4584" s="6"/>
    </row>
    <row r="4585" spans="1:17" x14ac:dyDescent="0.4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224"/>
      <c r="M4585" s="7"/>
      <c r="N4585" s="7"/>
      <c r="O4585" s="6"/>
      <c r="P4585" s="6"/>
      <c r="Q4585" s="6"/>
    </row>
    <row r="4586" spans="1:17" x14ac:dyDescent="0.4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224"/>
      <c r="M4586" s="7"/>
      <c r="N4586" s="7"/>
      <c r="O4586" s="6"/>
      <c r="P4586" s="6"/>
      <c r="Q4586" s="6"/>
    </row>
    <row r="4587" spans="1:17" x14ac:dyDescent="0.4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224"/>
      <c r="M4587" s="7"/>
      <c r="N4587" s="7"/>
      <c r="O4587" s="6"/>
      <c r="P4587" s="6"/>
      <c r="Q4587" s="6"/>
    </row>
    <row r="4588" spans="1:17" x14ac:dyDescent="0.4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224"/>
      <c r="M4588" s="7"/>
      <c r="N4588" s="7"/>
      <c r="O4588" s="6"/>
      <c r="P4588" s="6"/>
      <c r="Q4588" s="6"/>
    </row>
    <row r="4589" spans="1:17" x14ac:dyDescent="0.4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224"/>
      <c r="M4589" s="7"/>
      <c r="N4589" s="7"/>
      <c r="O4589" s="6"/>
      <c r="P4589" s="6"/>
      <c r="Q4589" s="6"/>
    </row>
    <row r="4590" spans="1:17" x14ac:dyDescent="0.4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224"/>
      <c r="M4590" s="7"/>
      <c r="N4590" s="7"/>
      <c r="O4590" s="6"/>
      <c r="P4590" s="6"/>
      <c r="Q4590" s="6"/>
    </row>
    <row r="4591" spans="1:17" x14ac:dyDescent="0.4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224"/>
      <c r="M4591" s="7"/>
      <c r="N4591" s="7"/>
      <c r="O4591" s="6"/>
      <c r="P4591" s="6"/>
      <c r="Q4591" s="6"/>
    </row>
    <row r="4592" spans="1:17" x14ac:dyDescent="0.4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224"/>
      <c r="M4592" s="7"/>
      <c r="N4592" s="7"/>
      <c r="O4592" s="6"/>
      <c r="P4592" s="6"/>
      <c r="Q4592" s="6"/>
    </row>
    <row r="4593" spans="1:17" x14ac:dyDescent="0.4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224"/>
      <c r="M4593" s="7"/>
      <c r="N4593" s="7"/>
      <c r="O4593" s="6"/>
      <c r="P4593" s="6"/>
      <c r="Q4593" s="6"/>
    </row>
    <row r="4594" spans="1:17" x14ac:dyDescent="0.4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224"/>
      <c r="M4594" s="7"/>
      <c r="N4594" s="7"/>
      <c r="O4594" s="6"/>
      <c r="P4594" s="6"/>
      <c r="Q4594" s="6"/>
    </row>
    <row r="4595" spans="1:17" x14ac:dyDescent="0.4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224"/>
      <c r="M4595" s="7"/>
      <c r="N4595" s="7"/>
      <c r="O4595" s="6"/>
      <c r="P4595" s="6"/>
      <c r="Q4595" s="6"/>
    </row>
    <row r="4596" spans="1:17" x14ac:dyDescent="0.4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224"/>
      <c r="M4596" s="7"/>
      <c r="N4596" s="7"/>
      <c r="O4596" s="6"/>
      <c r="P4596" s="6"/>
      <c r="Q4596" s="6"/>
    </row>
    <row r="4597" spans="1:17" x14ac:dyDescent="0.4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224"/>
      <c r="M4597" s="7"/>
      <c r="N4597" s="7"/>
      <c r="O4597" s="6"/>
      <c r="P4597" s="6"/>
      <c r="Q4597" s="6"/>
    </row>
    <row r="4598" spans="1:17" x14ac:dyDescent="0.4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224"/>
      <c r="M4598" s="7"/>
      <c r="N4598" s="7"/>
      <c r="O4598" s="6"/>
      <c r="P4598" s="6"/>
      <c r="Q4598" s="6"/>
    </row>
    <row r="4599" spans="1:17" x14ac:dyDescent="0.4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224"/>
      <c r="M4599" s="7"/>
      <c r="N4599" s="7"/>
      <c r="O4599" s="6"/>
      <c r="P4599" s="6"/>
      <c r="Q4599" s="6"/>
    </row>
    <row r="4600" spans="1:17" x14ac:dyDescent="0.4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224"/>
      <c r="M4600" s="7"/>
      <c r="N4600" s="7"/>
      <c r="O4600" s="6"/>
      <c r="P4600" s="6"/>
      <c r="Q4600" s="6"/>
    </row>
    <row r="4601" spans="1:17" x14ac:dyDescent="0.4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224"/>
      <c r="M4601" s="7"/>
      <c r="N4601" s="7"/>
      <c r="O4601" s="6"/>
      <c r="P4601" s="6"/>
      <c r="Q4601" s="6"/>
    </row>
    <row r="4602" spans="1:17" x14ac:dyDescent="0.4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224"/>
      <c r="M4602" s="7"/>
      <c r="N4602" s="7"/>
      <c r="O4602" s="6"/>
      <c r="P4602" s="6"/>
      <c r="Q4602" s="6"/>
    </row>
    <row r="4603" spans="1:17" x14ac:dyDescent="0.4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224"/>
      <c r="M4603" s="7"/>
      <c r="N4603" s="7"/>
      <c r="O4603" s="6"/>
      <c r="P4603" s="6"/>
      <c r="Q4603" s="6"/>
    </row>
    <row r="4604" spans="1:17" x14ac:dyDescent="0.4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224"/>
      <c r="M4604" s="7"/>
      <c r="N4604" s="7"/>
      <c r="O4604" s="6"/>
      <c r="P4604" s="6"/>
      <c r="Q4604" s="6"/>
    </row>
    <row r="4605" spans="1:17" x14ac:dyDescent="0.4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224"/>
      <c r="M4605" s="7"/>
      <c r="N4605" s="7"/>
      <c r="O4605" s="6"/>
      <c r="P4605" s="6"/>
      <c r="Q4605" s="6"/>
    </row>
    <row r="4606" spans="1:17" x14ac:dyDescent="0.4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224"/>
      <c r="M4606" s="7"/>
      <c r="N4606" s="7"/>
      <c r="O4606" s="6"/>
      <c r="P4606" s="6"/>
      <c r="Q4606" s="6"/>
    </row>
    <row r="4607" spans="1:17" x14ac:dyDescent="0.4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224"/>
      <c r="M4607" s="7"/>
      <c r="N4607" s="7"/>
      <c r="O4607" s="6"/>
      <c r="P4607" s="6"/>
      <c r="Q4607" s="6"/>
    </row>
    <row r="4608" spans="1:17" x14ac:dyDescent="0.4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224"/>
      <c r="M4608" s="7"/>
      <c r="N4608" s="7"/>
      <c r="O4608" s="6"/>
      <c r="P4608" s="6"/>
      <c r="Q4608" s="6"/>
    </row>
    <row r="4609" spans="1:17" x14ac:dyDescent="0.4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224"/>
      <c r="M4609" s="7"/>
      <c r="N4609" s="7"/>
      <c r="O4609" s="6"/>
      <c r="P4609" s="6"/>
      <c r="Q4609" s="6"/>
    </row>
    <row r="4610" spans="1:17" x14ac:dyDescent="0.4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224"/>
      <c r="M4610" s="7"/>
      <c r="N4610" s="7"/>
      <c r="O4610" s="6"/>
      <c r="P4610" s="6"/>
      <c r="Q4610" s="6"/>
    </row>
    <row r="4611" spans="1:17" x14ac:dyDescent="0.4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224"/>
      <c r="M4611" s="7"/>
      <c r="N4611" s="7"/>
      <c r="O4611" s="6"/>
      <c r="P4611" s="6"/>
      <c r="Q4611" s="6"/>
    </row>
    <row r="4612" spans="1:17" x14ac:dyDescent="0.4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224"/>
      <c r="M4612" s="7"/>
      <c r="N4612" s="7"/>
      <c r="O4612" s="6"/>
      <c r="P4612" s="6"/>
      <c r="Q4612" s="6"/>
    </row>
    <row r="4613" spans="1:17" x14ac:dyDescent="0.4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224"/>
      <c r="M4613" s="7"/>
      <c r="N4613" s="7"/>
      <c r="O4613" s="6"/>
      <c r="P4613" s="6"/>
      <c r="Q4613" s="6"/>
    </row>
    <row r="4614" spans="1:17" x14ac:dyDescent="0.4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224"/>
      <c r="M4614" s="7"/>
      <c r="N4614" s="7"/>
      <c r="O4614" s="6"/>
      <c r="P4614" s="6"/>
      <c r="Q4614" s="6"/>
    </row>
    <row r="4615" spans="1:17" x14ac:dyDescent="0.4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224"/>
      <c r="M4615" s="7"/>
      <c r="N4615" s="7"/>
      <c r="O4615" s="6"/>
      <c r="P4615" s="6"/>
      <c r="Q4615" s="6"/>
    </row>
    <row r="4616" spans="1:17" x14ac:dyDescent="0.4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224"/>
      <c r="M4616" s="7"/>
      <c r="N4616" s="7"/>
      <c r="O4616" s="6"/>
      <c r="P4616" s="6"/>
      <c r="Q4616" s="6"/>
    </row>
    <row r="4617" spans="1:17" x14ac:dyDescent="0.4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224"/>
      <c r="M4617" s="7"/>
      <c r="N4617" s="7"/>
      <c r="O4617" s="6"/>
      <c r="P4617" s="6"/>
      <c r="Q4617" s="6"/>
    </row>
    <row r="4618" spans="1:17" x14ac:dyDescent="0.4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224"/>
      <c r="M4618" s="7"/>
      <c r="N4618" s="7"/>
      <c r="O4618" s="6"/>
      <c r="P4618" s="6"/>
      <c r="Q4618" s="6"/>
    </row>
    <row r="4619" spans="1:17" x14ac:dyDescent="0.4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224"/>
      <c r="M4619" s="7"/>
      <c r="N4619" s="7"/>
      <c r="O4619" s="6"/>
      <c r="P4619" s="6"/>
      <c r="Q4619" s="6"/>
    </row>
    <row r="4620" spans="1:17" x14ac:dyDescent="0.4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224"/>
      <c r="M4620" s="7"/>
      <c r="N4620" s="7"/>
      <c r="O4620" s="6"/>
      <c r="P4620" s="6"/>
      <c r="Q4620" s="6"/>
    </row>
    <row r="4621" spans="1:17" x14ac:dyDescent="0.4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224"/>
      <c r="M4621" s="7"/>
      <c r="N4621" s="7"/>
      <c r="O4621" s="6"/>
      <c r="P4621" s="6"/>
      <c r="Q4621" s="6"/>
    </row>
    <row r="4622" spans="1:17" x14ac:dyDescent="0.4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224"/>
      <c r="M4622" s="7"/>
      <c r="N4622" s="7"/>
      <c r="O4622" s="6"/>
      <c r="P4622" s="6"/>
      <c r="Q4622" s="6"/>
    </row>
    <row r="4623" spans="1:17" x14ac:dyDescent="0.4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224"/>
      <c r="M4623" s="7"/>
      <c r="N4623" s="7"/>
      <c r="O4623" s="6"/>
      <c r="P4623" s="6"/>
      <c r="Q4623" s="6"/>
    </row>
    <row r="4624" spans="1:17" x14ac:dyDescent="0.4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224"/>
      <c r="M4624" s="7"/>
      <c r="N4624" s="7"/>
      <c r="O4624" s="6"/>
      <c r="P4624" s="6"/>
      <c r="Q4624" s="6"/>
    </row>
    <row r="4625" spans="1:17" x14ac:dyDescent="0.4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224"/>
      <c r="M4625" s="7"/>
      <c r="N4625" s="7"/>
      <c r="O4625" s="6"/>
      <c r="P4625" s="6"/>
      <c r="Q4625" s="6"/>
    </row>
    <row r="4626" spans="1:17" x14ac:dyDescent="0.4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224"/>
      <c r="M4626" s="7"/>
      <c r="N4626" s="7"/>
      <c r="O4626" s="6"/>
      <c r="P4626" s="6"/>
      <c r="Q4626" s="6"/>
    </row>
    <row r="4627" spans="1:17" x14ac:dyDescent="0.4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224"/>
      <c r="M4627" s="7"/>
      <c r="N4627" s="7"/>
      <c r="O4627" s="6"/>
      <c r="P4627" s="6"/>
      <c r="Q4627" s="6"/>
    </row>
    <row r="4628" spans="1:17" x14ac:dyDescent="0.4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224"/>
      <c r="M4628" s="7"/>
      <c r="N4628" s="7"/>
      <c r="O4628" s="6"/>
      <c r="P4628" s="6"/>
      <c r="Q4628" s="6"/>
    </row>
    <row r="4629" spans="1:17" x14ac:dyDescent="0.4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224"/>
      <c r="M4629" s="7"/>
      <c r="N4629" s="7"/>
      <c r="O4629" s="6"/>
      <c r="P4629" s="6"/>
      <c r="Q4629" s="6"/>
    </row>
    <row r="4630" spans="1:17" x14ac:dyDescent="0.4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224"/>
      <c r="M4630" s="7"/>
      <c r="N4630" s="7"/>
      <c r="O4630" s="6"/>
      <c r="P4630" s="6"/>
      <c r="Q4630" s="6"/>
    </row>
    <row r="4631" spans="1:17" x14ac:dyDescent="0.4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224"/>
      <c r="M4631" s="7"/>
      <c r="N4631" s="7"/>
      <c r="O4631" s="6"/>
      <c r="P4631" s="6"/>
      <c r="Q4631" s="6"/>
    </row>
    <row r="4632" spans="1:17" x14ac:dyDescent="0.4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224"/>
      <c r="M4632" s="7"/>
      <c r="N4632" s="7"/>
      <c r="O4632" s="6"/>
      <c r="P4632" s="6"/>
      <c r="Q4632" s="6"/>
    </row>
    <row r="4633" spans="1:17" x14ac:dyDescent="0.4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224"/>
      <c r="M4633" s="7"/>
      <c r="N4633" s="7"/>
      <c r="O4633" s="6"/>
      <c r="P4633" s="6"/>
      <c r="Q4633" s="6"/>
    </row>
    <row r="4634" spans="1:17" x14ac:dyDescent="0.4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224"/>
      <c r="M4634" s="7"/>
      <c r="N4634" s="7"/>
      <c r="O4634" s="6"/>
      <c r="P4634" s="6"/>
      <c r="Q4634" s="6"/>
    </row>
    <row r="4635" spans="1:17" x14ac:dyDescent="0.4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224"/>
      <c r="M4635" s="7"/>
      <c r="N4635" s="7"/>
      <c r="O4635" s="6"/>
      <c r="P4635" s="6"/>
      <c r="Q4635" s="6"/>
    </row>
    <row r="4636" spans="1:17" x14ac:dyDescent="0.4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224"/>
      <c r="M4636" s="7"/>
      <c r="N4636" s="7"/>
      <c r="O4636" s="6"/>
      <c r="P4636" s="6"/>
      <c r="Q4636" s="6"/>
    </row>
    <row r="4637" spans="1:17" x14ac:dyDescent="0.4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224"/>
      <c r="M4637" s="7"/>
      <c r="N4637" s="7"/>
      <c r="O4637" s="6"/>
      <c r="P4637" s="6"/>
      <c r="Q4637" s="6"/>
    </row>
    <row r="4638" spans="1:17" x14ac:dyDescent="0.4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224"/>
      <c r="M4638" s="7"/>
      <c r="N4638" s="7"/>
      <c r="O4638" s="6"/>
      <c r="P4638" s="6"/>
      <c r="Q4638" s="6"/>
    </row>
    <row r="4639" spans="1:17" x14ac:dyDescent="0.4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224"/>
      <c r="M4639" s="7"/>
      <c r="N4639" s="7"/>
      <c r="O4639" s="6"/>
      <c r="P4639" s="6"/>
      <c r="Q4639" s="6"/>
    </row>
    <row r="4640" spans="1:17" x14ac:dyDescent="0.4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224"/>
      <c r="M4640" s="7"/>
      <c r="N4640" s="7"/>
      <c r="O4640" s="6"/>
      <c r="P4640" s="6"/>
      <c r="Q4640" s="6"/>
    </row>
    <row r="4641" spans="1:17" x14ac:dyDescent="0.4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224"/>
      <c r="M4641" s="7"/>
      <c r="N4641" s="7"/>
      <c r="O4641" s="6"/>
      <c r="P4641" s="6"/>
      <c r="Q4641" s="6"/>
    </row>
    <row r="4642" spans="1:17" x14ac:dyDescent="0.4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224"/>
      <c r="M4642" s="7"/>
      <c r="N4642" s="7"/>
      <c r="O4642" s="6"/>
      <c r="P4642" s="6"/>
      <c r="Q4642" s="6"/>
    </row>
    <row r="4643" spans="1:17" x14ac:dyDescent="0.4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224"/>
      <c r="M4643" s="7"/>
      <c r="N4643" s="7"/>
      <c r="O4643" s="6"/>
      <c r="P4643" s="6"/>
      <c r="Q4643" s="6"/>
    </row>
    <row r="4644" spans="1:17" x14ac:dyDescent="0.4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224"/>
      <c r="M4644" s="7"/>
      <c r="N4644" s="7"/>
      <c r="O4644" s="6"/>
      <c r="P4644" s="6"/>
      <c r="Q4644" s="6"/>
    </row>
    <row r="4645" spans="1:17" x14ac:dyDescent="0.4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224"/>
      <c r="M4645" s="7"/>
      <c r="N4645" s="7"/>
      <c r="O4645" s="6"/>
      <c r="P4645" s="6"/>
      <c r="Q4645" s="6"/>
    </row>
    <row r="4646" spans="1:17" x14ac:dyDescent="0.4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224"/>
      <c r="M4646" s="7"/>
      <c r="N4646" s="7"/>
      <c r="O4646" s="6"/>
      <c r="P4646" s="6"/>
      <c r="Q4646" s="6"/>
    </row>
    <row r="4647" spans="1:17" x14ac:dyDescent="0.4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224"/>
      <c r="M4647" s="7"/>
      <c r="N4647" s="7"/>
      <c r="O4647" s="6"/>
      <c r="P4647" s="6"/>
      <c r="Q4647" s="6"/>
    </row>
    <row r="4648" spans="1:17" x14ac:dyDescent="0.4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224"/>
      <c r="M4648" s="7"/>
      <c r="N4648" s="7"/>
      <c r="O4648" s="6"/>
      <c r="P4648" s="6"/>
      <c r="Q4648" s="6"/>
    </row>
    <row r="4649" spans="1:17" x14ac:dyDescent="0.4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224"/>
      <c r="M4649" s="7"/>
      <c r="N4649" s="7"/>
      <c r="O4649" s="6"/>
      <c r="P4649" s="6"/>
      <c r="Q4649" s="6"/>
    </row>
    <row r="4650" spans="1:17" x14ac:dyDescent="0.4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224"/>
      <c r="M4650" s="7"/>
      <c r="N4650" s="7"/>
      <c r="O4650" s="6"/>
      <c r="P4650" s="6"/>
      <c r="Q4650" s="6"/>
    </row>
    <row r="4651" spans="1:17" x14ac:dyDescent="0.4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224"/>
      <c r="M4651" s="7"/>
      <c r="N4651" s="7"/>
      <c r="O4651" s="6"/>
      <c r="P4651" s="6"/>
      <c r="Q4651" s="6"/>
    </row>
    <row r="4652" spans="1:17" x14ac:dyDescent="0.4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224"/>
      <c r="M4652" s="7"/>
      <c r="N4652" s="7"/>
      <c r="O4652" s="6"/>
      <c r="P4652" s="6"/>
      <c r="Q4652" s="6"/>
    </row>
    <row r="4653" spans="1:17" x14ac:dyDescent="0.4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224"/>
      <c r="M4653" s="7"/>
      <c r="N4653" s="7"/>
      <c r="O4653" s="6"/>
      <c r="P4653" s="6"/>
      <c r="Q4653" s="6"/>
    </row>
    <row r="4654" spans="1:17" x14ac:dyDescent="0.4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224"/>
      <c r="M4654" s="7"/>
      <c r="N4654" s="7"/>
      <c r="O4654" s="6"/>
      <c r="P4654" s="6"/>
      <c r="Q4654" s="6"/>
    </row>
    <row r="4655" spans="1:17" x14ac:dyDescent="0.4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224"/>
      <c r="M4655" s="7"/>
      <c r="N4655" s="7"/>
      <c r="O4655" s="6"/>
      <c r="P4655" s="6"/>
      <c r="Q4655" s="6"/>
    </row>
    <row r="4656" spans="1:17" x14ac:dyDescent="0.4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224"/>
      <c r="M4656" s="7"/>
      <c r="N4656" s="7"/>
      <c r="O4656" s="6"/>
      <c r="P4656" s="6"/>
      <c r="Q4656" s="6"/>
    </row>
    <row r="4657" spans="1:17" x14ac:dyDescent="0.4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224"/>
      <c r="M4657" s="7"/>
      <c r="N4657" s="7"/>
      <c r="O4657" s="6"/>
      <c r="P4657" s="6"/>
      <c r="Q4657" s="6"/>
    </row>
    <row r="4658" spans="1:17" x14ac:dyDescent="0.4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224"/>
      <c r="M4658" s="7"/>
      <c r="N4658" s="7"/>
      <c r="O4658" s="6"/>
      <c r="P4658" s="6"/>
      <c r="Q4658" s="6"/>
    </row>
    <row r="4659" spans="1:17" x14ac:dyDescent="0.4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224"/>
      <c r="M4659" s="7"/>
      <c r="N4659" s="7"/>
      <c r="O4659" s="6"/>
      <c r="P4659" s="6"/>
      <c r="Q4659" s="6"/>
    </row>
    <row r="4660" spans="1:17" x14ac:dyDescent="0.4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224"/>
      <c r="M4660" s="7"/>
      <c r="N4660" s="7"/>
      <c r="O4660" s="6"/>
      <c r="P4660" s="6"/>
      <c r="Q4660" s="6"/>
    </row>
    <row r="4661" spans="1:17" x14ac:dyDescent="0.4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224"/>
      <c r="M4661" s="7"/>
      <c r="N4661" s="7"/>
      <c r="O4661" s="6"/>
      <c r="P4661" s="6"/>
      <c r="Q4661" s="6"/>
    </row>
    <row r="4662" spans="1:17" x14ac:dyDescent="0.4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224"/>
      <c r="M4662" s="7"/>
      <c r="N4662" s="7"/>
      <c r="O4662" s="6"/>
      <c r="P4662" s="6"/>
      <c r="Q4662" s="6"/>
    </row>
    <row r="4663" spans="1:17" x14ac:dyDescent="0.4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224"/>
      <c r="M4663" s="7"/>
      <c r="N4663" s="7"/>
      <c r="O4663" s="6"/>
      <c r="P4663" s="6"/>
      <c r="Q4663" s="6"/>
    </row>
    <row r="4664" spans="1:17" x14ac:dyDescent="0.4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8"/>
      <c r="L4664" s="224"/>
      <c r="M4664" s="7"/>
      <c r="N4664" s="7"/>
      <c r="O4664" s="6"/>
      <c r="P4664" s="6"/>
      <c r="Q4664" s="6"/>
    </row>
    <row r="4665" spans="1:17" x14ac:dyDescent="0.4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224"/>
      <c r="M4665" s="7"/>
      <c r="N4665" s="7"/>
      <c r="O4665" s="6"/>
      <c r="P4665" s="6"/>
      <c r="Q4665" s="6"/>
    </row>
    <row r="4666" spans="1:17" x14ac:dyDescent="0.4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224"/>
      <c r="M4666" s="7"/>
      <c r="N4666" s="7"/>
      <c r="O4666" s="6"/>
      <c r="P4666" s="6"/>
      <c r="Q4666" s="6"/>
    </row>
    <row r="4667" spans="1:17" x14ac:dyDescent="0.4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224"/>
      <c r="M4667" s="7"/>
      <c r="N4667" s="7"/>
      <c r="O4667" s="6"/>
      <c r="P4667" s="6"/>
      <c r="Q4667" s="6"/>
    </row>
    <row r="4668" spans="1:17" x14ac:dyDescent="0.4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224"/>
      <c r="M4668" s="7"/>
      <c r="N4668" s="7"/>
      <c r="O4668" s="6"/>
      <c r="P4668" s="6"/>
      <c r="Q4668" s="6"/>
    </row>
    <row r="4669" spans="1:17" x14ac:dyDescent="0.4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224"/>
      <c r="M4669" s="7"/>
      <c r="N4669" s="7"/>
      <c r="O4669" s="6"/>
      <c r="P4669" s="6"/>
      <c r="Q4669" s="6"/>
    </row>
    <row r="4670" spans="1:17" x14ac:dyDescent="0.4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224"/>
      <c r="M4670" s="7"/>
      <c r="N4670" s="7"/>
      <c r="O4670" s="6"/>
      <c r="P4670" s="6"/>
      <c r="Q4670" s="6"/>
    </row>
    <row r="4671" spans="1:17" x14ac:dyDescent="0.4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224"/>
      <c r="M4671" s="7"/>
      <c r="N4671" s="7"/>
      <c r="O4671" s="6"/>
      <c r="P4671" s="6"/>
      <c r="Q4671" s="6"/>
    </row>
    <row r="4672" spans="1:17" x14ac:dyDescent="0.4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224"/>
      <c r="M4672" s="7"/>
      <c r="N4672" s="7"/>
      <c r="O4672" s="6"/>
      <c r="P4672" s="6"/>
      <c r="Q4672" s="6"/>
    </row>
    <row r="4673" spans="1:17" x14ac:dyDescent="0.4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224"/>
      <c r="M4673" s="7"/>
      <c r="N4673" s="7"/>
      <c r="O4673" s="6"/>
      <c r="P4673" s="6"/>
      <c r="Q4673" s="6"/>
    </row>
    <row r="4674" spans="1:17" x14ac:dyDescent="0.4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224"/>
      <c r="M4674" s="7"/>
      <c r="N4674" s="7"/>
      <c r="O4674" s="6"/>
      <c r="P4674" s="6"/>
      <c r="Q4674" s="6"/>
    </row>
    <row r="4675" spans="1:17" x14ac:dyDescent="0.4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224"/>
      <c r="M4675" s="7"/>
      <c r="N4675" s="7"/>
      <c r="O4675" s="6"/>
      <c r="P4675" s="6"/>
      <c r="Q4675" s="6"/>
    </row>
    <row r="4676" spans="1:17" x14ac:dyDescent="0.4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224"/>
      <c r="M4676" s="7"/>
      <c r="N4676" s="7"/>
      <c r="O4676" s="6"/>
      <c r="P4676" s="6"/>
      <c r="Q4676" s="6"/>
    </row>
    <row r="4677" spans="1:17" x14ac:dyDescent="0.4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224"/>
      <c r="M4677" s="7"/>
      <c r="N4677" s="7"/>
      <c r="O4677" s="6"/>
      <c r="P4677" s="6"/>
      <c r="Q4677" s="6"/>
    </row>
    <row r="4678" spans="1:17" x14ac:dyDescent="0.4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224"/>
      <c r="M4678" s="7"/>
      <c r="N4678" s="7"/>
      <c r="O4678" s="6"/>
      <c r="P4678" s="6"/>
      <c r="Q4678" s="6"/>
    </row>
    <row r="4679" spans="1:17" x14ac:dyDescent="0.4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224"/>
      <c r="M4679" s="7"/>
      <c r="N4679" s="7"/>
      <c r="O4679" s="6"/>
      <c r="P4679" s="6"/>
      <c r="Q4679" s="6"/>
    </row>
    <row r="4680" spans="1:17" x14ac:dyDescent="0.4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224"/>
      <c r="M4680" s="7"/>
      <c r="N4680" s="7"/>
      <c r="O4680" s="6"/>
      <c r="P4680" s="6"/>
      <c r="Q4680" s="6"/>
    </row>
    <row r="4681" spans="1:17" x14ac:dyDescent="0.4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224"/>
      <c r="M4681" s="7"/>
      <c r="N4681" s="7"/>
      <c r="O4681" s="6"/>
      <c r="P4681" s="6"/>
      <c r="Q4681" s="6"/>
    </row>
    <row r="4682" spans="1:17" x14ac:dyDescent="0.4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224"/>
      <c r="M4682" s="7"/>
      <c r="N4682" s="7"/>
      <c r="O4682" s="6"/>
      <c r="P4682" s="6"/>
      <c r="Q4682" s="6"/>
    </row>
    <row r="4683" spans="1:17" x14ac:dyDescent="0.4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224"/>
      <c r="M4683" s="7"/>
      <c r="N4683" s="7"/>
      <c r="O4683" s="6"/>
      <c r="P4683" s="6"/>
      <c r="Q4683" s="6"/>
    </row>
    <row r="4684" spans="1:17" x14ac:dyDescent="0.4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224"/>
      <c r="M4684" s="7"/>
      <c r="N4684" s="7"/>
      <c r="O4684" s="6"/>
      <c r="P4684" s="6"/>
      <c r="Q4684" s="6"/>
    </row>
    <row r="4685" spans="1:17" x14ac:dyDescent="0.4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224"/>
      <c r="M4685" s="7"/>
      <c r="N4685" s="7"/>
      <c r="O4685" s="6"/>
      <c r="P4685" s="6"/>
      <c r="Q4685" s="6"/>
    </row>
    <row r="4686" spans="1:17" x14ac:dyDescent="0.4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224"/>
      <c r="M4686" s="7"/>
      <c r="N4686" s="7"/>
      <c r="O4686" s="6"/>
      <c r="P4686" s="6"/>
      <c r="Q4686" s="6"/>
    </row>
    <row r="4687" spans="1:17" x14ac:dyDescent="0.4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224"/>
      <c r="M4687" s="7"/>
      <c r="N4687" s="7"/>
      <c r="O4687" s="6"/>
      <c r="P4687" s="6"/>
      <c r="Q4687" s="6"/>
    </row>
    <row r="4688" spans="1:17" x14ac:dyDescent="0.4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224"/>
      <c r="M4688" s="7"/>
      <c r="N4688" s="7"/>
      <c r="O4688" s="6"/>
      <c r="P4688" s="6"/>
      <c r="Q4688" s="6"/>
    </row>
    <row r="4689" spans="1:17" x14ac:dyDescent="0.4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224"/>
      <c r="M4689" s="7"/>
      <c r="N4689" s="7"/>
      <c r="O4689" s="6"/>
      <c r="P4689" s="6"/>
      <c r="Q4689" s="6"/>
    </row>
    <row r="4690" spans="1:17" x14ac:dyDescent="0.4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224"/>
      <c r="M4690" s="7"/>
      <c r="N4690" s="7"/>
      <c r="O4690" s="6"/>
      <c r="P4690" s="6"/>
      <c r="Q4690" s="6"/>
    </row>
    <row r="4691" spans="1:17" x14ac:dyDescent="0.4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224"/>
      <c r="M4691" s="7"/>
      <c r="N4691" s="7"/>
      <c r="O4691" s="6"/>
      <c r="P4691" s="6"/>
      <c r="Q4691" s="6"/>
    </row>
    <row r="4692" spans="1:17" x14ac:dyDescent="0.4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224"/>
      <c r="M4692" s="7"/>
      <c r="N4692" s="7"/>
      <c r="O4692" s="6"/>
      <c r="P4692" s="6"/>
      <c r="Q4692" s="6"/>
    </row>
    <row r="4693" spans="1:17" x14ac:dyDescent="0.4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224"/>
      <c r="M4693" s="7"/>
      <c r="N4693" s="7"/>
      <c r="O4693" s="6"/>
      <c r="P4693" s="6"/>
      <c r="Q4693" s="6"/>
    </row>
    <row r="4694" spans="1:17" x14ac:dyDescent="0.4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224"/>
      <c r="M4694" s="7"/>
      <c r="N4694" s="7"/>
      <c r="O4694" s="6"/>
      <c r="P4694" s="6"/>
      <c r="Q4694" s="6"/>
    </row>
    <row r="4695" spans="1:17" x14ac:dyDescent="0.4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224"/>
      <c r="M4695" s="7"/>
      <c r="N4695" s="7"/>
      <c r="O4695" s="6"/>
      <c r="P4695" s="6"/>
      <c r="Q4695" s="6"/>
    </row>
    <row r="4696" spans="1:17" x14ac:dyDescent="0.4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224"/>
      <c r="M4696" s="7"/>
      <c r="N4696" s="7"/>
      <c r="O4696" s="6"/>
      <c r="P4696" s="6"/>
      <c r="Q4696" s="6"/>
    </row>
    <row r="4697" spans="1:17" x14ac:dyDescent="0.4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224"/>
      <c r="M4697" s="7"/>
      <c r="N4697" s="7"/>
      <c r="O4697" s="6"/>
      <c r="P4697" s="6"/>
      <c r="Q4697" s="6"/>
    </row>
    <row r="4698" spans="1:17" x14ac:dyDescent="0.4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224"/>
      <c r="M4698" s="7"/>
      <c r="N4698" s="7"/>
      <c r="O4698" s="6"/>
      <c r="P4698" s="6"/>
      <c r="Q4698" s="6"/>
    </row>
    <row r="4699" spans="1:17" x14ac:dyDescent="0.4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224"/>
      <c r="M4699" s="7"/>
      <c r="N4699" s="7"/>
      <c r="O4699" s="6"/>
      <c r="P4699" s="6"/>
      <c r="Q4699" s="6"/>
    </row>
    <row r="4700" spans="1:17" x14ac:dyDescent="0.4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224"/>
      <c r="M4700" s="7"/>
      <c r="N4700" s="7"/>
      <c r="O4700" s="6"/>
      <c r="P4700" s="6"/>
      <c r="Q4700" s="6"/>
    </row>
    <row r="4701" spans="1:17" x14ac:dyDescent="0.4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224"/>
      <c r="M4701" s="7"/>
      <c r="N4701" s="7"/>
      <c r="O4701" s="6"/>
      <c r="P4701" s="6"/>
      <c r="Q4701" s="6"/>
    </row>
    <row r="4702" spans="1:17" x14ac:dyDescent="0.4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224"/>
      <c r="M4702" s="7"/>
      <c r="N4702" s="7"/>
      <c r="O4702" s="6"/>
      <c r="P4702" s="6"/>
      <c r="Q4702" s="6"/>
    </row>
    <row r="4703" spans="1:17" x14ac:dyDescent="0.4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224"/>
      <c r="M4703" s="7"/>
      <c r="N4703" s="7"/>
      <c r="O4703" s="6"/>
      <c r="P4703" s="6"/>
      <c r="Q4703" s="6"/>
    </row>
    <row r="4704" spans="1:17" x14ac:dyDescent="0.4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224"/>
      <c r="M4704" s="7"/>
      <c r="N4704" s="7"/>
      <c r="O4704" s="6"/>
      <c r="P4704" s="6"/>
      <c r="Q4704" s="6"/>
    </row>
    <row r="4705" spans="1:17" x14ac:dyDescent="0.4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224"/>
      <c r="M4705" s="7"/>
      <c r="N4705" s="7"/>
      <c r="O4705" s="6"/>
      <c r="P4705" s="6"/>
      <c r="Q4705" s="6"/>
    </row>
    <row r="4706" spans="1:17" x14ac:dyDescent="0.4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224"/>
      <c r="M4706" s="7"/>
      <c r="N4706" s="7"/>
      <c r="O4706" s="6"/>
      <c r="P4706" s="6"/>
      <c r="Q4706" s="6"/>
    </row>
    <row r="4707" spans="1:17" x14ac:dyDescent="0.4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224"/>
      <c r="M4707" s="7"/>
      <c r="N4707" s="7"/>
      <c r="O4707" s="6"/>
      <c r="P4707" s="6"/>
      <c r="Q4707" s="6"/>
    </row>
    <row r="4708" spans="1:17" x14ac:dyDescent="0.4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224"/>
      <c r="M4708" s="7"/>
      <c r="N4708" s="7"/>
      <c r="O4708" s="6"/>
      <c r="P4708" s="6"/>
      <c r="Q4708" s="6"/>
    </row>
    <row r="4709" spans="1:17" x14ac:dyDescent="0.4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224"/>
      <c r="M4709" s="7"/>
      <c r="N4709" s="7"/>
      <c r="O4709" s="6"/>
      <c r="P4709" s="6"/>
      <c r="Q4709" s="6"/>
    </row>
    <row r="4710" spans="1:17" x14ac:dyDescent="0.4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224"/>
      <c r="M4710" s="7"/>
      <c r="N4710" s="7"/>
      <c r="O4710" s="6"/>
      <c r="P4710" s="6"/>
      <c r="Q4710" s="6"/>
    </row>
    <row r="4711" spans="1:17" x14ac:dyDescent="0.4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224"/>
      <c r="M4711" s="7"/>
      <c r="N4711" s="7"/>
      <c r="O4711" s="6"/>
      <c r="P4711" s="6"/>
      <c r="Q4711" s="6"/>
    </row>
    <row r="4712" spans="1:17" x14ac:dyDescent="0.4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224"/>
      <c r="M4712" s="7"/>
      <c r="N4712" s="7"/>
      <c r="O4712" s="6"/>
      <c r="P4712" s="6"/>
      <c r="Q4712" s="6"/>
    </row>
    <row r="4713" spans="1:17" x14ac:dyDescent="0.4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224"/>
      <c r="M4713" s="7"/>
      <c r="N4713" s="7"/>
      <c r="O4713" s="6"/>
      <c r="P4713" s="6"/>
      <c r="Q4713" s="6"/>
    </row>
    <row r="4714" spans="1:17" x14ac:dyDescent="0.4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224"/>
      <c r="M4714" s="7"/>
      <c r="N4714" s="7"/>
      <c r="O4714" s="6"/>
      <c r="P4714" s="6"/>
      <c r="Q4714" s="6"/>
    </row>
    <row r="4715" spans="1:17" x14ac:dyDescent="0.4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224"/>
      <c r="M4715" s="7"/>
      <c r="N4715" s="7"/>
      <c r="O4715" s="6"/>
      <c r="P4715" s="6"/>
      <c r="Q4715" s="6"/>
    </row>
    <row r="4716" spans="1:17" x14ac:dyDescent="0.4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224"/>
      <c r="M4716" s="7"/>
      <c r="N4716" s="7"/>
      <c r="O4716" s="6"/>
      <c r="P4716" s="6"/>
      <c r="Q4716" s="6"/>
    </row>
    <row r="4717" spans="1:17" x14ac:dyDescent="0.4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224"/>
      <c r="M4717" s="7"/>
      <c r="N4717" s="7"/>
      <c r="O4717" s="6"/>
      <c r="P4717" s="6"/>
      <c r="Q4717" s="6"/>
    </row>
    <row r="4718" spans="1:17" x14ac:dyDescent="0.4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224"/>
      <c r="M4718" s="7"/>
      <c r="N4718" s="7"/>
      <c r="O4718" s="6"/>
      <c r="P4718" s="6"/>
      <c r="Q4718" s="6"/>
    </row>
    <row r="4719" spans="1:17" x14ac:dyDescent="0.4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224"/>
      <c r="M4719" s="7"/>
      <c r="N4719" s="7"/>
      <c r="O4719" s="6"/>
      <c r="P4719" s="6"/>
      <c r="Q4719" s="6"/>
    </row>
    <row r="4720" spans="1:17" x14ac:dyDescent="0.4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224"/>
      <c r="M4720" s="7"/>
      <c r="N4720" s="7"/>
      <c r="O4720" s="6"/>
      <c r="P4720" s="6"/>
      <c r="Q4720" s="6"/>
    </row>
    <row r="4721" spans="1:17" x14ac:dyDescent="0.4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224"/>
      <c r="M4721" s="7"/>
      <c r="N4721" s="7"/>
      <c r="O4721" s="6"/>
      <c r="P4721" s="6"/>
      <c r="Q4721" s="6"/>
    </row>
    <row r="4722" spans="1:17" x14ac:dyDescent="0.4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224"/>
      <c r="M4722" s="7"/>
      <c r="N4722" s="7"/>
      <c r="O4722" s="6"/>
      <c r="P4722" s="6"/>
      <c r="Q4722" s="6"/>
    </row>
    <row r="4723" spans="1:17" x14ac:dyDescent="0.4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224"/>
      <c r="M4723" s="7"/>
      <c r="N4723" s="7"/>
      <c r="O4723" s="6"/>
      <c r="P4723" s="6"/>
      <c r="Q4723" s="6"/>
    </row>
    <row r="4724" spans="1:17" x14ac:dyDescent="0.4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224"/>
      <c r="M4724" s="7"/>
      <c r="N4724" s="7"/>
      <c r="O4724" s="6"/>
      <c r="P4724" s="6"/>
      <c r="Q4724" s="6"/>
    </row>
    <row r="4725" spans="1:17" x14ac:dyDescent="0.4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224"/>
      <c r="M4725" s="7"/>
      <c r="N4725" s="7"/>
      <c r="O4725" s="6"/>
      <c r="P4725" s="6"/>
      <c r="Q4725" s="6"/>
    </row>
    <row r="4726" spans="1:17" x14ac:dyDescent="0.4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224"/>
      <c r="M4726" s="7"/>
      <c r="N4726" s="7"/>
      <c r="O4726" s="6"/>
      <c r="P4726" s="6"/>
      <c r="Q4726" s="6"/>
    </row>
    <row r="4727" spans="1:17" x14ac:dyDescent="0.4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224"/>
      <c r="M4727" s="7"/>
      <c r="N4727" s="7"/>
      <c r="O4727" s="6"/>
      <c r="P4727" s="6"/>
      <c r="Q4727" s="6"/>
    </row>
    <row r="4728" spans="1:17" x14ac:dyDescent="0.4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224"/>
      <c r="M4728" s="7"/>
      <c r="N4728" s="7"/>
      <c r="O4728" s="6"/>
      <c r="P4728" s="6"/>
      <c r="Q4728" s="6"/>
    </row>
    <row r="4729" spans="1:17" x14ac:dyDescent="0.4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224"/>
      <c r="M4729" s="7"/>
      <c r="N4729" s="7"/>
      <c r="O4729" s="6"/>
      <c r="P4729" s="6"/>
      <c r="Q4729" s="6"/>
    </row>
    <row r="4730" spans="1:17" x14ac:dyDescent="0.4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224"/>
      <c r="M4730" s="7"/>
      <c r="N4730" s="7"/>
      <c r="O4730" s="6"/>
      <c r="P4730" s="6"/>
      <c r="Q4730" s="6"/>
    </row>
    <row r="4731" spans="1:17" x14ac:dyDescent="0.4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224"/>
      <c r="M4731" s="7"/>
      <c r="N4731" s="7"/>
      <c r="O4731" s="6"/>
      <c r="P4731" s="6"/>
      <c r="Q4731" s="6"/>
    </row>
    <row r="4732" spans="1:17" x14ac:dyDescent="0.4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224"/>
      <c r="M4732" s="7"/>
      <c r="N4732" s="7"/>
      <c r="O4732" s="6"/>
      <c r="P4732" s="6"/>
      <c r="Q4732" s="6"/>
    </row>
    <row r="4733" spans="1:17" x14ac:dyDescent="0.4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224"/>
      <c r="M4733" s="7"/>
      <c r="N4733" s="7"/>
      <c r="O4733" s="6"/>
      <c r="P4733" s="6"/>
      <c r="Q4733" s="6"/>
    </row>
    <row r="4734" spans="1:17" x14ac:dyDescent="0.4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224"/>
      <c r="M4734" s="7"/>
      <c r="N4734" s="7"/>
      <c r="O4734" s="6"/>
      <c r="P4734" s="6"/>
      <c r="Q4734" s="6"/>
    </row>
    <row r="4735" spans="1:17" x14ac:dyDescent="0.4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224"/>
      <c r="M4735" s="7"/>
      <c r="N4735" s="7"/>
      <c r="O4735" s="6"/>
      <c r="P4735" s="6"/>
      <c r="Q4735" s="6"/>
    </row>
    <row r="4736" spans="1:17" x14ac:dyDescent="0.4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224"/>
      <c r="M4736" s="7"/>
      <c r="N4736" s="7"/>
      <c r="O4736" s="6"/>
      <c r="P4736" s="6"/>
      <c r="Q4736" s="6"/>
    </row>
    <row r="4737" spans="1:17" x14ac:dyDescent="0.4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224"/>
      <c r="M4737" s="7"/>
      <c r="N4737" s="7"/>
      <c r="O4737" s="6"/>
      <c r="P4737" s="6"/>
      <c r="Q4737" s="6"/>
    </row>
    <row r="4738" spans="1:17" x14ac:dyDescent="0.4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224"/>
      <c r="M4738" s="7"/>
      <c r="N4738" s="7"/>
      <c r="O4738" s="6"/>
      <c r="P4738" s="6"/>
      <c r="Q4738" s="6"/>
    </row>
    <row r="4739" spans="1:17" x14ac:dyDescent="0.4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224"/>
      <c r="M4739" s="7"/>
      <c r="N4739" s="7"/>
      <c r="O4739" s="6"/>
      <c r="P4739" s="6"/>
      <c r="Q4739" s="6"/>
    </row>
    <row r="4740" spans="1:17" x14ac:dyDescent="0.4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224"/>
      <c r="M4740" s="7"/>
      <c r="N4740" s="7"/>
      <c r="O4740" s="6"/>
      <c r="P4740" s="6"/>
      <c r="Q4740" s="6"/>
    </row>
    <row r="4741" spans="1:17" x14ac:dyDescent="0.4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224"/>
      <c r="M4741" s="7"/>
      <c r="N4741" s="7"/>
      <c r="O4741" s="6"/>
      <c r="P4741" s="6"/>
      <c r="Q4741" s="6"/>
    </row>
    <row r="4742" spans="1:17" x14ac:dyDescent="0.4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224"/>
      <c r="M4742" s="7"/>
      <c r="N4742" s="7"/>
      <c r="O4742" s="6"/>
      <c r="P4742" s="6"/>
      <c r="Q4742" s="6"/>
    </row>
    <row r="4743" spans="1:17" x14ac:dyDescent="0.4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224"/>
      <c r="M4743" s="7"/>
      <c r="N4743" s="7"/>
      <c r="O4743" s="6"/>
      <c r="P4743" s="6"/>
      <c r="Q4743" s="6"/>
    </row>
    <row r="4744" spans="1:17" x14ac:dyDescent="0.4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224"/>
      <c r="M4744" s="7"/>
      <c r="N4744" s="7"/>
      <c r="O4744" s="6"/>
      <c r="P4744" s="6"/>
      <c r="Q4744" s="6"/>
    </row>
    <row r="4745" spans="1:17" x14ac:dyDescent="0.4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224"/>
      <c r="M4745" s="7"/>
      <c r="N4745" s="7"/>
      <c r="O4745" s="6"/>
      <c r="P4745" s="6"/>
      <c r="Q4745" s="6"/>
    </row>
    <row r="4746" spans="1:17" x14ac:dyDescent="0.4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224"/>
      <c r="M4746" s="7"/>
      <c r="N4746" s="7"/>
      <c r="O4746" s="6"/>
      <c r="P4746" s="6"/>
      <c r="Q4746" s="6"/>
    </row>
    <row r="4747" spans="1:17" x14ac:dyDescent="0.4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224"/>
      <c r="M4747" s="7"/>
      <c r="N4747" s="7"/>
      <c r="O4747" s="6"/>
      <c r="P4747" s="6"/>
      <c r="Q4747" s="6"/>
    </row>
    <row r="4748" spans="1:17" x14ac:dyDescent="0.4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224"/>
      <c r="M4748" s="7"/>
      <c r="N4748" s="7"/>
      <c r="O4748" s="6"/>
      <c r="P4748" s="6"/>
      <c r="Q4748" s="6"/>
    </row>
    <row r="4749" spans="1:17" x14ac:dyDescent="0.4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224"/>
      <c r="M4749" s="7"/>
      <c r="N4749" s="7"/>
      <c r="O4749" s="6"/>
      <c r="P4749" s="6"/>
      <c r="Q4749" s="6"/>
    </row>
    <row r="4750" spans="1:17" x14ac:dyDescent="0.4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224"/>
      <c r="M4750" s="7"/>
      <c r="N4750" s="7"/>
      <c r="O4750" s="6"/>
      <c r="P4750" s="6"/>
      <c r="Q4750" s="6"/>
    </row>
    <row r="4751" spans="1:17" x14ac:dyDescent="0.4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224"/>
      <c r="M4751" s="7"/>
      <c r="N4751" s="7"/>
      <c r="O4751" s="6"/>
      <c r="P4751" s="6"/>
      <c r="Q4751" s="6"/>
    </row>
    <row r="4752" spans="1:17" x14ac:dyDescent="0.4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224"/>
      <c r="M4752" s="7"/>
      <c r="N4752" s="7"/>
      <c r="O4752" s="6"/>
      <c r="P4752" s="6"/>
      <c r="Q4752" s="6"/>
    </row>
    <row r="4753" spans="1:17" x14ac:dyDescent="0.4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224"/>
      <c r="M4753" s="7"/>
      <c r="N4753" s="7"/>
      <c r="O4753" s="6"/>
      <c r="P4753" s="6"/>
      <c r="Q4753" s="6"/>
    </row>
    <row r="4754" spans="1:17" x14ac:dyDescent="0.4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224"/>
      <c r="M4754" s="7"/>
      <c r="N4754" s="7"/>
      <c r="O4754" s="6"/>
      <c r="P4754" s="6"/>
      <c r="Q4754" s="6"/>
    </row>
    <row r="4755" spans="1:17" x14ac:dyDescent="0.4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224"/>
      <c r="M4755" s="7"/>
      <c r="N4755" s="7"/>
      <c r="O4755" s="6"/>
      <c r="P4755" s="6"/>
      <c r="Q4755" s="6"/>
    </row>
    <row r="4756" spans="1:17" x14ac:dyDescent="0.4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224"/>
      <c r="M4756" s="7"/>
      <c r="N4756" s="7"/>
      <c r="O4756" s="6"/>
      <c r="P4756" s="6"/>
      <c r="Q4756" s="6"/>
    </row>
    <row r="4757" spans="1:17" x14ac:dyDescent="0.4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224"/>
      <c r="M4757" s="7"/>
      <c r="N4757" s="7"/>
      <c r="O4757" s="6"/>
      <c r="P4757" s="6"/>
      <c r="Q4757" s="6"/>
    </row>
    <row r="4758" spans="1:17" x14ac:dyDescent="0.4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224"/>
      <c r="M4758" s="7"/>
      <c r="N4758" s="7"/>
      <c r="O4758" s="6"/>
      <c r="P4758" s="6"/>
      <c r="Q4758" s="6"/>
    </row>
    <row r="4759" spans="1:17" x14ac:dyDescent="0.4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224"/>
      <c r="M4759" s="7"/>
      <c r="N4759" s="7"/>
      <c r="O4759" s="6"/>
      <c r="P4759" s="6"/>
      <c r="Q4759" s="6"/>
    </row>
    <row r="4760" spans="1:17" x14ac:dyDescent="0.4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224"/>
      <c r="M4760" s="7"/>
      <c r="N4760" s="7"/>
      <c r="O4760" s="6"/>
      <c r="P4760" s="6"/>
      <c r="Q4760" s="6"/>
    </row>
    <row r="4761" spans="1:17" x14ac:dyDescent="0.4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224"/>
      <c r="M4761" s="7"/>
      <c r="N4761" s="7"/>
      <c r="O4761" s="6"/>
      <c r="P4761" s="6"/>
      <c r="Q4761" s="6"/>
    </row>
    <row r="4762" spans="1:17" x14ac:dyDescent="0.4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224"/>
      <c r="M4762" s="7"/>
      <c r="N4762" s="7"/>
      <c r="O4762" s="6"/>
      <c r="P4762" s="6"/>
      <c r="Q4762" s="6"/>
    </row>
    <row r="4763" spans="1:17" x14ac:dyDescent="0.4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224"/>
      <c r="M4763" s="7"/>
      <c r="N4763" s="7"/>
      <c r="O4763" s="6"/>
      <c r="P4763" s="6"/>
      <c r="Q4763" s="6"/>
    </row>
    <row r="4764" spans="1:17" x14ac:dyDescent="0.4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224"/>
      <c r="M4764" s="7"/>
      <c r="N4764" s="7"/>
      <c r="O4764" s="6"/>
      <c r="P4764" s="6"/>
      <c r="Q4764" s="6"/>
    </row>
    <row r="4765" spans="1:17" x14ac:dyDescent="0.4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224"/>
      <c r="M4765" s="7"/>
      <c r="N4765" s="7"/>
      <c r="O4765" s="6"/>
      <c r="P4765" s="6"/>
      <c r="Q4765" s="6"/>
    </row>
    <row r="4766" spans="1:17" x14ac:dyDescent="0.4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224"/>
      <c r="M4766" s="7"/>
      <c r="N4766" s="7"/>
      <c r="O4766" s="6"/>
      <c r="P4766" s="6"/>
      <c r="Q4766" s="6"/>
    </row>
    <row r="4767" spans="1:17" x14ac:dyDescent="0.4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224"/>
      <c r="M4767" s="7"/>
      <c r="N4767" s="7"/>
      <c r="O4767" s="6"/>
      <c r="P4767" s="6"/>
      <c r="Q4767" s="6"/>
    </row>
    <row r="4768" spans="1:17" x14ac:dyDescent="0.4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224"/>
      <c r="M4768" s="7"/>
      <c r="N4768" s="7"/>
      <c r="O4768" s="6"/>
      <c r="P4768" s="6"/>
      <c r="Q4768" s="6"/>
    </row>
    <row r="4769" spans="1:17" x14ac:dyDescent="0.4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224"/>
      <c r="M4769" s="7"/>
      <c r="N4769" s="7"/>
      <c r="O4769" s="6"/>
      <c r="P4769" s="6"/>
      <c r="Q4769" s="6"/>
    </row>
    <row r="4770" spans="1:17" x14ac:dyDescent="0.4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224"/>
      <c r="M4770" s="7"/>
      <c r="N4770" s="7"/>
      <c r="O4770" s="6"/>
      <c r="P4770" s="6"/>
      <c r="Q4770" s="6"/>
    </row>
    <row r="4771" spans="1:17" x14ac:dyDescent="0.4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224"/>
      <c r="M4771" s="7"/>
      <c r="N4771" s="7"/>
      <c r="O4771" s="6"/>
      <c r="P4771" s="6"/>
      <c r="Q4771" s="6"/>
    </row>
    <row r="4772" spans="1:17" x14ac:dyDescent="0.4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224"/>
      <c r="M4772" s="7"/>
      <c r="N4772" s="7"/>
      <c r="O4772" s="6"/>
      <c r="P4772" s="6"/>
      <c r="Q4772" s="6"/>
    </row>
    <row r="4773" spans="1:17" x14ac:dyDescent="0.4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224"/>
      <c r="M4773" s="7"/>
      <c r="N4773" s="7"/>
      <c r="O4773" s="6"/>
      <c r="P4773" s="6"/>
      <c r="Q4773" s="6"/>
    </row>
    <row r="4774" spans="1:17" x14ac:dyDescent="0.4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224"/>
      <c r="M4774" s="7"/>
      <c r="N4774" s="7"/>
      <c r="O4774" s="6"/>
      <c r="P4774" s="6"/>
      <c r="Q4774" s="6"/>
    </row>
    <row r="4775" spans="1:17" x14ac:dyDescent="0.4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224"/>
      <c r="M4775" s="7"/>
      <c r="N4775" s="7"/>
      <c r="O4775" s="6"/>
      <c r="P4775" s="6"/>
      <c r="Q4775" s="6"/>
    </row>
    <row r="4776" spans="1:17" x14ac:dyDescent="0.4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224"/>
      <c r="M4776" s="7"/>
      <c r="N4776" s="7"/>
      <c r="O4776" s="6"/>
      <c r="P4776" s="6"/>
      <c r="Q4776" s="6"/>
    </row>
    <row r="4777" spans="1:17" x14ac:dyDescent="0.4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224"/>
      <c r="M4777" s="7"/>
      <c r="N4777" s="7"/>
      <c r="O4777" s="6"/>
      <c r="P4777" s="6"/>
      <c r="Q4777" s="6"/>
    </row>
    <row r="4778" spans="1:17" x14ac:dyDescent="0.4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224"/>
      <c r="M4778" s="7"/>
      <c r="N4778" s="7"/>
      <c r="O4778" s="6"/>
      <c r="P4778" s="6"/>
      <c r="Q4778" s="6"/>
    </row>
    <row r="4779" spans="1:17" x14ac:dyDescent="0.4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224"/>
      <c r="M4779" s="7"/>
      <c r="N4779" s="7"/>
      <c r="O4779" s="6"/>
      <c r="P4779" s="6"/>
      <c r="Q4779" s="6"/>
    </row>
    <row r="4780" spans="1:17" x14ac:dyDescent="0.4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224"/>
      <c r="M4780" s="7"/>
      <c r="N4780" s="7"/>
      <c r="O4780" s="6"/>
      <c r="P4780" s="6"/>
      <c r="Q4780" s="6"/>
    </row>
    <row r="4781" spans="1:17" x14ac:dyDescent="0.4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224"/>
      <c r="M4781" s="7"/>
      <c r="N4781" s="7"/>
      <c r="O4781" s="6"/>
      <c r="P4781" s="6"/>
      <c r="Q4781" s="6"/>
    </row>
    <row r="4782" spans="1:17" x14ac:dyDescent="0.4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224"/>
      <c r="M4782" s="7"/>
      <c r="N4782" s="7"/>
      <c r="O4782" s="6"/>
      <c r="P4782" s="6"/>
      <c r="Q4782" s="6"/>
    </row>
    <row r="4783" spans="1:17" x14ac:dyDescent="0.4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224"/>
      <c r="M4783" s="7"/>
      <c r="N4783" s="7"/>
      <c r="O4783" s="6"/>
      <c r="P4783" s="6"/>
      <c r="Q4783" s="6"/>
    </row>
    <row r="4784" spans="1:17" x14ac:dyDescent="0.4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224"/>
      <c r="M4784" s="7"/>
      <c r="N4784" s="7"/>
      <c r="O4784" s="6"/>
      <c r="P4784" s="6"/>
      <c r="Q4784" s="6"/>
    </row>
    <row r="4785" spans="1:17" x14ac:dyDescent="0.4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224"/>
      <c r="M4785" s="7"/>
      <c r="N4785" s="7"/>
      <c r="O4785" s="6"/>
      <c r="P4785" s="6"/>
      <c r="Q4785" s="6"/>
    </row>
    <row r="4786" spans="1:17" x14ac:dyDescent="0.4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224"/>
      <c r="M4786" s="7"/>
      <c r="N4786" s="7"/>
      <c r="O4786" s="6"/>
      <c r="P4786" s="6"/>
      <c r="Q4786" s="6"/>
    </row>
    <row r="4787" spans="1:17" x14ac:dyDescent="0.4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224"/>
      <c r="M4787" s="7"/>
      <c r="N4787" s="7"/>
      <c r="O4787" s="6"/>
      <c r="P4787" s="6"/>
      <c r="Q4787" s="6"/>
    </row>
    <row r="4788" spans="1:17" x14ac:dyDescent="0.4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224"/>
      <c r="M4788" s="7"/>
      <c r="N4788" s="7"/>
      <c r="O4788" s="6"/>
      <c r="P4788" s="6"/>
      <c r="Q4788" s="6"/>
    </row>
    <row r="4789" spans="1:17" x14ac:dyDescent="0.4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224"/>
      <c r="M4789" s="7"/>
      <c r="N4789" s="7"/>
      <c r="O4789" s="6"/>
      <c r="P4789" s="6"/>
      <c r="Q4789" s="6"/>
    </row>
    <row r="4790" spans="1:17" x14ac:dyDescent="0.4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224"/>
      <c r="M4790" s="7"/>
      <c r="N4790" s="7"/>
      <c r="O4790" s="6"/>
      <c r="P4790" s="6"/>
      <c r="Q4790" s="6"/>
    </row>
    <row r="4791" spans="1:17" x14ac:dyDescent="0.4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224"/>
      <c r="M4791" s="7"/>
      <c r="N4791" s="7"/>
      <c r="O4791" s="6"/>
      <c r="P4791" s="6"/>
      <c r="Q4791" s="6"/>
    </row>
    <row r="4792" spans="1:17" x14ac:dyDescent="0.4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224"/>
      <c r="M4792" s="7"/>
      <c r="N4792" s="7"/>
      <c r="O4792" s="6"/>
      <c r="P4792" s="6"/>
      <c r="Q4792" s="6"/>
    </row>
    <row r="4793" spans="1:17" x14ac:dyDescent="0.4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224"/>
      <c r="M4793" s="7"/>
      <c r="N4793" s="7"/>
      <c r="O4793" s="6"/>
      <c r="P4793" s="6"/>
      <c r="Q4793" s="6"/>
    </row>
    <row r="4794" spans="1:17" x14ac:dyDescent="0.4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224"/>
      <c r="M4794" s="7"/>
      <c r="N4794" s="7"/>
      <c r="O4794" s="6"/>
      <c r="P4794" s="6"/>
      <c r="Q4794" s="6"/>
    </row>
    <row r="4795" spans="1:17" x14ac:dyDescent="0.4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224"/>
      <c r="M4795" s="7"/>
      <c r="N4795" s="7"/>
      <c r="O4795" s="6"/>
      <c r="P4795" s="6"/>
      <c r="Q4795" s="6"/>
    </row>
    <row r="4796" spans="1:17" x14ac:dyDescent="0.4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224"/>
      <c r="M4796" s="7"/>
      <c r="N4796" s="7"/>
      <c r="O4796" s="6"/>
      <c r="P4796" s="6"/>
      <c r="Q4796" s="6"/>
    </row>
    <row r="4797" spans="1:17" x14ac:dyDescent="0.4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224"/>
      <c r="M4797" s="7"/>
      <c r="N4797" s="7"/>
      <c r="O4797" s="6"/>
      <c r="P4797" s="6"/>
      <c r="Q4797" s="6"/>
    </row>
    <row r="4798" spans="1:17" x14ac:dyDescent="0.4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224"/>
      <c r="M4798" s="7"/>
      <c r="N4798" s="7"/>
      <c r="O4798" s="6"/>
      <c r="P4798" s="6"/>
      <c r="Q4798" s="6"/>
    </row>
    <row r="4799" spans="1:17" x14ac:dyDescent="0.4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224"/>
      <c r="M4799" s="7"/>
      <c r="N4799" s="7"/>
      <c r="O4799" s="6"/>
      <c r="P4799" s="6"/>
      <c r="Q4799" s="6"/>
    </row>
    <row r="4800" spans="1:17" x14ac:dyDescent="0.4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224"/>
      <c r="M4800" s="7"/>
      <c r="N4800" s="7"/>
      <c r="O4800" s="6"/>
      <c r="P4800" s="6"/>
      <c r="Q4800" s="6"/>
    </row>
    <row r="4801" spans="1:17" x14ac:dyDescent="0.4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224"/>
      <c r="M4801" s="7"/>
      <c r="N4801" s="7"/>
      <c r="O4801" s="6"/>
      <c r="P4801" s="6"/>
      <c r="Q4801" s="6"/>
    </row>
    <row r="4802" spans="1:17" x14ac:dyDescent="0.4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224"/>
      <c r="M4802" s="7"/>
      <c r="N4802" s="7"/>
      <c r="O4802" s="6"/>
      <c r="P4802" s="6"/>
      <c r="Q4802" s="6"/>
    </row>
    <row r="4803" spans="1:17" x14ac:dyDescent="0.4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224"/>
      <c r="M4803" s="7"/>
      <c r="N4803" s="7"/>
      <c r="O4803" s="6"/>
      <c r="P4803" s="6"/>
      <c r="Q4803" s="6"/>
    </row>
    <row r="4804" spans="1:17" x14ac:dyDescent="0.4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224"/>
      <c r="M4804" s="7"/>
      <c r="N4804" s="7"/>
      <c r="O4804" s="6"/>
      <c r="P4804" s="6"/>
      <c r="Q4804" s="6"/>
    </row>
    <row r="4805" spans="1:17" x14ac:dyDescent="0.4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224"/>
      <c r="M4805" s="7"/>
      <c r="N4805" s="7"/>
      <c r="O4805" s="6"/>
      <c r="P4805" s="6"/>
      <c r="Q4805" s="6"/>
    </row>
    <row r="4806" spans="1:17" x14ac:dyDescent="0.4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224"/>
      <c r="M4806" s="7"/>
      <c r="N4806" s="7"/>
      <c r="O4806" s="6"/>
      <c r="P4806" s="6"/>
      <c r="Q4806" s="6"/>
    </row>
    <row r="4807" spans="1:17" x14ac:dyDescent="0.4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224"/>
      <c r="M4807" s="7"/>
      <c r="N4807" s="7"/>
      <c r="O4807" s="6"/>
      <c r="P4807" s="6"/>
      <c r="Q4807" s="6"/>
    </row>
    <row r="4808" spans="1:17" x14ac:dyDescent="0.4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224"/>
      <c r="M4808" s="7"/>
      <c r="N4808" s="7"/>
      <c r="O4808" s="6"/>
      <c r="P4808" s="6"/>
      <c r="Q4808" s="6"/>
    </row>
    <row r="4809" spans="1:17" x14ac:dyDescent="0.4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224"/>
      <c r="M4809" s="7"/>
      <c r="N4809" s="7"/>
      <c r="O4809" s="6"/>
      <c r="P4809" s="6"/>
      <c r="Q4809" s="6"/>
    </row>
    <row r="4810" spans="1:17" x14ac:dyDescent="0.4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224"/>
      <c r="M4810" s="7"/>
      <c r="N4810" s="7"/>
      <c r="O4810" s="6"/>
      <c r="P4810" s="6"/>
      <c r="Q4810" s="6"/>
    </row>
    <row r="4811" spans="1:17" x14ac:dyDescent="0.4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224"/>
      <c r="M4811" s="7"/>
      <c r="N4811" s="7"/>
      <c r="O4811" s="6"/>
      <c r="P4811" s="6"/>
      <c r="Q4811" s="6"/>
    </row>
    <row r="4812" spans="1:17" x14ac:dyDescent="0.4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224"/>
      <c r="M4812" s="7"/>
      <c r="N4812" s="7"/>
      <c r="O4812" s="6"/>
      <c r="P4812" s="6"/>
      <c r="Q4812" s="6"/>
    </row>
    <row r="4813" spans="1:17" x14ac:dyDescent="0.4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224"/>
      <c r="M4813" s="7"/>
      <c r="N4813" s="7"/>
      <c r="O4813" s="6"/>
      <c r="P4813" s="6"/>
      <c r="Q4813" s="6"/>
    </row>
    <row r="4814" spans="1:17" x14ac:dyDescent="0.4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224"/>
      <c r="M4814" s="7"/>
      <c r="N4814" s="7"/>
      <c r="O4814" s="6"/>
      <c r="P4814" s="6"/>
      <c r="Q4814" s="6"/>
    </row>
    <row r="4815" spans="1:17" x14ac:dyDescent="0.4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224"/>
      <c r="M4815" s="7"/>
      <c r="N4815" s="7"/>
      <c r="O4815" s="6"/>
      <c r="P4815" s="6"/>
      <c r="Q4815" s="6"/>
    </row>
    <row r="4816" spans="1:17" x14ac:dyDescent="0.4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224"/>
      <c r="M4816" s="7"/>
      <c r="N4816" s="7"/>
      <c r="O4816" s="6"/>
      <c r="P4816" s="6"/>
      <c r="Q4816" s="6"/>
    </row>
    <row r="4817" spans="1:17" x14ac:dyDescent="0.4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224"/>
      <c r="M4817" s="7"/>
      <c r="N4817" s="7"/>
      <c r="O4817" s="6"/>
      <c r="P4817" s="6"/>
      <c r="Q4817" s="6"/>
    </row>
    <row r="4818" spans="1:17" x14ac:dyDescent="0.4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224"/>
      <c r="M4818" s="7"/>
      <c r="N4818" s="7"/>
      <c r="O4818" s="6"/>
      <c r="P4818" s="6"/>
      <c r="Q4818" s="6"/>
    </row>
    <row r="4819" spans="1:17" x14ac:dyDescent="0.4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224"/>
      <c r="M4819" s="7"/>
      <c r="N4819" s="7"/>
      <c r="O4819" s="6"/>
      <c r="P4819" s="6"/>
      <c r="Q4819" s="6"/>
    </row>
    <row r="4820" spans="1:17" x14ac:dyDescent="0.4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224"/>
      <c r="M4820" s="7"/>
      <c r="N4820" s="7"/>
      <c r="O4820" s="6"/>
      <c r="P4820" s="6"/>
      <c r="Q4820" s="6"/>
    </row>
    <row r="4821" spans="1:17" x14ac:dyDescent="0.4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224"/>
      <c r="M4821" s="7"/>
      <c r="N4821" s="7"/>
      <c r="O4821" s="6"/>
      <c r="P4821" s="6"/>
      <c r="Q4821" s="6"/>
    </row>
    <row r="4822" spans="1:17" x14ac:dyDescent="0.4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224"/>
      <c r="M4822" s="7"/>
      <c r="N4822" s="7"/>
      <c r="O4822" s="6"/>
      <c r="P4822" s="6"/>
      <c r="Q4822" s="6"/>
    </row>
    <row r="4823" spans="1:17" x14ac:dyDescent="0.4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224"/>
      <c r="M4823" s="7"/>
      <c r="N4823" s="7"/>
      <c r="O4823" s="6"/>
      <c r="P4823" s="6"/>
      <c r="Q4823" s="6"/>
    </row>
    <row r="4824" spans="1:17" x14ac:dyDescent="0.4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224"/>
      <c r="M4824" s="7"/>
      <c r="N4824" s="7"/>
      <c r="O4824" s="6"/>
      <c r="P4824" s="6"/>
      <c r="Q4824" s="6"/>
    </row>
    <row r="4825" spans="1:17" x14ac:dyDescent="0.4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224"/>
      <c r="M4825" s="7"/>
      <c r="N4825" s="7"/>
      <c r="O4825" s="6"/>
      <c r="P4825" s="6"/>
      <c r="Q4825" s="6"/>
    </row>
    <row r="4826" spans="1:17" x14ac:dyDescent="0.4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224"/>
      <c r="M4826" s="7"/>
      <c r="N4826" s="7"/>
      <c r="O4826" s="6"/>
      <c r="P4826" s="6"/>
      <c r="Q4826" s="6"/>
    </row>
    <row r="4827" spans="1:17" x14ac:dyDescent="0.4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224"/>
      <c r="M4827" s="7"/>
      <c r="N4827" s="7"/>
      <c r="O4827" s="6"/>
      <c r="P4827" s="6"/>
      <c r="Q4827" s="6"/>
    </row>
    <row r="4828" spans="1:17" x14ac:dyDescent="0.4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224"/>
      <c r="M4828" s="7"/>
      <c r="N4828" s="7"/>
      <c r="O4828" s="6"/>
      <c r="P4828" s="6"/>
      <c r="Q4828" s="6"/>
    </row>
    <row r="4829" spans="1:17" x14ac:dyDescent="0.4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224"/>
      <c r="M4829" s="7"/>
      <c r="N4829" s="7"/>
      <c r="O4829" s="6"/>
      <c r="P4829" s="6"/>
      <c r="Q4829" s="6"/>
    </row>
    <row r="4830" spans="1:17" x14ac:dyDescent="0.4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224"/>
      <c r="M4830" s="7"/>
      <c r="N4830" s="7"/>
      <c r="O4830" s="6"/>
      <c r="P4830" s="6"/>
      <c r="Q4830" s="6"/>
    </row>
    <row r="4831" spans="1:17" x14ac:dyDescent="0.4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224"/>
      <c r="M4831" s="7"/>
      <c r="N4831" s="7"/>
      <c r="O4831" s="6"/>
      <c r="P4831" s="6"/>
      <c r="Q4831" s="6"/>
    </row>
    <row r="4832" spans="1:17" x14ac:dyDescent="0.4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224"/>
      <c r="M4832" s="7"/>
      <c r="N4832" s="7"/>
      <c r="O4832" s="6"/>
      <c r="P4832" s="6"/>
      <c r="Q4832" s="6"/>
    </row>
    <row r="4833" spans="1:17" x14ac:dyDescent="0.4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224"/>
      <c r="M4833" s="7"/>
      <c r="N4833" s="7"/>
      <c r="O4833" s="6"/>
      <c r="P4833" s="6"/>
      <c r="Q4833" s="6"/>
    </row>
    <row r="4834" spans="1:17" x14ac:dyDescent="0.4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224"/>
      <c r="M4834" s="7"/>
      <c r="N4834" s="7"/>
      <c r="O4834" s="6"/>
      <c r="P4834" s="6"/>
      <c r="Q4834" s="6"/>
    </row>
    <row r="4835" spans="1:17" x14ac:dyDescent="0.4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224"/>
      <c r="M4835" s="7"/>
      <c r="N4835" s="7"/>
      <c r="O4835" s="6"/>
      <c r="P4835" s="6"/>
      <c r="Q4835" s="6"/>
    </row>
    <row r="4836" spans="1:17" x14ac:dyDescent="0.4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224"/>
      <c r="M4836" s="7"/>
      <c r="N4836" s="7"/>
      <c r="O4836" s="6"/>
      <c r="P4836" s="6"/>
      <c r="Q4836" s="6"/>
    </row>
    <row r="4837" spans="1:17" x14ac:dyDescent="0.4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224"/>
      <c r="M4837" s="7"/>
      <c r="N4837" s="7"/>
      <c r="O4837" s="6"/>
      <c r="P4837" s="6"/>
      <c r="Q4837" s="6"/>
    </row>
    <row r="4838" spans="1:17" x14ac:dyDescent="0.4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224"/>
      <c r="M4838" s="7"/>
      <c r="N4838" s="7"/>
      <c r="O4838" s="6"/>
      <c r="P4838" s="6"/>
      <c r="Q4838" s="6"/>
    </row>
    <row r="4839" spans="1:17" x14ac:dyDescent="0.4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224"/>
      <c r="M4839" s="7"/>
      <c r="N4839" s="7"/>
      <c r="O4839" s="6"/>
      <c r="P4839" s="6"/>
      <c r="Q4839" s="6"/>
    </row>
    <row r="4840" spans="1:17" x14ac:dyDescent="0.4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224"/>
      <c r="M4840" s="7"/>
      <c r="N4840" s="7"/>
      <c r="O4840" s="6"/>
      <c r="P4840" s="6"/>
      <c r="Q4840" s="6"/>
    </row>
    <row r="4841" spans="1:17" x14ac:dyDescent="0.4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224"/>
      <c r="M4841" s="7"/>
      <c r="N4841" s="7"/>
      <c r="O4841" s="6"/>
      <c r="P4841" s="6"/>
      <c r="Q4841" s="6"/>
    </row>
    <row r="4842" spans="1:17" x14ac:dyDescent="0.4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224"/>
      <c r="M4842" s="7"/>
      <c r="N4842" s="7"/>
      <c r="O4842" s="6"/>
      <c r="P4842" s="6"/>
      <c r="Q4842" s="6"/>
    </row>
    <row r="4843" spans="1:17" x14ac:dyDescent="0.4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224"/>
      <c r="M4843" s="7"/>
      <c r="N4843" s="7"/>
      <c r="O4843" s="6"/>
      <c r="P4843" s="6"/>
      <c r="Q4843" s="6"/>
    </row>
    <row r="4844" spans="1:17" x14ac:dyDescent="0.4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224"/>
      <c r="M4844" s="7"/>
      <c r="N4844" s="7"/>
      <c r="O4844" s="6"/>
      <c r="P4844" s="6"/>
      <c r="Q4844" s="6"/>
    </row>
    <row r="4845" spans="1:17" x14ac:dyDescent="0.4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224"/>
      <c r="M4845" s="7"/>
      <c r="N4845" s="7"/>
      <c r="O4845" s="6"/>
      <c r="P4845" s="6"/>
      <c r="Q4845" s="6"/>
    </row>
    <row r="4846" spans="1:17" x14ac:dyDescent="0.4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224"/>
      <c r="M4846" s="7"/>
      <c r="N4846" s="7"/>
      <c r="O4846" s="6"/>
      <c r="P4846" s="6"/>
      <c r="Q4846" s="6"/>
    </row>
    <row r="4847" spans="1:17" x14ac:dyDescent="0.4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224"/>
      <c r="M4847" s="7"/>
      <c r="N4847" s="7"/>
      <c r="O4847" s="6"/>
      <c r="P4847" s="6"/>
      <c r="Q4847" s="6"/>
    </row>
    <row r="4848" spans="1:17" x14ac:dyDescent="0.4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224"/>
      <c r="M4848" s="7"/>
      <c r="N4848" s="7"/>
      <c r="O4848" s="6"/>
      <c r="P4848" s="6"/>
      <c r="Q4848" s="6"/>
    </row>
    <row r="4849" spans="1:17" x14ac:dyDescent="0.4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224"/>
      <c r="M4849" s="7"/>
      <c r="N4849" s="7"/>
      <c r="O4849" s="6"/>
      <c r="P4849" s="6"/>
      <c r="Q4849" s="6"/>
    </row>
    <row r="4850" spans="1:17" x14ac:dyDescent="0.4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224"/>
      <c r="M4850" s="7"/>
      <c r="N4850" s="7"/>
      <c r="O4850" s="6"/>
      <c r="P4850" s="6"/>
      <c r="Q4850" s="6"/>
    </row>
    <row r="4851" spans="1:17" x14ac:dyDescent="0.4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224"/>
      <c r="M4851" s="7"/>
      <c r="N4851" s="7"/>
      <c r="O4851" s="6"/>
      <c r="P4851" s="6"/>
      <c r="Q4851" s="6"/>
    </row>
    <row r="4852" spans="1:17" x14ac:dyDescent="0.4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224"/>
      <c r="M4852" s="7"/>
      <c r="N4852" s="7"/>
      <c r="O4852" s="6"/>
      <c r="P4852" s="6"/>
      <c r="Q4852" s="6"/>
    </row>
    <row r="4853" spans="1:17" x14ac:dyDescent="0.4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224"/>
      <c r="M4853" s="7"/>
      <c r="N4853" s="7"/>
      <c r="O4853" s="6"/>
      <c r="P4853" s="6"/>
      <c r="Q4853" s="6"/>
    </row>
    <row r="4854" spans="1:17" x14ac:dyDescent="0.4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224"/>
      <c r="M4854" s="7"/>
      <c r="N4854" s="7"/>
      <c r="O4854" s="6"/>
      <c r="P4854" s="6"/>
      <c r="Q4854" s="6"/>
    </row>
    <row r="4855" spans="1:17" x14ac:dyDescent="0.4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224"/>
      <c r="M4855" s="7"/>
      <c r="N4855" s="7"/>
      <c r="O4855" s="6"/>
      <c r="P4855" s="6"/>
      <c r="Q4855" s="6"/>
    </row>
    <row r="4856" spans="1:17" x14ac:dyDescent="0.4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224"/>
      <c r="M4856" s="7"/>
      <c r="N4856" s="7"/>
      <c r="O4856" s="6"/>
      <c r="P4856" s="6"/>
      <c r="Q4856" s="6"/>
    </row>
    <row r="4857" spans="1:17" x14ac:dyDescent="0.4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224"/>
      <c r="M4857" s="7"/>
      <c r="N4857" s="7"/>
      <c r="O4857" s="6"/>
      <c r="P4857" s="6"/>
      <c r="Q4857" s="6"/>
    </row>
    <row r="4858" spans="1:17" x14ac:dyDescent="0.4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224"/>
      <c r="M4858" s="7"/>
      <c r="N4858" s="7"/>
      <c r="O4858" s="6"/>
      <c r="P4858" s="6"/>
      <c r="Q4858" s="6"/>
    </row>
    <row r="4859" spans="1:17" x14ac:dyDescent="0.4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224"/>
      <c r="M4859" s="7"/>
      <c r="N4859" s="7"/>
      <c r="O4859" s="6"/>
      <c r="P4859" s="6"/>
      <c r="Q4859" s="6"/>
    </row>
    <row r="4860" spans="1:17" x14ac:dyDescent="0.4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224"/>
      <c r="M4860" s="7"/>
      <c r="N4860" s="7"/>
      <c r="O4860" s="6"/>
      <c r="P4860" s="6"/>
      <c r="Q4860" s="6"/>
    </row>
    <row r="4861" spans="1:17" x14ac:dyDescent="0.4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224"/>
      <c r="M4861" s="7"/>
      <c r="N4861" s="7"/>
      <c r="O4861" s="6"/>
      <c r="P4861" s="6"/>
      <c r="Q4861" s="6"/>
    </row>
    <row r="4862" spans="1:17" x14ac:dyDescent="0.4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224"/>
      <c r="M4862" s="7"/>
      <c r="N4862" s="7"/>
      <c r="O4862" s="6"/>
      <c r="P4862" s="6"/>
      <c r="Q4862" s="6"/>
    </row>
    <row r="4863" spans="1:17" x14ac:dyDescent="0.4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224"/>
      <c r="M4863" s="7"/>
      <c r="N4863" s="7"/>
      <c r="O4863" s="6"/>
      <c r="P4863" s="6"/>
      <c r="Q4863" s="6"/>
    </row>
    <row r="4864" spans="1:17" x14ac:dyDescent="0.4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224"/>
      <c r="M4864" s="7"/>
      <c r="N4864" s="7"/>
      <c r="O4864" s="6"/>
      <c r="P4864" s="6"/>
      <c r="Q4864" s="6"/>
    </row>
    <row r="4865" spans="1:17" x14ac:dyDescent="0.4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224"/>
      <c r="M4865" s="7"/>
      <c r="N4865" s="7"/>
      <c r="O4865" s="6"/>
      <c r="P4865" s="6"/>
      <c r="Q4865" s="6"/>
    </row>
    <row r="4866" spans="1:17" x14ac:dyDescent="0.4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224"/>
      <c r="M4866" s="7"/>
      <c r="N4866" s="7"/>
      <c r="O4866" s="6"/>
      <c r="P4866" s="6"/>
      <c r="Q4866" s="6"/>
    </row>
    <row r="4867" spans="1:17" x14ac:dyDescent="0.4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224"/>
      <c r="M4867" s="7"/>
      <c r="N4867" s="7"/>
      <c r="O4867" s="6"/>
      <c r="P4867" s="6"/>
      <c r="Q4867" s="6"/>
    </row>
    <row r="4868" spans="1:17" x14ac:dyDescent="0.4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224"/>
      <c r="M4868" s="7"/>
      <c r="N4868" s="7"/>
      <c r="O4868" s="6"/>
      <c r="P4868" s="6"/>
      <c r="Q4868" s="6"/>
    </row>
    <row r="4869" spans="1:17" x14ac:dyDescent="0.4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224"/>
      <c r="M4869" s="7"/>
      <c r="N4869" s="7"/>
      <c r="O4869" s="6"/>
      <c r="P4869" s="6"/>
      <c r="Q4869" s="6"/>
    </row>
    <row r="4870" spans="1:17" x14ac:dyDescent="0.4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224"/>
      <c r="M4870" s="7"/>
      <c r="N4870" s="7"/>
      <c r="O4870" s="6"/>
      <c r="P4870" s="6"/>
      <c r="Q4870" s="6"/>
    </row>
    <row r="4871" spans="1:17" x14ac:dyDescent="0.4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224"/>
      <c r="M4871" s="7"/>
      <c r="N4871" s="7"/>
      <c r="O4871" s="6"/>
      <c r="P4871" s="6"/>
      <c r="Q4871" s="6"/>
    </row>
    <row r="4872" spans="1:17" x14ac:dyDescent="0.4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224"/>
      <c r="M4872" s="7"/>
      <c r="N4872" s="7"/>
      <c r="O4872" s="6"/>
      <c r="P4872" s="6"/>
      <c r="Q4872" s="6"/>
    </row>
    <row r="4873" spans="1:17" x14ac:dyDescent="0.4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224"/>
      <c r="M4873" s="7"/>
      <c r="N4873" s="7"/>
      <c r="O4873" s="6"/>
      <c r="P4873" s="6"/>
      <c r="Q4873" s="6"/>
    </row>
    <row r="4874" spans="1:17" x14ac:dyDescent="0.4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224"/>
      <c r="M4874" s="7"/>
      <c r="N4874" s="7"/>
      <c r="O4874" s="6"/>
      <c r="P4874" s="6"/>
      <c r="Q4874" s="6"/>
    </row>
    <row r="4875" spans="1:17" x14ac:dyDescent="0.4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224"/>
      <c r="M4875" s="7"/>
      <c r="N4875" s="7"/>
      <c r="O4875" s="6"/>
      <c r="P4875" s="6"/>
      <c r="Q4875" s="6"/>
    </row>
    <row r="4876" spans="1:17" x14ac:dyDescent="0.4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224"/>
      <c r="M4876" s="7"/>
      <c r="N4876" s="7"/>
      <c r="O4876" s="6"/>
      <c r="P4876" s="6"/>
      <c r="Q4876" s="6"/>
    </row>
    <row r="4877" spans="1:17" x14ac:dyDescent="0.4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224"/>
      <c r="M4877" s="7"/>
      <c r="N4877" s="7"/>
      <c r="O4877" s="6"/>
      <c r="P4877" s="6"/>
      <c r="Q4877" s="6"/>
    </row>
    <row r="4878" spans="1:17" x14ac:dyDescent="0.4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224"/>
      <c r="M4878" s="7"/>
      <c r="N4878" s="7"/>
      <c r="O4878" s="6"/>
      <c r="P4878" s="6"/>
      <c r="Q4878" s="6"/>
    </row>
    <row r="4879" spans="1:17" x14ac:dyDescent="0.4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224"/>
      <c r="M4879" s="7"/>
      <c r="N4879" s="7"/>
      <c r="O4879" s="6"/>
      <c r="P4879" s="6"/>
      <c r="Q4879" s="6"/>
    </row>
    <row r="4880" spans="1:17" x14ac:dyDescent="0.4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224"/>
      <c r="M4880" s="7"/>
      <c r="N4880" s="7"/>
      <c r="O4880" s="6"/>
      <c r="P4880" s="6"/>
      <c r="Q4880" s="6"/>
    </row>
    <row r="4881" spans="1:17" x14ac:dyDescent="0.4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224"/>
      <c r="M4881" s="7"/>
      <c r="N4881" s="7"/>
      <c r="O4881" s="6"/>
      <c r="P4881" s="6"/>
      <c r="Q4881" s="6"/>
    </row>
    <row r="4882" spans="1:17" x14ac:dyDescent="0.4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224"/>
      <c r="M4882" s="7"/>
      <c r="N4882" s="7"/>
      <c r="O4882" s="6"/>
      <c r="P4882" s="6"/>
      <c r="Q4882" s="6"/>
    </row>
    <row r="4883" spans="1:17" x14ac:dyDescent="0.4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224"/>
      <c r="M4883" s="7"/>
      <c r="N4883" s="7"/>
      <c r="O4883" s="6"/>
      <c r="P4883" s="6"/>
      <c r="Q4883" s="6"/>
    </row>
    <row r="4884" spans="1:17" x14ac:dyDescent="0.4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224"/>
      <c r="M4884" s="7"/>
      <c r="N4884" s="7"/>
      <c r="O4884" s="6"/>
      <c r="P4884" s="6"/>
      <c r="Q4884" s="6"/>
    </row>
    <row r="4885" spans="1:17" x14ac:dyDescent="0.4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224"/>
      <c r="M4885" s="7"/>
      <c r="N4885" s="7"/>
      <c r="O4885" s="6"/>
      <c r="P4885" s="6"/>
      <c r="Q4885" s="6"/>
    </row>
    <row r="4886" spans="1:17" x14ac:dyDescent="0.4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224"/>
      <c r="M4886" s="7"/>
      <c r="N4886" s="7"/>
      <c r="O4886" s="6"/>
      <c r="P4886" s="6"/>
      <c r="Q4886" s="6"/>
    </row>
    <row r="4887" spans="1:17" x14ac:dyDescent="0.4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224"/>
      <c r="M4887" s="7"/>
      <c r="N4887" s="7"/>
      <c r="O4887" s="6"/>
      <c r="P4887" s="6"/>
      <c r="Q4887" s="6"/>
    </row>
    <row r="4888" spans="1:17" x14ac:dyDescent="0.4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224"/>
      <c r="M4888" s="7"/>
      <c r="N4888" s="7"/>
      <c r="O4888" s="6"/>
      <c r="P4888" s="6"/>
      <c r="Q4888" s="6"/>
    </row>
    <row r="4889" spans="1:17" x14ac:dyDescent="0.4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224"/>
      <c r="M4889" s="7"/>
      <c r="N4889" s="7"/>
      <c r="O4889" s="6"/>
      <c r="P4889" s="6"/>
      <c r="Q4889" s="6"/>
    </row>
    <row r="4890" spans="1:17" x14ac:dyDescent="0.4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224"/>
      <c r="M4890" s="7"/>
      <c r="N4890" s="7"/>
      <c r="O4890" s="6"/>
      <c r="P4890" s="6"/>
      <c r="Q4890" s="6"/>
    </row>
    <row r="4891" spans="1:17" x14ac:dyDescent="0.4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224"/>
      <c r="M4891" s="7"/>
      <c r="N4891" s="7"/>
      <c r="O4891" s="6"/>
      <c r="P4891" s="6"/>
      <c r="Q4891" s="6"/>
    </row>
    <row r="4892" spans="1:17" x14ac:dyDescent="0.4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224"/>
      <c r="M4892" s="7"/>
      <c r="N4892" s="7"/>
      <c r="O4892" s="6"/>
      <c r="P4892" s="6"/>
      <c r="Q4892" s="6"/>
    </row>
    <row r="4893" spans="1:17" x14ac:dyDescent="0.4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224"/>
      <c r="M4893" s="7"/>
      <c r="N4893" s="7"/>
      <c r="O4893" s="6"/>
      <c r="P4893" s="6"/>
      <c r="Q4893" s="6"/>
    </row>
    <row r="4894" spans="1:17" x14ac:dyDescent="0.4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224"/>
      <c r="M4894" s="7"/>
      <c r="N4894" s="7"/>
      <c r="O4894" s="6"/>
      <c r="P4894" s="6"/>
      <c r="Q4894" s="6"/>
    </row>
    <row r="4895" spans="1:17" x14ac:dyDescent="0.4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224"/>
      <c r="M4895" s="7"/>
      <c r="N4895" s="7"/>
      <c r="O4895" s="6"/>
      <c r="P4895" s="6"/>
      <c r="Q4895" s="6"/>
    </row>
    <row r="4896" spans="1:17" x14ac:dyDescent="0.4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224"/>
      <c r="M4896" s="7"/>
      <c r="N4896" s="7"/>
      <c r="O4896" s="6"/>
      <c r="P4896" s="6"/>
      <c r="Q4896" s="6"/>
    </row>
    <row r="4897" spans="1:17" x14ac:dyDescent="0.4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224"/>
      <c r="M4897" s="7"/>
      <c r="N4897" s="7"/>
      <c r="O4897" s="6"/>
      <c r="P4897" s="6"/>
      <c r="Q4897" s="6"/>
    </row>
    <row r="4898" spans="1:17" x14ac:dyDescent="0.4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224"/>
      <c r="M4898" s="7"/>
      <c r="N4898" s="7"/>
      <c r="O4898" s="6"/>
      <c r="P4898" s="6"/>
      <c r="Q4898" s="6"/>
    </row>
    <row r="4899" spans="1:17" x14ac:dyDescent="0.4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224"/>
      <c r="M4899" s="7"/>
      <c r="N4899" s="7"/>
      <c r="O4899" s="6"/>
      <c r="P4899" s="6"/>
      <c r="Q4899" s="6"/>
    </row>
    <row r="4900" spans="1:17" x14ac:dyDescent="0.4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224"/>
      <c r="M4900" s="7"/>
      <c r="N4900" s="7"/>
      <c r="O4900" s="6"/>
      <c r="P4900" s="6"/>
      <c r="Q4900" s="6"/>
    </row>
    <row r="4901" spans="1:17" x14ac:dyDescent="0.4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224"/>
      <c r="M4901" s="7"/>
      <c r="N4901" s="7"/>
      <c r="O4901" s="6"/>
      <c r="P4901" s="6"/>
      <c r="Q4901" s="6"/>
    </row>
    <row r="4902" spans="1:17" x14ac:dyDescent="0.4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224"/>
      <c r="M4902" s="7"/>
      <c r="N4902" s="7"/>
      <c r="O4902" s="6"/>
      <c r="P4902" s="6"/>
      <c r="Q4902" s="6"/>
    </row>
    <row r="4903" spans="1:17" x14ac:dyDescent="0.4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224"/>
      <c r="M4903" s="7"/>
      <c r="N4903" s="7"/>
      <c r="O4903" s="6"/>
      <c r="P4903" s="6"/>
      <c r="Q4903" s="6"/>
    </row>
    <row r="4904" spans="1:17" x14ac:dyDescent="0.4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224"/>
      <c r="M4904" s="7"/>
      <c r="N4904" s="7"/>
      <c r="O4904" s="6"/>
      <c r="P4904" s="6"/>
      <c r="Q4904" s="6"/>
    </row>
    <row r="4905" spans="1:17" x14ac:dyDescent="0.4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224"/>
      <c r="M4905" s="6"/>
      <c r="N4905" s="7"/>
      <c r="O4905" s="6"/>
      <c r="P4905" s="6"/>
      <c r="Q4905" s="6"/>
    </row>
    <row r="4906" spans="1:17" x14ac:dyDescent="0.4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224"/>
      <c r="M4906" s="6"/>
      <c r="N4906" s="7"/>
      <c r="O4906" s="6"/>
      <c r="P4906" s="6"/>
      <c r="Q4906" s="6"/>
    </row>
    <row r="4907" spans="1:17" x14ac:dyDescent="0.4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224"/>
      <c r="M4907" s="6"/>
      <c r="N4907" s="7"/>
      <c r="O4907" s="6"/>
      <c r="P4907" s="6"/>
      <c r="Q4907" s="6"/>
    </row>
    <row r="4908" spans="1:17" x14ac:dyDescent="0.4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224"/>
      <c r="M4908" s="6"/>
      <c r="N4908" s="7"/>
      <c r="O4908" s="6"/>
      <c r="P4908" s="6"/>
      <c r="Q4908" s="6"/>
    </row>
    <row r="4909" spans="1:17" x14ac:dyDescent="0.4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224"/>
      <c r="M4909" s="6"/>
      <c r="N4909" s="7"/>
      <c r="O4909" s="6"/>
      <c r="P4909" s="6"/>
      <c r="Q4909" s="6"/>
    </row>
    <row r="4910" spans="1:17" x14ac:dyDescent="0.4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224"/>
      <c r="M4910" s="6"/>
      <c r="N4910" s="7"/>
      <c r="O4910" s="6"/>
      <c r="P4910" s="6"/>
      <c r="Q4910" s="6"/>
    </row>
    <row r="4911" spans="1:17" x14ac:dyDescent="0.4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224"/>
      <c r="M4911" s="6"/>
      <c r="N4911" s="7"/>
      <c r="O4911" s="6"/>
      <c r="P4911" s="6"/>
      <c r="Q4911" s="6"/>
    </row>
    <row r="4912" spans="1:17" x14ac:dyDescent="0.4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224"/>
      <c r="M4912" s="6"/>
      <c r="N4912" s="7"/>
      <c r="O4912" s="6"/>
      <c r="P4912" s="6"/>
      <c r="Q4912" s="6"/>
    </row>
    <row r="4913" spans="1:17" x14ac:dyDescent="0.4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224"/>
      <c r="M4913" s="6"/>
      <c r="N4913" s="7"/>
      <c r="O4913" s="6"/>
      <c r="P4913" s="6"/>
      <c r="Q4913" s="6"/>
    </row>
    <row r="4914" spans="1:17" x14ac:dyDescent="0.4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224"/>
      <c r="M4914" s="6"/>
      <c r="N4914" s="7"/>
      <c r="O4914" s="6"/>
      <c r="P4914" s="6"/>
      <c r="Q4914" s="6"/>
    </row>
    <row r="4915" spans="1:17" x14ac:dyDescent="0.4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224"/>
      <c r="M4915" s="6"/>
      <c r="N4915" s="7"/>
      <c r="O4915" s="6"/>
      <c r="P4915" s="6"/>
      <c r="Q4915" s="6"/>
    </row>
    <row r="4916" spans="1:17" x14ac:dyDescent="0.4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224"/>
      <c r="M4916" s="6"/>
      <c r="N4916" s="7"/>
      <c r="O4916" s="6"/>
      <c r="P4916" s="6"/>
      <c r="Q4916" s="6"/>
    </row>
    <row r="4917" spans="1:17" x14ac:dyDescent="0.4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224"/>
      <c r="M4917" s="6"/>
      <c r="N4917" s="7"/>
      <c r="O4917" s="6"/>
      <c r="P4917" s="6"/>
      <c r="Q4917" s="6"/>
    </row>
    <row r="4918" spans="1:17" x14ac:dyDescent="0.4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224"/>
      <c r="M4918" s="6"/>
      <c r="N4918" s="7"/>
      <c r="O4918" s="6"/>
      <c r="P4918" s="6"/>
      <c r="Q4918" s="6"/>
    </row>
    <row r="4919" spans="1:17" x14ac:dyDescent="0.4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224"/>
      <c r="M4919" s="6"/>
      <c r="N4919" s="7"/>
      <c r="O4919" s="6"/>
      <c r="P4919" s="6"/>
      <c r="Q4919" s="6"/>
    </row>
    <row r="4920" spans="1:17" x14ac:dyDescent="0.4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224"/>
      <c r="M4920" s="6"/>
      <c r="N4920" s="7"/>
      <c r="O4920" s="6"/>
      <c r="P4920" s="6"/>
      <c r="Q4920" s="6"/>
    </row>
    <row r="4921" spans="1:17" x14ac:dyDescent="0.4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224"/>
      <c r="M4921" s="6"/>
      <c r="N4921" s="7"/>
      <c r="O4921" s="6"/>
      <c r="P4921" s="6"/>
      <c r="Q4921" s="6"/>
    </row>
    <row r="4922" spans="1:17" x14ac:dyDescent="0.4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224"/>
      <c r="M4922" s="6"/>
      <c r="N4922" s="7"/>
      <c r="O4922" s="6"/>
      <c r="P4922" s="6"/>
      <c r="Q4922" s="6"/>
    </row>
    <row r="4923" spans="1:17" x14ac:dyDescent="0.4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224"/>
      <c r="M4923" s="6"/>
      <c r="N4923" s="7"/>
      <c r="O4923" s="6"/>
      <c r="P4923" s="6"/>
      <c r="Q4923" s="6"/>
    </row>
    <row r="4924" spans="1:17" x14ac:dyDescent="0.4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224"/>
      <c r="M4924" s="6"/>
      <c r="N4924" s="7"/>
      <c r="O4924" s="6"/>
      <c r="P4924" s="6"/>
      <c r="Q4924" s="6"/>
    </row>
    <row r="4925" spans="1:17" x14ac:dyDescent="0.4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224"/>
      <c r="M4925" s="6"/>
      <c r="N4925" s="7"/>
      <c r="O4925" s="6"/>
      <c r="P4925" s="6"/>
      <c r="Q4925" s="6"/>
    </row>
    <row r="4926" spans="1:17" x14ac:dyDescent="0.4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224"/>
      <c r="M4926" s="6"/>
      <c r="N4926" s="7"/>
      <c r="O4926" s="6"/>
      <c r="P4926" s="6"/>
      <c r="Q4926" s="6"/>
    </row>
    <row r="4927" spans="1:17" x14ac:dyDescent="0.4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224"/>
      <c r="M4927" s="6"/>
      <c r="N4927" s="7"/>
      <c r="O4927" s="6"/>
      <c r="P4927" s="6"/>
      <c r="Q4927" s="6"/>
    </row>
    <row r="4928" spans="1:17" x14ac:dyDescent="0.4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224"/>
      <c r="M4928" s="6"/>
      <c r="N4928" s="7"/>
      <c r="O4928" s="6"/>
      <c r="P4928" s="6"/>
      <c r="Q4928" s="6"/>
    </row>
    <row r="4929" spans="1:17" x14ac:dyDescent="0.4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224"/>
      <c r="M4929" s="6"/>
      <c r="N4929" s="7"/>
      <c r="O4929" s="6"/>
      <c r="P4929" s="6"/>
      <c r="Q4929" s="6"/>
    </row>
    <row r="4930" spans="1:17" x14ac:dyDescent="0.4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224"/>
      <c r="M4930" s="6"/>
      <c r="N4930" s="7"/>
      <c r="O4930" s="6"/>
      <c r="P4930" s="6"/>
      <c r="Q4930" s="6"/>
    </row>
    <row r="4931" spans="1:17" x14ac:dyDescent="0.4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224"/>
      <c r="M4931" s="6"/>
      <c r="N4931" s="7"/>
      <c r="O4931" s="6"/>
      <c r="P4931" s="6"/>
      <c r="Q4931" s="6"/>
    </row>
    <row r="4932" spans="1:17" x14ac:dyDescent="0.4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224"/>
      <c r="M4932" s="6"/>
      <c r="N4932" s="7"/>
      <c r="O4932" s="6"/>
      <c r="P4932" s="6"/>
      <c r="Q4932" s="6"/>
    </row>
    <row r="4933" spans="1:17" x14ac:dyDescent="0.4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224"/>
      <c r="M4933" s="6"/>
      <c r="N4933" s="7"/>
      <c r="O4933" s="6"/>
      <c r="P4933" s="6"/>
      <c r="Q4933" s="6"/>
    </row>
    <row r="4934" spans="1:17" x14ac:dyDescent="0.4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224"/>
      <c r="M4934" s="6"/>
      <c r="N4934" s="7"/>
      <c r="O4934" s="6"/>
      <c r="P4934" s="6"/>
      <c r="Q4934" s="6"/>
    </row>
    <row r="4935" spans="1:17" x14ac:dyDescent="0.4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224"/>
      <c r="M4935" s="7"/>
      <c r="N4935" s="7"/>
      <c r="O4935" s="6"/>
      <c r="P4935" s="6"/>
      <c r="Q4935" s="6"/>
    </row>
    <row r="4936" spans="1:17" x14ac:dyDescent="0.4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224"/>
      <c r="M4936" s="7"/>
      <c r="N4936" s="7"/>
      <c r="O4936" s="6"/>
      <c r="P4936" s="6"/>
      <c r="Q4936" s="6"/>
    </row>
    <row r="4937" spans="1:17" x14ac:dyDescent="0.4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224"/>
      <c r="M4937" s="7"/>
      <c r="N4937" s="7"/>
      <c r="O4937" s="6"/>
      <c r="P4937" s="6"/>
      <c r="Q4937" s="6"/>
    </row>
    <row r="4938" spans="1:17" x14ac:dyDescent="0.4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224"/>
      <c r="M4938" s="7"/>
      <c r="N4938" s="7"/>
      <c r="O4938" s="6"/>
      <c r="P4938" s="6"/>
      <c r="Q4938" s="6"/>
    </row>
    <row r="4939" spans="1:17" x14ac:dyDescent="0.4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224"/>
      <c r="M4939" s="7"/>
      <c r="N4939" s="7"/>
      <c r="O4939" s="6"/>
      <c r="P4939" s="6"/>
      <c r="Q4939" s="6"/>
    </row>
    <row r="4940" spans="1:17" x14ac:dyDescent="0.4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224"/>
      <c r="M4940" s="7"/>
      <c r="N4940" s="7"/>
      <c r="O4940" s="6"/>
      <c r="P4940" s="6"/>
      <c r="Q4940" s="6"/>
    </row>
    <row r="4941" spans="1:17" x14ac:dyDescent="0.4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224"/>
      <c r="M4941" s="7"/>
      <c r="N4941" s="7"/>
      <c r="O4941" s="6"/>
      <c r="P4941" s="6"/>
      <c r="Q4941" s="6"/>
    </row>
    <row r="4942" spans="1:17" x14ac:dyDescent="0.4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224"/>
      <c r="M4942" s="7"/>
      <c r="N4942" s="7"/>
      <c r="O4942" s="6"/>
      <c r="P4942" s="6"/>
      <c r="Q4942" s="6"/>
    </row>
    <row r="4943" spans="1:17" x14ac:dyDescent="0.4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224"/>
      <c r="M4943" s="7"/>
      <c r="N4943" s="7"/>
      <c r="O4943" s="6"/>
      <c r="P4943" s="6"/>
      <c r="Q4943" s="6"/>
    </row>
    <row r="4944" spans="1:17" x14ac:dyDescent="0.4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224"/>
      <c r="M4944" s="7"/>
      <c r="N4944" s="7"/>
      <c r="O4944" s="6"/>
      <c r="P4944" s="6"/>
      <c r="Q4944" s="6"/>
    </row>
    <row r="4945" spans="1:17" x14ac:dyDescent="0.4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224"/>
      <c r="M4945" s="7"/>
      <c r="N4945" s="7"/>
      <c r="O4945" s="6"/>
      <c r="P4945" s="6"/>
      <c r="Q4945" s="6"/>
    </row>
    <row r="4946" spans="1:17" x14ac:dyDescent="0.4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224"/>
      <c r="M4946" s="7"/>
      <c r="N4946" s="7"/>
      <c r="O4946" s="6"/>
      <c r="P4946" s="6"/>
      <c r="Q4946" s="6"/>
    </row>
    <row r="4947" spans="1:17" x14ac:dyDescent="0.4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224"/>
      <c r="M4947" s="7"/>
      <c r="N4947" s="7"/>
      <c r="O4947" s="6"/>
      <c r="P4947" s="6"/>
      <c r="Q4947" s="6"/>
    </row>
    <row r="4948" spans="1:17" x14ac:dyDescent="0.4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224"/>
      <c r="M4948" s="7"/>
      <c r="N4948" s="7"/>
      <c r="O4948" s="6"/>
      <c r="P4948" s="6"/>
      <c r="Q4948" s="6"/>
    </row>
    <row r="4949" spans="1:17" x14ac:dyDescent="0.4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224"/>
      <c r="M4949" s="7"/>
      <c r="N4949" s="7"/>
      <c r="O4949" s="6"/>
      <c r="P4949" s="6"/>
      <c r="Q4949" s="6"/>
    </row>
    <row r="4950" spans="1:17" x14ac:dyDescent="0.4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224"/>
      <c r="M4950" s="7"/>
      <c r="N4950" s="7"/>
      <c r="O4950" s="6"/>
      <c r="P4950" s="6"/>
      <c r="Q4950" s="6"/>
    </row>
    <row r="4951" spans="1:17" x14ac:dyDescent="0.4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224"/>
      <c r="M4951" s="7"/>
      <c r="N4951" s="7"/>
      <c r="O4951" s="6"/>
      <c r="P4951" s="6"/>
      <c r="Q4951" s="6"/>
    </row>
    <row r="4952" spans="1:17" x14ac:dyDescent="0.4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224"/>
      <c r="M4952" s="7"/>
      <c r="N4952" s="7"/>
      <c r="O4952" s="6"/>
      <c r="P4952" s="6"/>
      <c r="Q4952" s="6"/>
    </row>
    <row r="4953" spans="1:17" x14ac:dyDescent="0.4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224"/>
      <c r="M4953" s="7"/>
      <c r="N4953" s="7"/>
      <c r="O4953" s="6"/>
      <c r="P4953" s="6"/>
      <c r="Q4953" s="6"/>
    </row>
    <row r="4954" spans="1:17" x14ac:dyDescent="0.4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224"/>
      <c r="M4954" s="7"/>
      <c r="N4954" s="7"/>
      <c r="O4954" s="6"/>
      <c r="P4954" s="6"/>
      <c r="Q4954" s="6"/>
    </row>
    <row r="4955" spans="1:17" x14ac:dyDescent="0.4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224"/>
      <c r="M4955" s="7"/>
      <c r="N4955" s="7"/>
      <c r="O4955" s="6"/>
      <c r="P4955" s="6"/>
      <c r="Q4955" s="6"/>
    </row>
    <row r="4956" spans="1:17" x14ac:dyDescent="0.4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224"/>
      <c r="M4956" s="7"/>
      <c r="N4956" s="7"/>
      <c r="O4956" s="6"/>
      <c r="P4956" s="6"/>
      <c r="Q4956" s="6"/>
    </row>
    <row r="4957" spans="1:17" x14ac:dyDescent="0.4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224"/>
      <c r="M4957" s="7"/>
      <c r="N4957" s="7"/>
      <c r="O4957" s="6"/>
      <c r="P4957" s="6"/>
      <c r="Q4957" s="6"/>
    </row>
    <row r="4958" spans="1:17" x14ac:dyDescent="0.4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224"/>
      <c r="M4958" s="7"/>
      <c r="N4958" s="7"/>
      <c r="O4958" s="6"/>
      <c r="P4958" s="6"/>
      <c r="Q4958" s="6"/>
    </row>
    <row r="4959" spans="1:17" x14ac:dyDescent="0.4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224"/>
      <c r="M4959" s="7"/>
      <c r="N4959" s="7"/>
      <c r="O4959" s="6"/>
      <c r="P4959" s="6"/>
      <c r="Q4959" s="6"/>
    </row>
    <row r="4960" spans="1:17" x14ac:dyDescent="0.4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224"/>
      <c r="M4960" s="7"/>
      <c r="N4960" s="7"/>
      <c r="O4960" s="6"/>
      <c r="P4960" s="6"/>
      <c r="Q4960" s="6"/>
    </row>
    <row r="4961" spans="1:17" x14ac:dyDescent="0.4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224"/>
      <c r="M4961" s="7"/>
      <c r="N4961" s="7"/>
      <c r="O4961" s="6"/>
      <c r="P4961" s="6"/>
      <c r="Q4961" s="6"/>
    </row>
    <row r="4962" spans="1:17" x14ac:dyDescent="0.4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224"/>
      <c r="M4962" s="7"/>
      <c r="N4962" s="7"/>
      <c r="O4962" s="6"/>
      <c r="P4962" s="6"/>
      <c r="Q4962" s="6"/>
    </row>
    <row r="4963" spans="1:17" x14ac:dyDescent="0.4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224"/>
      <c r="M4963" s="7"/>
      <c r="N4963" s="7"/>
      <c r="O4963" s="6"/>
      <c r="P4963" s="6"/>
      <c r="Q4963" s="6"/>
    </row>
    <row r="4964" spans="1:17" x14ac:dyDescent="0.4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224"/>
      <c r="M4964" s="7"/>
      <c r="N4964" s="7"/>
      <c r="O4964" s="6"/>
      <c r="P4964" s="6"/>
      <c r="Q4964" s="6"/>
    </row>
    <row r="4965" spans="1:17" x14ac:dyDescent="0.4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224"/>
      <c r="M4965" s="7"/>
      <c r="N4965" s="7"/>
      <c r="O4965" s="6"/>
      <c r="P4965" s="6"/>
      <c r="Q4965" s="6"/>
    </row>
    <row r="4966" spans="1:17" x14ac:dyDescent="0.4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224"/>
      <c r="M4966" s="7"/>
      <c r="N4966" s="7"/>
      <c r="O4966" s="6"/>
      <c r="P4966" s="6"/>
      <c r="Q4966" s="6"/>
    </row>
    <row r="4967" spans="1:17" x14ac:dyDescent="0.4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224"/>
      <c r="M4967" s="7"/>
      <c r="N4967" s="7"/>
      <c r="O4967" s="6"/>
      <c r="P4967" s="6"/>
      <c r="Q4967" s="6"/>
    </row>
    <row r="4968" spans="1:17" x14ac:dyDescent="0.4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224"/>
      <c r="M4968" s="7"/>
      <c r="N4968" s="7"/>
      <c r="O4968" s="6"/>
      <c r="P4968" s="6"/>
      <c r="Q4968" s="6"/>
    </row>
    <row r="4969" spans="1:17" x14ac:dyDescent="0.4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224"/>
      <c r="M4969" s="7"/>
      <c r="N4969" s="7"/>
      <c r="O4969" s="6"/>
      <c r="P4969" s="6"/>
      <c r="Q4969" s="6"/>
    </row>
    <row r="4970" spans="1:17" x14ac:dyDescent="0.4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224"/>
      <c r="M4970" s="7"/>
      <c r="N4970" s="7"/>
      <c r="O4970" s="6"/>
      <c r="P4970" s="6"/>
      <c r="Q4970" s="6"/>
    </row>
    <row r="4971" spans="1:17" x14ac:dyDescent="0.4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224"/>
      <c r="M4971" s="7"/>
      <c r="N4971" s="7"/>
      <c r="O4971" s="6"/>
      <c r="P4971" s="6"/>
      <c r="Q4971" s="6"/>
    </row>
    <row r="4972" spans="1:17" x14ac:dyDescent="0.4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224"/>
      <c r="M4972" s="7"/>
      <c r="N4972" s="7"/>
      <c r="O4972" s="6"/>
      <c r="P4972" s="6"/>
      <c r="Q4972" s="6"/>
    </row>
    <row r="4973" spans="1:17" x14ac:dyDescent="0.4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224"/>
      <c r="M4973" s="7"/>
      <c r="N4973" s="7"/>
      <c r="O4973" s="6"/>
      <c r="P4973" s="6"/>
      <c r="Q4973" s="6"/>
    </row>
    <row r="4974" spans="1:17" x14ac:dyDescent="0.4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224"/>
      <c r="M4974" s="7"/>
      <c r="N4974" s="7"/>
      <c r="O4974" s="6"/>
      <c r="P4974" s="6"/>
      <c r="Q4974" s="6"/>
    </row>
    <row r="4975" spans="1:17" x14ac:dyDescent="0.4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224"/>
      <c r="M4975" s="7"/>
      <c r="N4975" s="7"/>
      <c r="O4975" s="6"/>
      <c r="P4975" s="6"/>
      <c r="Q4975" s="6"/>
    </row>
    <row r="4976" spans="1:17" x14ac:dyDescent="0.4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224"/>
      <c r="M4976" s="7"/>
      <c r="N4976" s="7"/>
      <c r="O4976" s="6"/>
      <c r="P4976" s="6"/>
      <c r="Q4976" s="6"/>
    </row>
    <row r="4977" spans="1:17" x14ac:dyDescent="0.4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224"/>
      <c r="M4977" s="7"/>
      <c r="N4977" s="7"/>
      <c r="O4977" s="6"/>
      <c r="P4977" s="6"/>
      <c r="Q4977" s="6"/>
    </row>
    <row r="4978" spans="1:17" x14ac:dyDescent="0.4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224"/>
      <c r="M4978" s="7"/>
      <c r="N4978" s="7"/>
      <c r="O4978" s="6"/>
      <c r="P4978" s="6"/>
      <c r="Q4978" s="6"/>
    </row>
    <row r="4979" spans="1:17" x14ac:dyDescent="0.4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224"/>
      <c r="M4979" s="7"/>
      <c r="N4979" s="7"/>
      <c r="O4979" s="6"/>
      <c r="P4979" s="6"/>
      <c r="Q4979" s="6"/>
    </row>
    <row r="4980" spans="1:17" x14ac:dyDescent="0.4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224"/>
      <c r="M4980" s="7"/>
      <c r="N4980" s="7"/>
      <c r="O4980" s="6"/>
      <c r="P4980" s="6"/>
      <c r="Q4980" s="6"/>
    </row>
    <row r="4981" spans="1:17" x14ac:dyDescent="0.4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224"/>
      <c r="M4981" s="7"/>
      <c r="N4981" s="7"/>
      <c r="O4981" s="6"/>
      <c r="P4981" s="6"/>
      <c r="Q4981" s="6"/>
    </row>
    <row r="4982" spans="1:17" x14ac:dyDescent="0.4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224"/>
      <c r="M4982" s="7"/>
      <c r="N4982" s="7"/>
      <c r="O4982" s="6"/>
      <c r="P4982" s="6"/>
      <c r="Q4982" s="6"/>
    </row>
    <row r="4983" spans="1:17" x14ac:dyDescent="0.4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224"/>
      <c r="M4983" s="7"/>
      <c r="N4983" s="7"/>
      <c r="O4983" s="6"/>
      <c r="P4983" s="6"/>
      <c r="Q4983" s="6"/>
    </row>
    <row r="4984" spans="1:17" x14ac:dyDescent="0.4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224"/>
      <c r="M4984" s="7"/>
      <c r="N4984" s="7"/>
      <c r="O4984" s="6"/>
      <c r="P4984" s="6"/>
      <c r="Q4984" s="6"/>
    </row>
    <row r="4985" spans="1:17" x14ac:dyDescent="0.4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224"/>
      <c r="M4985" s="7"/>
      <c r="N4985" s="7"/>
      <c r="O4985" s="6"/>
      <c r="P4985" s="6"/>
      <c r="Q4985" s="6"/>
    </row>
    <row r="4986" spans="1:17" x14ac:dyDescent="0.4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224"/>
      <c r="M4986" s="7"/>
      <c r="N4986" s="7"/>
      <c r="O4986" s="6"/>
      <c r="P4986" s="6"/>
      <c r="Q4986" s="6"/>
    </row>
    <row r="4987" spans="1:17" x14ac:dyDescent="0.4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224"/>
      <c r="M4987" s="7"/>
      <c r="N4987" s="7"/>
      <c r="O4987" s="6"/>
      <c r="P4987" s="6"/>
      <c r="Q4987" s="6"/>
    </row>
    <row r="4988" spans="1:17" x14ac:dyDescent="0.4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224"/>
      <c r="M4988" s="7"/>
      <c r="N4988" s="7"/>
      <c r="O4988" s="6"/>
      <c r="P4988" s="6"/>
      <c r="Q4988" s="6"/>
    </row>
    <row r="4989" spans="1:17" x14ac:dyDescent="0.4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224"/>
      <c r="M4989" s="7"/>
      <c r="N4989" s="7"/>
      <c r="O4989" s="6"/>
      <c r="P4989" s="6"/>
      <c r="Q4989" s="6"/>
    </row>
    <row r="4990" spans="1:17" x14ac:dyDescent="0.4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224"/>
      <c r="M4990" s="7"/>
      <c r="N4990" s="7"/>
      <c r="O4990" s="6"/>
      <c r="P4990" s="6"/>
      <c r="Q4990" s="6"/>
    </row>
    <row r="4991" spans="1:17" x14ac:dyDescent="0.4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224"/>
      <c r="M4991" s="7"/>
      <c r="N4991" s="7"/>
      <c r="O4991" s="6"/>
      <c r="P4991" s="6"/>
      <c r="Q4991" s="6"/>
    </row>
    <row r="4992" spans="1:17" x14ac:dyDescent="0.4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224"/>
      <c r="M4992" s="7"/>
      <c r="N4992" s="7"/>
      <c r="O4992" s="6"/>
      <c r="P4992" s="6"/>
      <c r="Q4992" s="6"/>
    </row>
    <row r="4993" spans="1:17" x14ac:dyDescent="0.4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224"/>
      <c r="M4993" s="7"/>
      <c r="N4993" s="7"/>
      <c r="O4993" s="6"/>
      <c r="P4993" s="6"/>
      <c r="Q4993" s="6"/>
    </row>
    <row r="4994" spans="1:17" x14ac:dyDescent="0.4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224"/>
      <c r="M4994" s="7"/>
      <c r="N4994" s="7"/>
      <c r="O4994" s="6"/>
      <c r="P4994" s="6"/>
      <c r="Q4994" s="6"/>
    </row>
    <row r="4995" spans="1:17" x14ac:dyDescent="0.4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224"/>
      <c r="M4995" s="7"/>
      <c r="N4995" s="7"/>
      <c r="O4995" s="6"/>
      <c r="P4995" s="6"/>
      <c r="Q4995" s="6"/>
    </row>
    <row r="4996" spans="1:17" x14ac:dyDescent="0.4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224"/>
      <c r="M4996" s="7"/>
      <c r="N4996" s="7"/>
      <c r="O4996" s="6"/>
      <c r="P4996" s="6"/>
      <c r="Q4996" s="6"/>
    </row>
    <row r="4997" spans="1:17" x14ac:dyDescent="0.4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224"/>
      <c r="M4997" s="7"/>
      <c r="N4997" s="7"/>
      <c r="O4997" s="6"/>
      <c r="P4997" s="6"/>
      <c r="Q4997" s="6"/>
    </row>
    <row r="4998" spans="1:17" x14ac:dyDescent="0.4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224"/>
      <c r="M4998" s="7"/>
      <c r="N4998" s="7"/>
      <c r="O4998" s="6"/>
      <c r="P4998" s="6"/>
      <c r="Q4998" s="6"/>
    </row>
    <row r="4999" spans="1:17" x14ac:dyDescent="0.4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224"/>
      <c r="M4999" s="7"/>
      <c r="N4999" s="7"/>
      <c r="O4999" s="6"/>
      <c r="P4999" s="6"/>
      <c r="Q4999" s="6"/>
    </row>
    <row r="5000" spans="1:17" x14ac:dyDescent="0.4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224"/>
      <c r="M5000" s="7"/>
      <c r="N5000" s="7"/>
      <c r="O5000" s="6"/>
      <c r="P5000" s="6"/>
      <c r="Q5000" s="6"/>
    </row>
    <row r="5001" spans="1:17" x14ac:dyDescent="0.4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224"/>
      <c r="M5001" s="7"/>
      <c r="N5001" s="7"/>
      <c r="O5001" s="6"/>
      <c r="P5001" s="6"/>
      <c r="Q5001" s="6"/>
    </row>
    <row r="5002" spans="1:17" x14ac:dyDescent="0.4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6"/>
      <c r="L5002" s="224"/>
      <c r="M5002" s="7"/>
      <c r="N5002" s="7"/>
      <c r="O5002" s="6"/>
      <c r="P5002" s="6"/>
      <c r="Q5002" s="6"/>
    </row>
    <row r="5003" spans="1:17" x14ac:dyDescent="0.4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6"/>
      <c r="L5003" s="224"/>
      <c r="M5003" s="7"/>
      <c r="N5003" s="7"/>
      <c r="O5003" s="6"/>
      <c r="P5003" s="6"/>
      <c r="Q5003" s="6"/>
    </row>
    <row r="5004" spans="1:17" x14ac:dyDescent="0.4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6"/>
      <c r="L5004" s="224"/>
      <c r="M5004" s="7"/>
      <c r="N5004" s="7"/>
      <c r="O5004" s="6"/>
      <c r="P5004" s="6"/>
      <c r="Q5004" s="6"/>
    </row>
    <row r="5005" spans="1:17" x14ac:dyDescent="0.4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6"/>
      <c r="L5005" s="224"/>
      <c r="M5005" s="7"/>
      <c r="N5005" s="7"/>
      <c r="O5005" s="6"/>
      <c r="P5005" s="6"/>
      <c r="Q5005" s="6"/>
    </row>
    <row r="5006" spans="1:17" x14ac:dyDescent="0.4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6"/>
      <c r="L5006" s="224"/>
      <c r="M5006" s="7"/>
      <c r="N5006" s="7"/>
      <c r="O5006" s="6"/>
      <c r="P5006" s="6"/>
      <c r="Q5006" s="6"/>
    </row>
    <row r="5007" spans="1:17" x14ac:dyDescent="0.4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6"/>
      <c r="L5007" s="224"/>
      <c r="M5007" s="7"/>
      <c r="N5007" s="7"/>
      <c r="O5007" s="6"/>
      <c r="P5007" s="6"/>
      <c r="Q5007" s="6"/>
    </row>
    <row r="5008" spans="1:17" x14ac:dyDescent="0.4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6"/>
      <c r="L5008" s="224"/>
      <c r="M5008" s="7"/>
      <c r="N5008" s="7"/>
      <c r="O5008" s="6"/>
      <c r="P5008" s="6"/>
      <c r="Q5008" s="6"/>
    </row>
    <row r="5009" spans="1:17" x14ac:dyDescent="0.4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6"/>
      <c r="L5009" s="224"/>
      <c r="M5009" s="7"/>
      <c r="N5009" s="7"/>
      <c r="O5009" s="6"/>
      <c r="P5009" s="6"/>
      <c r="Q5009" s="6"/>
    </row>
    <row r="5010" spans="1:17" x14ac:dyDescent="0.4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6"/>
      <c r="L5010" s="224"/>
      <c r="M5010" s="7"/>
      <c r="N5010" s="7"/>
      <c r="O5010" s="6"/>
      <c r="P5010" s="6"/>
      <c r="Q5010" s="6"/>
    </row>
    <row r="5011" spans="1:17" x14ac:dyDescent="0.4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6"/>
      <c r="L5011" s="224"/>
      <c r="M5011" s="7"/>
      <c r="N5011" s="7"/>
      <c r="O5011" s="6"/>
      <c r="P5011" s="6"/>
      <c r="Q5011" s="6"/>
    </row>
    <row r="5012" spans="1:17" x14ac:dyDescent="0.4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6"/>
      <c r="L5012" s="224"/>
      <c r="M5012" s="7"/>
      <c r="N5012" s="7"/>
      <c r="O5012" s="6"/>
      <c r="P5012" s="6"/>
      <c r="Q5012" s="6"/>
    </row>
    <row r="5013" spans="1:17" x14ac:dyDescent="0.4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6"/>
      <c r="L5013" s="224"/>
      <c r="M5013" s="7"/>
      <c r="N5013" s="7"/>
      <c r="O5013" s="6"/>
      <c r="P5013" s="6"/>
      <c r="Q5013" s="6"/>
    </row>
    <row r="5014" spans="1:17" x14ac:dyDescent="0.4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6"/>
      <c r="L5014" s="224"/>
      <c r="M5014" s="7"/>
      <c r="N5014" s="7"/>
      <c r="O5014" s="6"/>
      <c r="P5014" s="6"/>
      <c r="Q5014" s="6"/>
    </row>
    <row r="5015" spans="1:17" x14ac:dyDescent="0.4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6"/>
      <c r="L5015" s="224"/>
      <c r="M5015" s="7"/>
      <c r="N5015" s="7"/>
      <c r="O5015" s="6"/>
      <c r="P5015" s="6"/>
      <c r="Q5015" s="6"/>
    </row>
    <row r="5016" spans="1:17" x14ac:dyDescent="0.4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224"/>
      <c r="M5016" s="7"/>
      <c r="N5016" s="7"/>
      <c r="O5016" s="6"/>
      <c r="P5016" s="6"/>
      <c r="Q5016" s="6"/>
    </row>
    <row r="5017" spans="1:17" x14ac:dyDescent="0.4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6"/>
      <c r="L5017" s="224"/>
      <c r="M5017" s="7"/>
      <c r="N5017" s="7"/>
      <c r="O5017" s="6"/>
      <c r="P5017" s="6"/>
      <c r="Q5017" s="6"/>
    </row>
    <row r="5018" spans="1:17" x14ac:dyDescent="0.4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6"/>
      <c r="L5018" s="224"/>
      <c r="M5018" s="7"/>
      <c r="N5018" s="7"/>
      <c r="O5018" s="6"/>
      <c r="P5018" s="6"/>
      <c r="Q5018" s="6"/>
    </row>
    <row r="5019" spans="1:17" x14ac:dyDescent="0.4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6"/>
      <c r="L5019" s="224"/>
      <c r="M5019" s="7"/>
      <c r="N5019" s="7"/>
      <c r="O5019" s="6"/>
      <c r="P5019" s="6"/>
      <c r="Q5019" s="6"/>
    </row>
    <row r="5020" spans="1:17" x14ac:dyDescent="0.4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224"/>
      <c r="M5020" s="7"/>
      <c r="N5020" s="7"/>
      <c r="O5020" s="6"/>
      <c r="P5020" s="6"/>
      <c r="Q5020" s="6"/>
    </row>
    <row r="5021" spans="1:17" x14ac:dyDescent="0.4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224"/>
      <c r="M5021" s="7"/>
      <c r="N5021" s="7"/>
      <c r="O5021" s="6"/>
      <c r="P5021" s="6"/>
      <c r="Q5021" s="6"/>
    </row>
    <row r="5022" spans="1:17" x14ac:dyDescent="0.4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224"/>
      <c r="M5022" s="7"/>
      <c r="N5022" s="7"/>
      <c r="O5022" s="6"/>
      <c r="P5022" s="6"/>
      <c r="Q5022" s="6"/>
    </row>
    <row r="5023" spans="1:17" x14ac:dyDescent="0.4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6"/>
      <c r="L5023" s="224"/>
      <c r="M5023" s="7"/>
      <c r="N5023" s="7"/>
      <c r="O5023" s="6"/>
      <c r="P5023" s="6"/>
      <c r="Q5023" s="6"/>
    </row>
    <row r="5024" spans="1:17" x14ac:dyDescent="0.4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6"/>
      <c r="L5024" s="224"/>
      <c r="M5024" s="7"/>
      <c r="N5024" s="7"/>
      <c r="O5024" s="6"/>
      <c r="P5024" s="6"/>
      <c r="Q5024" s="6"/>
    </row>
    <row r="5025" spans="1:17" x14ac:dyDescent="0.4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6"/>
      <c r="L5025" s="224"/>
      <c r="M5025" s="7"/>
      <c r="N5025" s="7"/>
      <c r="O5025" s="6"/>
      <c r="P5025" s="6"/>
      <c r="Q5025" s="6"/>
    </row>
    <row r="5026" spans="1:17" x14ac:dyDescent="0.4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6"/>
      <c r="L5026" s="224"/>
      <c r="M5026" s="7"/>
      <c r="N5026" s="7"/>
      <c r="O5026" s="6"/>
      <c r="P5026" s="6"/>
      <c r="Q5026" s="6"/>
    </row>
    <row r="5027" spans="1:17" x14ac:dyDescent="0.4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6"/>
      <c r="L5027" s="224"/>
      <c r="M5027" s="7"/>
      <c r="N5027" s="7"/>
      <c r="O5027" s="6"/>
      <c r="P5027" s="6"/>
      <c r="Q5027" s="6"/>
    </row>
    <row r="5028" spans="1:17" x14ac:dyDescent="0.4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6"/>
      <c r="L5028" s="224"/>
      <c r="M5028" s="7"/>
      <c r="N5028" s="7"/>
      <c r="O5028" s="6"/>
      <c r="P5028" s="6"/>
      <c r="Q5028" s="6"/>
    </row>
    <row r="5029" spans="1:17" x14ac:dyDescent="0.4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6"/>
      <c r="L5029" s="224"/>
      <c r="M5029" s="7"/>
      <c r="N5029" s="7"/>
      <c r="O5029" s="6"/>
      <c r="P5029" s="6"/>
      <c r="Q5029" s="6"/>
    </row>
    <row r="5030" spans="1:17" x14ac:dyDescent="0.4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6"/>
      <c r="L5030" s="224"/>
      <c r="M5030" s="7"/>
      <c r="N5030" s="7"/>
      <c r="O5030" s="6"/>
      <c r="P5030" s="6"/>
      <c r="Q5030" s="6"/>
    </row>
    <row r="5031" spans="1:17" x14ac:dyDescent="0.4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6"/>
      <c r="L5031" s="224"/>
      <c r="M5031" s="7"/>
      <c r="N5031" s="7"/>
      <c r="O5031" s="6"/>
      <c r="P5031" s="6"/>
      <c r="Q5031" s="6"/>
    </row>
    <row r="5032" spans="1:17" x14ac:dyDescent="0.4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6"/>
      <c r="L5032" s="224"/>
      <c r="M5032" s="7"/>
      <c r="N5032" s="7"/>
      <c r="O5032" s="6"/>
      <c r="P5032" s="6"/>
      <c r="Q5032" s="6"/>
    </row>
    <row r="5033" spans="1:17" x14ac:dyDescent="0.4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6"/>
      <c r="L5033" s="224"/>
      <c r="M5033" s="7"/>
      <c r="N5033" s="7"/>
      <c r="O5033" s="6"/>
      <c r="P5033" s="6"/>
      <c r="Q5033" s="6"/>
    </row>
    <row r="5034" spans="1:17" x14ac:dyDescent="0.4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6"/>
      <c r="L5034" s="224"/>
      <c r="M5034" s="7"/>
      <c r="N5034" s="7"/>
      <c r="O5034" s="6"/>
      <c r="P5034" s="6"/>
      <c r="Q5034" s="6"/>
    </row>
    <row r="5035" spans="1:17" x14ac:dyDescent="0.4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6"/>
      <c r="L5035" s="224"/>
      <c r="M5035" s="7"/>
      <c r="N5035" s="7"/>
      <c r="O5035" s="6"/>
      <c r="P5035" s="6"/>
      <c r="Q5035" s="6"/>
    </row>
    <row r="5036" spans="1:17" x14ac:dyDescent="0.4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6"/>
      <c r="L5036" s="224"/>
      <c r="M5036" s="7"/>
      <c r="N5036" s="7"/>
      <c r="O5036" s="6"/>
      <c r="P5036" s="6"/>
      <c r="Q5036" s="6"/>
    </row>
    <row r="5037" spans="1:17" x14ac:dyDescent="0.4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6"/>
      <c r="L5037" s="224"/>
      <c r="M5037" s="7"/>
      <c r="N5037" s="7"/>
      <c r="O5037" s="6"/>
      <c r="P5037" s="6"/>
      <c r="Q5037" s="6"/>
    </row>
    <row r="5038" spans="1:17" x14ac:dyDescent="0.4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6"/>
      <c r="L5038" s="224"/>
      <c r="M5038" s="7"/>
      <c r="N5038" s="7"/>
      <c r="O5038" s="6"/>
      <c r="P5038" s="6"/>
      <c r="Q5038" s="6"/>
    </row>
    <row r="5039" spans="1:17" x14ac:dyDescent="0.4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6"/>
      <c r="L5039" s="224"/>
      <c r="M5039" s="7"/>
      <c r="N5039" s="7"/>
      <c r="O5039" s="6"/>
      <c r="P5039" s="6"/>
      <c r="Q5039" s="6"/>
    </row>
    <row r="5040" spans="1:17" x14ac:dyDescent="0.4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6"/>
      <c r="L5040" s="224"/>
      <c r="M5040" s="7"/>
      <c r="N5040" s="7"/>
      <c r="O5040" s="6"/>
      <c r="P5040" s="6"/>
      <c r="Q5040" s="6"/>
    </row>
    <row r="5041" spans="1:17" x14ac:dyDescent="0.4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224"/>
      <c r="M5041" s="7"/>
      <c r="N5041" s="7"/>
      <c r="O5041" s="6"/>
      <c r="P5041" s="6"/>
      <c r="Q5041" s="6"/>
    </row>
    <row r="5042" spans="1:17" x14ac:dyDescent="0.4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6"/>
      <c r="L5042" s="224"/>
      <c r="M5042" s="7"/>
      <c r="N5042" s="7"/>
      <c r="O5042" s="6"/>
      <c r="P5042" s="6"/>
      <c r="Q5042" s="6"/>
    </row>
    <row r="5043" spans="1:17" x14ac:dyDescent="0.4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224"/>
      <c r="M5043" s="7"/>
      <c r="N5043" s="7"/>
      <c r="O5043" s="6"/>
      <c r="P5043" s="6"/>
      <c r="Q5043" s="6"/>
    </row>
    <row r="5044" spans="1:17" x14ac:dyDescent="0.4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6"/>
      <c r="L5044" s="224"/>
      <c r="M5044" s="7"/>
      <c r="N5044" s="7"/>
      <c r="O5044" s="6"/>
      <c r="P5044" s="6"/>
      <c r="Q5044" s="6"/>
    </row>
    <row r="5045" spans="1:17" x14ac:dyDescent="0.4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6"/>
      <c r="L5045" s="224"/>
      <c r="M5045" s="7"/>
      <c r="N5045" s="7"/>
      <c r="O5045" s="6"/>
      <c r="P5045" s="6"/>
      <c r="Q5045" s="6"/>
    </row>
    <row r="5046" spans="1:17" x14ac:dyDescent="0.4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6"/>
      <c r="L5046" s="224"/>
      <c r="M5046" s="7"/>
      <c r="N5046" s="7"/>
      <c r="O5046" s="6"/>
      <c r="P5046" s="6"/>
      <c r="Q5046" s="6"/>
    </row>
    <row r="5047" spans="1:17" x14ac:dyDescent="0.4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224"/>
      <c r="M5047" s="7"/>
      <c r="N5047" s="7"/>
      <c r="O5047" s="6"/>
      <c r="P5047" s="6"/>
      <c r="Q5047" s="6"/>
    </row>
    <row r="5048" spans="1:17" x14ac:dyDescent="0.4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224"/>
      <c r="M5048" s="7"/>
      <c r="N5048" s="7"/>
      <c r="O5048" s="6"/>
      <c r="P5048" s="6"/>
      <c r="Q5048" s="6"/>
    </row>
    <row r="5049" spans="1:17" x14ac:dyDescent="0.4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224"/>
      <c r="M5049" s="7"/>
      <c r="N5049" s="7"/>
      <c r="O5049" s="6"/>
      <c r="P5049" s="6"/>
      <c r="Q5049" s="6"/>
    </row>
    <row r="5050" spans="1:17" x14ac:dyDescent="0.4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6"/>
      <c r="L5050" s="224"/>
      <c r="M5050" s="7"/>
      <c r="N5050" s="7"/>
      <c r="O5050" s="6"/>
      <c r="P5050" s="6"/>
      <c r="Q5050" s="6"/>
    </row>
    <row r="5051" spans="1:17" x14ac:dyDescent="0.4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6"/>
      <c r="L5051" s="224"/>
      <c r="M5051" s="7"/>
      <c r="N5051" s="7"/>
      <c r="O5051" s="6"/>
      <c r="P5051" s="6"/>
      <c r="Q5051" s="6"/>
    </row>
    <row r="5052" spans="1:17" x14ac:dyDescent="0.4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6"/>
      <c r="L5052" s="224"/>
      <c r="M5052" s="7"/>
      <c r="N5052" s="7"/>
      <c r="O5052" s="6"/>
      <c r="P5052" s="6"/>
      <c r="Q5052" s="6"/>
    </row>
    <row r="5053" spans="1:17" x14ac:dyDescent="0.4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6"/>
      <c r="L5053" s="224"/>
      <c r="M5053" s="7"/>
      <c r="N5053" s="7"/>
      <c r="O5053" s="6"/>
      <c r="P5053" s="6"/>
      <c r="Q5053" s="6"/>
    </row>
    <row r="5054" spans="1:17" x14ac:dyDescent="0.4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6"/>
      <c r="L5054" s="224"/>
      <c r="M5054" s="7"/>
      <c r="N5054" s="7"/>
      <c r="O5054" s="6"/>
      <c r="P5054" s="6"/>
      <c r="Q5054" s="6"/>
    </row>
    <row r="5055" spans="1:17" x14ac:dyDescent="0.4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6"/>
      <c r="L5055" s="224"/>
      <c r="M5055" s="7"/>
      <c r="N5055" s="7"/>
      <c r="O5055" s="6"/>
      <c r="P5055" s="6"/>
      <c r="Q5055" s="6"/>
    </row>
    <row r="5056" spans="1:17" x14ac:dyDescent="0.4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6"/>
      <c r="L5056" s="224"/>
      <c r="M5056" s="7"/>
      <c r="N5056" s="7"/>
      <c r="O5056" s="6"/>
      <c r="P5056" s="6"/>
      <c r="Q5056" s="6"/>
    </row>
    <row r="5057" spans="1:17" x14ac:dyDescent="0.4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6"/>
      <c r="L5057" s="224"/>
      <c r="M5057" s="7"/>
      <c r="N5057" s="7"/>
      <c r="O5057" s="6"/>
      <c r="P5057" s="6"/>
      <c r="Q5057" s="6"/>
    </row>
    <row r="5058" spans="1:17" x14ac:dyDescent="0.4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6"/>
      <c r="L5058" s="224"/>
      <c r="M5058" s="7"/>
      <c r="N5058" s="7"/>
      <c r="O5058" s="6"/>
      <c r="P5058" s="6"/>
      <c r="Q5058" s="6"/>
    </row>
    <row r="5059" spans="1:17" x14ac:dyDescent="0.4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6"/>
      <c r="L5059" s="224"/>
      <c r="M5059" s="7"/>
      <c r="N5059" s="7"/>
      <c r="O5059" s="6"/>
      <c r="P5059" s="6"/>
      <c r="Q5059" s="6"/>
    </row>
    <row r="5060" spans="1:17" x14ac:dyDescent="0.4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6"/>
      <c r="L5060" s="224"/>
      <c r="M5060" s="7"/>
      <c r="N5060" s="7"/>
      <c r="O5060" s="6"/>
      <c r="P5060" s="6"/>
      <c r="Q5060" s="6"/>
    </row>
    <row r="5061" spans="1:17" x14ac:dyDescent="0.4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6"/>
      <c r="L5061" s="224"/>
      <c r="M5061" s="7"/>
      <c r="N5061" s="7"/>
      <c r="O5061" s="6"/>
      <c r="P5061" s="6"/>
      <c r="Q5061" s="6"/>
    </row>
    <row r="5062" spans="1:17" x14ac:dyDescent="0.4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6"/>
      <c r="L5062" s="224"/>
      <c r="M5062" s="7"/>
      <c r="N5062" s="7"/>
      <c r="O5062" s="6"/>
      <c r="P5062" s="6"/>
      <c r="Q5062" s="6"/>
    </row>
    <row r="5063" spans="1:17" x14ac:dyDescent="0.4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6"/>
      <c r="L5063" s="224"/>
      <c r="M5063" s="7"/>
      <c r="N5063" s="7"/>
      <c r="O5063" s="6"/>
      <c r="P5063" s="6"/>
      <c r="Q5063" s="6"/>
    </row>
    <row r="5064" spans="1:17" x14ac:dyDescent="0.4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6"/>
      <c r="L5064" s="224"/>
      <c r="M5064" s="7"/>
      <c r="N5064" s="7"/>
      <c r="O5064" s="6"/>
      <c r="P5064" s="6"/>
      <c r="Q5064" s="6"/>
    </row>
    <row r="5065" spans="1:17" x14ac:dyDescent="0.4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6"/>
      <c r="L5065" s="224"/>
      <c r="M5065" s="7"/>
      <c r="N5065" s="7"/>
      <c r="O5065" s="6"/>
      <c r="P5065" s="6"/>
      <c r="Q5065" s="6"/>
    </row>
    <row r="5066" spans="1:17" x14ac:dyDescent="0.4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6"/>
      <c r="L5066" s="224"/>
      <c r="M5066" s="7"/>
      <c r="N5066" s="7"/>
      <c r="O5066" s="6"/>
      <c r="P5066" s="6"/>
      <c r="Q5066" s="6"/>
    </row>
    <row r="5067" spans="1:17" x14ac:dyDescent="0.4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6"/>
      <c r="L5067" s="224"/>
      <c r="M5067" s="7"/>
      <c r="N5067" s="7"/>
      <c r="O5067" s="6"/>
      <c r="P5067" s="6"/>
      <c r="Q5067" s="6"/>
    </row>
    <row r="5068" spans="1:17" x14ac:dyDescent="0.4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224"/>
      <c r="M5068" s="7"/>
      <c r="N5068" s="7"/>
      <c r="O5068" s="6"/>
      <c r="P5068" s="6"/>
      <c r="Q5068" s="6"/>
    </row>
    <row r="5069" spans="1:17" x14ac:dyDescent="0.4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6"/>
      <c r="L5069" s="224"/>
      <c r="M5069" s="7"/>
      <c r="N5069" s="7"/>
      <c r="O5069" s="6"/>
      <c r="P5069" s="6"/>
      <c r="Q5069" s="6"/>
    </row>
    <row r="5070" spans="1:17" x14ac:dyDescent="0.4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224"/>
      <c r="M5070" s="7"/>
      <c r="N5070" s="7"/>
      <c r="O5070" s="6"/>
      <c r="P5070" s="6"/>
      <c r="Q5070" s="6"/>
    </row>
    <row r="5071" spans="1:17" x14ac:dyDescent="0.4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6"/>
      <c r="L5071" s="224"/>
      <c r="M5071" s="7"/>
      <c r="N5071" s="7"/>
      <c r="O5071" s="6"/>
      <c r="P5071" s="6"/>
      <c r="Q5071" s="6"/>
    </row>
    <row r="5072" spans="1:17" x14ac:dyDescent="0.4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6"/>
      <c r="L5072" s="224"/>
      <c r="M5072" s="7"/>
      <c r="N5072" s="7"/>
      <c r="O5072" s="6"/>
      <c r="P5072" s="6"/>
      <c r="Q5072" s="6"/>
    </row>
    <row r="5073" spans="1:17" x14ac:dyDescent="0.4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6"/>
      <c r="L5073" s="224"/>
      <c r="M5073" s="7"/>
      <c r="N5073" s="7"/>
      <c r="O5073" s="6"/>
      <c r="P5073" s="6"/>
      <c r="Q5073" s="6"/>
    </row>
    <row r="5074" spans="1:17" x14ac:dyDescent="0.4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224"/>
      <c r="M5074" s="7"/>
      <c r="N5074" s="7"/>
      <c r="O5074" s="6"/>
      <c r="P5074" s="6"/>
      <c r="Q5074" s="6"/>
    </row>
    <row r="5075" spans="1:17" x14ac:dyDescent="0.4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224"/>
      <c r="M5075" s="7"/>
      <c r="N5075" s="7"/>
      <c r="O5075" s="6"/>
      <c r="P5075" s="6"/>
      <c r="Q5075" s="6"/>
    </row>
    <row r="5076" spans="1:17" x14ac:dyDescent="0.4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224"/>
      <c r="M5076" s="7"/>
      <c r="N5076" s="7"/>
      <c r="O5076" s="6"/>
      <c r="P5076" s="6"/>
      <c r="Q5076" s="6"/>
    </row>
    <row r="5077" spans="1:17" x14ac:dyDescent="0.4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6"/>
      <c r="L5077" s="224"/>
      <c r="M5077" s="7"/>
      <c r="N5077" s="7"/>
      <c r="O5077" s="6"/>
      <c r="P5077" s="6"/>
      <c r="Q5077" s="6"/>
    </row>
    <row r="5078" spans="1:17" x14ac:dyDescent="0.4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6"/>
      <c r="L5078" s="224"/>
      <c r="M5078" s="7"/>
      <c r="N5078" s="7"/>
      <c r="O5078" s="6"/>
      <c r="P5078" s="6"/>
      <c r="Q5078" s="6"/>
    </row>
    <row r="5079" spans="1:17" x14ac:dyDescent="0.4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6"/>
      <c r="L5079" s="224"/>
      <c r="M5079" s="7"/>
      <c r="N5079" s="7"/>
      <c r="O5079" s="6"/>
      <c r="P5079" s="6"/>
      <c r="Q5079" s="6"/>
    </row>
    <row r="5080" spans="1:17" x14ac:dyDescent="0.4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6"/>
      <c r="L5080" s="224"/>
      <c r="M5080" s="7"/>
      <c r="N5080" s="7"/>
      <c r="O5080" s="6"/>
      <c r="P5080" s="6"/>
      <c r="Q5080" s="6"/>
    </row>
    <row r="5081" spans="1:17" x14ac:dyDescent="0.4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6"/>
      <c r="L5081" s="224"/>
      <c r="M5081" s="7"/>
      <c r="N5081" s="7"/>
      <c r="O5081" s="6"/>
      <c r="P5081" s="6"/>
      <c r="Q5081" s="6"/>
    </row>
    <row r="5082" spans="1:17" x14ac:dyDescent="0.4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6"/>
      <c r="L5082" s="224"/>
      <c r="M5082" s="7"/>
      <c r="N5082" s="7"/>
      <c r="O5082" s="6"/>
      <c r="P5082" s="6"/>
      <c r="Q5082" s="6"/>
    </row>
    <row r="5083" spans="1:17" x14ac:dyDescent="0.4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6"/>
      <c r="L5083" s="224"/>
      <c r="M5083" s="7"/>
      <c r="N5083" s="7"/>
      <c r="O5083" s="6"/>
      <c r="P5083" s="6"/>
      <c r="Q5083" s="6"/>
    </row>
    <row r="5084" spans="1:17" x14ac:dyDescent="0.4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6"/>
      <c r="L5084" s="224"/>
      <c r="M5084" s="7"/>
      <c r="N5084" s="7"/>
      <c r="O5084" s="6"/>
      <c r="P5084" s="6"/>
      <c r="Q5084" s="6"/>
    </row>
    <row r="5085" spans="1:17" x14ac:dyDescent="0.4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6"/>
      <c r="L5085" s="224"/>
      <c r="M5085" s="7"/>
      <c r="N5085" s="7"/>
      <c r="O5085" s="6"/>
      <c r="P5085" s="6"/>
      <c r="Q5085" s="6"/>
    </row>
    <row r="5086" spans="1:17" x14ac:dyDescent="0.4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6"/>
      <c r="L5086" s="224"/>
      <c r="M5086" s="7"/>
      <c r="N5086" s="7"/>
      <c r="O5086" s="6"/>
      <c r="P5086" s="6"/>
      <c r="Q5086" s="6"/>
    </row>
    <row r="5087" spans="1:17" x14ac:dyDescent="0.4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6"/>
      <c r="L5087" s="224"/>
      <c r="M5087" s="7"/>
      <c r="N5087" s="7"/>
      <c r="O5087" s="6"/>
      <c r="P5087" s="6"/>
      <c r="Q5087" s="6"/>
    </row>
    <row r="5088" spans="1:17" x14ac:dyDescent="0.4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6"/>
      <c r="L5088" s="224"/>
      <c r="M5088" s="7"/>
      <c r="N5088" s="7"/>
      <c r="O5088" s="6"/>
      <c r="P5088" s="6"/>
      <c r="Q5088" s="6"/>
    </row>
    <row r="5089" spans="1:17" x14ac:dyDescent="0.4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6"/>
      <c r="L5089" s="224"/>
      <c r="M5089" s="7"/>
      <c r="N5089" s="7"/>
      <c r="O5089" s="6"/>
      <c r="P5089" s="6"/>
      <c r="Q5089" s="6"/>
    </row>
    <row r="5090" spans="1:17" x14ac:dyDescent="0.4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6"/>
      <c r="L5090" s="224"/>
      <c r="M5090" s="7"/>
      <c r="N5090" s="7"/>
      <c r="O5090" s="6"/>
      <c r="P5090" s="6"/>
      <c r="Q5090" s="6"/>
    </row>
    <row r="5091" spans="1:17" x14ac:dyDescent="0.4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6"/>
      <c r="L5091" s="224"/>
      <c r="M5091" s="7"/>
      <c r="N5091" s="7"/>
      <c r="O5091" s="6"/>
      <c r="P5091" s="6"/>
      <c r="Q5091" s="6"/>
    </row>
    <row r="5092" spans="1:17" x14ac:dyDescent="0.4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6"/>
      <c r="L5092" s="224"/>
      <c r="M5092" s="7"/>
      <c r="N5092" s="7"/>
      <c r="O5092" s="6"/>
      <c r="P5092" s="6"/>
      <c r="Q5092" s="6"/>
    </row>
    <row r="5093" spans="1:17" x14ac:dyDescent="0.4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6"/>
      <c r="L5093" s="224"/>
      <c r="M5093" s="7"/>
      <c r="N5093" s="7"/>
      <c r="O5093" s="6"/>
      <c r="P5093" s="6"/>
      <c r="Q5093" s="6"/>
    </row>
    <row r="5094" spans="1:17" x14ac:dyDescent="0.4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6"/>
      <c r="L5094" s="224"/>
      <c r="M5094" s="7"/>
      <c r="N5094" s="7"/>
      <c r="O5094" s="6"/>
      <c r="P5094" s="6"/>
      <c r="Q5094" s="6"/>
    </row>
    <row r="5095" spans="1:17" x14ac:dyDescent="0.4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224"/>
      <c r="M5095" s="7"/>
      <c r="N5095" s="7"/>
      <c r="O5095" s="6"/>
      <c r="P5095" s="6"/>
      <c r="Q5095" s="6"/>
    </row>
    <row r="5096" spans="1:17" x14ac:dyDescent="0.4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6"/>
      <c r="L5096" s="224"/>
      <c r="M5096" s="7"/>
      <c r="N5096" s="7"/>
      <c r="O5096" s="6"/>
      <c r="P5096" s="6"/>
      <c r="Q5096" s="6"/>
    </row>
    <row r="5097" spans="1:17" x14ac:dyDescent="0.4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6"/>
      <c r="L5097" s="224"/>
      <c r="M5097" s="7"/>
      <c r="N5097" s="7"/>
      <c r="O5097" s="6"/>
      <c r="P5097" s="6"/>
      <c r="Q5097" s="6"/>
    </row>
    <row r="5098" spans="1:17" x14ac:dyDescent="0.4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6"/>
      <c r="L5098" s="224"/>
      <c r="M5098" s="7"/>
      <c r="N5098" s="7"/>
      <c r="O5098" s="6"/>
      <c r="P5098" s="6"/>
      <c r="Q5098" s="6"/>
    </row>
    <row r="5099" spans="1:17" x14ac:dyDescent="0.4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6"/>
      <c r="L5099" s="224"/>
      <c r="M5099" s="7"/>
      <c r="N5099" s="7"/>
      <c r="O5099" s="6"/>
      <c r="P5099" s="6"/>
      <c r="Q5099" s="6"/>
    </row>
    <row r="5100" spans="1:17" x14ac:dyDescent="0.4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6"/>
      <c r="L5100" s="224"/>
      <c r="M5100" s="7"/>
      <c r="N5100" s="7"/>
      <c r="O5100" s="6"/>
      <c r="P5100" s="6"/>
      <c r="Q5100" s="6"/>
    </row>
    <row r="5101" spans="1:17" x14ac:dyDescent="0.4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224"/>
      <c r="M5101" s="7"/>
      <c r="N5101" s="7"/>
      <c r="O5101" s="6"/>
      <c r="P5101" s="6"/>
      <c r="Q5101" s="6"/>
    </row>
    <row r="5102" spans="1:17" x14ac:dyDescent="0.4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224"/>
      <c r="M5102" s="7"/>
      <c r="N5102" s="7"/>
      <c r="O5102" s="6"/>
      <c r="P5102" s="6"/>
      <c r="Q5102" s="6"/>
    </row>
    <row r="5103" spans="1:17" x14ac:dyDescent="0.4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224"/>
      <c r="M5103" s="7"/>
      <c r="N5103" s="7"/>
      <c r="O5103" s="6"/>
      <c r="P5103" s="6"/>
      <c r="Q5103" s="6"/>
    </row>
    <row r="5104" spans="1:17" x14ac:dyDescent="0.4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6"/>
      <c r="L5104" s="224"/>
      <c r="M5104" s="7"/>
      <c r="N5104" s="7"/>
      <c r="O5104" s="6"/>
      <c r="P5104" s="6"/>
      <c r="Q5104" s="6"/>
    </row>
    <row r="5105" spans="1:17" x14ac:dyDescent="0.4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6"/>
      <c r="L5105" s="224"/>
      <c r="M5105" s="7"/>
      <c r="N5105" s="7"/>
      <c r="O5105" s="6"/>
      <c r="P5105" s="6"/>
      <c r="Q5105" s="6"/>
    </row>
    <row r="5106" spans="1:17" x14ac:dyDescent="0.4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6"/>
      <c r="L5106" s="224"/>
      <c r="M5106" s="7"/>
      <c r="N5106" s="7"/>
      <c r="O5106" s="6"/>
      <c r="P5106" s="6"/>
      <c r="Q5106" s="6"/>
    </row>
    <row r="5107" spans="1:17" x14ac:dyDescent="0.4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6"/>
      <c r="L5107" s="224"/>
      <c r="M5107" s="7"/>
      <c r="N5107" s="7"/>
      <c r="O5107" s="6"/>
      <c r="P5107" s="6"/>
      <c r="Q5107" s="6"/>
    </row>
    <row r="5108" spans="1:17" x14ac:dyDescent="0.4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6"/>
      <c r="L5108" s="224"/>
      <c r="M5108" s="7"/>
      <c r="N5108" s="7"/>
      <c r="O5108" s="6"/>
      <c r="P5108" s="6"/>
      <c r="Q5108" s="6"/>
    </row>
    <row r="5109" spans="1:17" x14ac:dyDescent="0.4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6"/>
      <c r="L5109" s="224"/>
      <c r="M5109" s="7"/>
      <c r="N5109" s="7"/>
      <c r="O5109" s="6"/>
      <c r="P5109" s="6"/>
      <c r="Q5109" s="6"/>
    </row>
    <row r="5110" spans="1:17" x14ac:dyDescent="0.4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6"/>
      <c r="L5110" s="224"/>
      <c r="M5110" s="7"/>
      <c r="N5110" s="7"/>
      <c r="O5110" s="6"/>
      <c r="P5110" s="6"/>
      <c r="Q5110" s="6"/>
    </row>
    <row r="5111" spans="1:17" x14ac:dyDescent="0.4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6"/>
      <c r="L5111" s="224"/>
      <c r="M5111" s="7"/>
      <c r="N5111" s="7"/>
      <c r="O5111" s="6"/>
      <c r="P5111" s="6"/>
      <c r="Q5111" s="6"/>
    </row>
    <row r="5112" spans="1:17" x14ac:dyDescent="0.4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6"/>
      <c r="L5112" s="224"/>
      <c r="M5112" s="7"/>
      <c r="N5112" s="7"/>
      <c r="O5112" s="6"/>
      <c r="P5112" s="6"/>
      <c r="Q5112" s="6"/>
    </row>
    <row r="5113" spans="1:17" x14ac:dyDescent="0.4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6"/>
      <c r="L5113" s="224"/>
      <c r="M5113" s="7"/>
      <c r="N5113" s="7"/>
      <c r="O5113" s="6"/>
      <c r="P5113" s="6"/>
      <c r="Q5113" s="6"/>
    </row>
    <row r="5114" spans="1:17" x14ac:dyDescent="0.4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6"/>
      <c r="L5114" s="224"/>
      <c r="M5114" s="7"/>
      <c r="N5114" s="7"/>
      <c r="O5114" s="6"/>
      <c r="P5114" s="6"/>
      <c r="Q5114" s="6"/>
    </row>
    <row r="5115" spans="1:17" x14ac:dyDescent="0.4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6"/>
      <c r="L5115" s="224"/>
      <c r="M5115" s="7"/>
      <c r="N5115" s="7"/>
      <c r="O5115" s="6"/>
      <c r="P5115" s="6"/>
      <c r="Q5115" s="6"/>
    </row>
    <row r="5116" spans="1:17" x14ac:dyDescent="0.4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6"/>
      <c r="L5116" s="224"/>
      <c r="M5116" s="7"/>
      <c r="N5116" s="7"/>
      <c r="O5116" s="6"/>
      <c r="P5116" s="6"/>
      <c r="Q5116" s="6"/>
    </row>
    <row r="5117" spans="1:17" x14ac:dyDescent="0.4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6"/>
      <c r="L5117" s="224"/>
      <c r="M5117" s="7"/>
      <c r="N5117" s="7"/>
      <c r="O5117" s="6"/>
      <c r="P5117" s="6"/>
      <c r="Q5117" s="6"/>
    </row>
    <row r="5118" spans="1:17" x14ac:dyDescent="0.4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6"/>
      <c r="L5118" s="224"/>
      <c r="M5118" s="7"/>
      <c r="N5118" s="7"/>
      <c r="O5118" s="6"/>
      <c r="P5118" s="6"/>
      <c r="Q5118" s="6"/>
    </row>
    <row r="5119" spans="1:17" x14ac:dyDescent="0.4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6"/>
      <c r="L5119" s="224"/>
      <c r="M5119" s="7"/>
      <c r="N5119" s="7"/>
      <c r="O5119" s="6"/>
      <c r="P5119" s="6"/>
      <c r="Q5119" s="6"/>
    </row>
    <row r="5120" spans="1:17" x14ac:dyDescent="0.4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6"/>
      <c r="L5120" s="224"/>
      <c r="M5120" s="7"/>
      <c r="N5120" s="7"/>
      <c r="O5120" s="6"/>
      <c r="P5120" s="6"/>
      <c r="Q5120" s="6"/>
    </row>
    <row r="5121" spans="1:17" x14ac:dyDescent="0.4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6"/>
      <c r="L5121" s="224"/>
      <c r="M5121" s="7"/>
      <c r="N5121" s="7"/>
      <c r="O5121" s="6"/>
      <c r="P5121" s="6"/>
      <c r="Q5121" s="6"/>
    </row>
    <row r="5122" spans="1:17" x14ac:dyDescent="0.4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224"/>
      <c r="M5122" s="7"/>
      <c r="N5122" s="7"/>
      <c r="O5122" s="6"/>
      <c r="P5122" s="6"/>
      <c r="Q5122" s="6"/>
    </row>
    <row r="5123" spans="1:17" x14ac:dyDescent="0.4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6"/>
      <c r="L5123" s="224"/>
      <c r="M5123" s="7"/>
      <c r="N5123" s="7"/>
      <c r="O5123" s="6"/>
      <c r="P5123" s="6"/>
      <c r="Q5123" s="6"/>
    </row>
    <row r="5124" spans="1:17" x14ac:dyDescent="0.4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6"/>
      <c r="L5124" s="224"/>
      <c r="M5124" s="7"/>
      <c r="N5124" s="7"/>
      <c r="O5124" s="6"/>
      <c r="P5124" s="6"/>
      <c r="Q5124" s="6"/>
    </row>
    <row r="5125" spans="1:17" x14ac:dyDescent="0.4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6"/>
      <c r="L5125" s="224"/>
      <c r="M5125" s="7"/>
      <c r="N5125" s="7"/>
      <c r="O5125" s="6"/>
      <c r="P5125" s="6"/>
      <c r="Q5125" s="6"/>
    </row>
    <row r="5126" spans="1:17" x14ac:dyDescent="0.4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6"/>
      <c r="L5126" s="224"/>
      <c r="M5126" s="7"/>
      <c r="N5126" s="7"/>
      <c r="O5126" s="6"/>
      <c r="P5126" s="6"/>
      <c r="Q5126" s="6"/>
    </row>
    <row r="5127" spans="1:17" x14ac:dyDescent="0.4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6"/>
      <c r="L5127" s="224"/>
      <c r="M5127" s="7"/>
      <c r="N5127" s="7"/>
      <c r="O5127" s="6"/>
      <c r="P5127" s="6"/>
      <c r="Q5127" s="6"/>
    </row>
    <row r="5128" spans="1:17" x14ac:dyDescent="0.4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224"/>
      <c r="M5128" s="7"/>
      <c r="N5128" s="7"/>
      <c r="O5128" s="6"/>
      <c r="P5128" s="6"/>
      <c r="Q5128" s="6"/>
    </row>
    <row r="5129" spans="1:17" x14ac:dyDescent="0.4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224"/>
      <c r="M5129" s="7"/>
      <c r="N5129" s="7"/>
      <c r="O5129" s="6"/>
      <c r="P5129" s="6"/>
      <c r="Q5129" s="6"/>
    </row>
    <row r="5130" spans="1:17" x14ac:dyDescent="0.4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224"/>
      <c r="M5130" s="7"/>
      <c r="N5130" s="7"/>
      <c r="O5130" s="6"/>
      <c r="P5130" s="6"/>
      <c r="Q5130" s="6"/>
    </row>
    <row r="5131" spans="1:17" x14ac:dyDescent="0.4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6"/>
      <c r="L5131" s="224"/>
      <c r="M5131" s="7"/>
      <c r="N5131" s="7"/>
      <c r="O5131" s="6"/>
      <c r="P5131" s="6"/>
      <c r="Q5131" s="6"/>
    </row>
    <row r="5132" spans="1:17" x14ac:dyDescent="0.4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6"/>
      <c r="L5132" s="224"/>
      <c r="M5132" s="7"/>
      <c r="N5132" s="7"/>
      <c r="O5132" s="6"/>
      <c r="P5132" s="6"/>
      <c r="Q5132" s="6"/>
    </row>
    <row r="5133" spans="1:17" x14ac:dyDescent="0.4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6"/>
      <c r="L5133" s="224"/>
      <c r="M5133" s="7"/>
      <c r="N5133" s="7"/>
      <c r="O5133" s="6"/>
      <c r="P5133" s="6"/>
      <c r="Q5133" s="6"/>
    </row>
    <row r="5134" spans="1:17" x14ac:dyDescent="0.4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6"/>
      <c r="L5134" s="224"/>
      <c r="M5134" s="7"/>
      <c r="N5134" s="7"/>
      <c r="O5134" s="6"/>
      <c r="P5134" s="6"/>
      <c r="Q5134" s="6"/>
    </row>
    <row r="5135" spans="1:17" x14ac:dyDescent="0.4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6"/>
      <c r="L5135" s="224"/>
      <c r="M5135" s="7"/>
      <c r="N5135" s="7"/>
      <c r="O5135" s="6"/>
      <c r="P5135" s="6"/>
      <c r="Q5135" s="6"/>
    </row>
    <row r="5136" spans="1:17" x14ac:dyDescent="0.4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6"/>
      <c r="L5136" s="224"/>
      <c r="M5136" s="7"/>
      <c r="N5136" s="7"/>
      <c r="O5136" s="6"/>
      <c r="P5136" s="6"/>
      <c r="Q5136" s="6"/>
    </row>
    <row r="5137" spans="1:17" x14ac:dyDescent="0.4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6"/>
      <c r="L5137" s="224"/>
      <c r="M5137" s="7"/>
      <c r="N5137" s="7"/>
      <c r="O5137" s="6"/>
      <c r="P5137" s="6"/>
      <c r="Q5137" s="6"/>
    </row>
    <row r="5138" spans="1:17" x14ac:dyDescent="0.4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6"/>
      <c r="L5138" s="224"/>
      <c r="M5138" s="7"/>
      <c r="N5138" s="7"/>
      <c r="O5138" s="6"/>
      <c r="P5138" s="6"/>
      <c r="Q5138" s="6"/>
    </row>
    <row r="5139" spans="1:17" x14ac:dyDescent="0.4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6"/>
      <c r="L5139" s="224"/>
      <c r="M5139" s="7"/>
      <c r="N5139" s="7"/>
      <c r="O5139" s="6"/>
      <c r="P5139" s="6"/>
      <c r="Q5139" s="6"/>
    </row>
    <row r="5140" spans="1:17" x14ac:dyDescent="0.4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6"/>
      <c r="L5140" s="224"/>
      <c r="M5140" s="7"/>
      <c r="N5140" s="7"/>
      <c r="O5140" s="6"/>
      <c r="P5140" s="6"/>
      <c r="Q5140" s="6"/>
    </row>
    <row r="5141" spans="1:17" x14ac:dyDescent="0.4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6"/>
      <c r="L5141" s="224"/>
      <c r="M5141" s="7"/>
      <c r="N5141" s="7"/>
      <c r="O5141" s="6"/>
      <c r="P5141" s="6"/>
      <c r="Q5141" s="6"/>
    </row>
    <row r="5142" spans="1:17" x14ac:dyDescent="0.4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6"/>
      <c r="L5142" s="224"/>
      <c r="M5142" s="7"/>
      <c r="N5142" s="7"/>
      <c r="O5142" s="6"/>
      <c r="P5142" s="6"/>
      <c r="Q5142" s="6"/>
    </row>
    <row r="5143" spans="1:17" x14ac:dyDescent="0.4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6"/>
      <c r="L5143" s="224"/>
      <c r="M5143" s="7"/>
      <c r="N5143" s="7"/>
      <c r="O5143" s="6"/>
      <c r="P5143" s="6"/>
      <c r="Q5143" s="6"/>
    </row>
    <row r="5144" spans="1:17" x14ac:dyDescent="0.4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6"/>
      <c r="L5144" s="224"/>
      <c r="M5144" s="7"/>
      <c r="N5144" s="7"/>
      <c r="O5144" s="6"/>
      <c r="P5144" s="6"/>
      <c r="Q5144" s="6"/>
    </row>
    <row r="5145" spans="1:17" x14ac:dyDescent="0.4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6"/>
      <c r="L5145" s="224"/>
      <c r="M5145" s="7"/>
      <c r="N5145" s="7"/>
      <c r="O5145" s="6"/>
      <c r="P5145" s="6"/>
      <c r="Q5145" s="6"/>
    </row>
    <row r="5146" spans="1:17" x14ac:dyDescent="0.4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6"/>
      <c r="L5146" s="224"/>
      <c r="M5146" s="7"/>
      <c r="N5146" s="7"/>
      <c r="O5146" s="6"/>
      <c r="P5146" s="6"/>
      <c r="Q5146" s="6"/>
    </row>
    <row r="5147" spans="1:17" x14ac:dyDescent="0.4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6"/>
      <c r="L5147" s="224"/>
      <c r="M5147" s="7"/>
      <c r="N5147" s="7"/>
      <c r="O5147" s="6"/>
      <c r="P5147" s="6"/>
      <c r="Q5147" s="6"/>
    </row>
    <row r="5148" spans="1:17" x14ac:dyDescent="0.4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6"/>
      <c r="L5148" s="224"/>
      <c r="M5148" s="7"/>
      <c r="N5148" s="7"/>
      <c r="O5148" s="6"/>
      <c r="P5148" s="6"/>
      <c r="Q5148" s="6"/>
    </row>
    <row r="5149" spans="1:17" x14ac:dyDescent="0.4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224"/>
      <c r="M5149" s="7"/>
      <c r="N5149" s="7"/>
      <c r="O5149" s="6"/>
      <c r="P5149" s="6"/>
      <c r="Q5149" s="6"/>
    </row>
    <row r="5150" spans="1:17" x14ac:dyDescent="0.4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6"/>
      <c r="L5150" s="224"/>
      <c r="M5150" s="7"/>
      <c r="N5150" s="7"/>
      <c r="O5150" s="6"/>
      <c r="P5150" s="6"/>
      <c r="Q5150" s="6"/>
    </row>
    <row r="5151" spans="1:17" x14ac:dyDescent="0.4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224"/>
      <c r="M5151" s="7"/>
      <c r="N5151" s="7"/>
      <c r="O5151" s="6"/>
      <c r="P5151" s="6"/>
      <c r="Q5151" s="6"/>
    </row>
    <row r="5152" spans="1:17" x14ac:dyDescent="0.4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6"/>
      <c r="L5152" s="224"/>
      <c r="M5152" s="7"/>
      <c r="N5152" s="7"/>
      <c r="O5152" s="6"/>
      <c r="P5152" s="6"/>
      <c r="Q5152" s="6"/>
    </row>
    <row r="5153" spans="1:17" x14ac:dyDescent="0.4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6"/>
      <c r="L5153" s="224"/>
      <c r="M5153" s="7"/>
      <c r="N5153" s="7"/>
      <c r="O5153" s="6"/>
      <c r="P5153" s="6"/>
      <c r="Q5153" s="6"/>
    </row>
    <row r="5154" spans="1:17" x14ac:dyDescent="0.4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6"/>
      <c r="L5154" s="224"/>
      <c r="M5154" s="7"/>
      <c r="N5154" s="7"/>
      <c r="O5154" s="6"/>
      <c r="P5154" s="6"/>
      <c r="Q5154" s="6"/>
    </row>
    <row r="5155" spans="1:17" x14ac:dyDescent="0.4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224"/>
      <c r="M5155" s="7"/>
      <c r="N5155" s="7"/>
      <c r="O5155" s="6"/>
      <c r="P5155" s="6"/>
      <c r="Q5155" s="6"/>
    </row>
    <row r="5156" spans="1:17" x14ac:dyDescent="0.4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224"/>
      <c r="M5156" s="7"/>
      <c r="N5156" s="7"/>
      <c r="O5156" s="6"/>
      <c r="P5156" s="6"/>
      <c r="Q5156" s="6"/>
    </row>
    <row r="5157" spans="1:17" x14ac:dyDescent="0.4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224"/>
      <c r="M5157" s="7"/>
      <c r="N5157" s="7"/>
      <c r="O5157" s="6"/>
      <c r="P5157" s="6"/>
      <c r="Q5157" s="6"/>
    </row>
    <row r="5158" spans="1:17" x14ac:dyDescent="0.4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6"/>
      <c r="L5158" s="224"/>
      <c r="M5158" s="7"/>
      <c r="N5158" s="7"/>
      <c r="O5158" s="6"/>
      <c r="P5158" s="6"/>
      <c r="Q5158" s="6"/>
    </row>
    <row r="5159" spans="1:17" x14ac:dyDescent="0.4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6"/>
      <c r="L5159" s="224"/>
      <c r="M5159" s="7"/>
      <c r="N5159" s="7"/>
      <c r="O5159" s="6"/>
      <c r="P5159" s="6"/>
      <c r="Q5159" s="6"/>
    </row>
    <row r="5160" spans="1:17" x14ac:dyDescent="0.4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6"/>
      <c r="L5160" s="224"/>
      <c r="M5160" s="7"/>
      <c r="N5160" s="7"/>
      <c r="O5160" s="6"/>
      <c r="P5160" s="6"/>
      <c r="Q5160" s="6"/>
    </row>
    <row r="5161" spans="1:17" x14ac:dyDescent="0.4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6"/>
      <c r="L5161" s="224"/>
      <c r="M5161" s="7"/>
      <c r="N5161" s="7"/>
      <c r="O5161" s="6"/>
      <c r="P5161" s="6"/>
      <c r="Q5161" s="6"/>
    </row>
    <row r="5162" spans="1:17" x14ac:dyDescent="0.4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6"/>
      <c r="L5162" s="224"/>
      <c r="M5162" s="7"/>
      <c r="N5162" s="7"/>
      <c r="O5162" s="6"/>
      <c r="P5162" s="6"/>
      <c r="Q5162" s="6"/>
    </row>
    <row r="5163" spans="1:17" x14ac:dyDescent="0.4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6"/>
      <c r="L5163" s="224"/>
      <c r="M5163" s="7"/>
      <c r="N5163" s="7"/>
      <c r="O5163" s="6"/>
      <c r="P5163" s="6"/>
      <c r="Q5163" s="6"/>
    </row>
    <row r="5164" spans="1:17" x14ac:dyDescent="0.4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6"/>
      <c r="L5164" s="224"/>
      <c r="M5164" s="7"/>
      <c r="N5164" s="7"/>
      <c r="O5164" s="6"/>
      <c r="P5164" s="6"/>
      <c r="Q5164" s="6"/>
    </row>
    <row r="5165" spans="1:17" x14ac:dyDescent="0.4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6"/>
      <c r="L5165" s="224"/>
      <c r="M5165" s="7"/>
      <c r="N5165" s="7"/>
      <c r="O5165" s="6"/>
      <c r="P5165" s="6"/>
      <c r="Q5165" s="6"/>
    </row>
    <row r="5166" spans="1:17" x14ac:dyDescent="0.4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6"/>
      <c r="L5166" s="224"/>
      <c r="M5166" s="7"/>
      <c r="N5166" s="7"/>
      <c r="O5166" s="6"/>
      <c r="P5166" s="6"/>
      <c r="Q5166" s="6"/>
    </row>
    <row r="5167" spans="1:17" x14ac:dyDescent="0.4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6"/>
      <c r="L5167" s="224"/>
      <c r="M5167" s="7"/>
      <c r="N5167" s="7"/>
      <c r="O5167" s="6"/>
      <c r="P5167" s="6"/>
      <c r="Q5167" s="6"/>
    </row>
    <row r="5168" spans="1:17" x14ac:dyDescent="0.4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6"/>
      <c r="L5168" s="224"/>
      <c r="M5168" s="7"/>
      <c r="N5168" s="7"/>
      <c r="O5168" s="6"/>
      <c r="P5168" s="6"/>
      <c r="Q5168" s="6"/>
    </row>
    <row r="5169" spans="1:17" x14ac:dyDescent="0.4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6"/>
      <c r="L5169" s="224"/>
      <c r="M5169" s="7"/>
      <c r="N5169" s="7"/>
      <c r="O5169" s="6"/>
      <c r="P5169" s="6"/>
      <c r="Q5169" s="6"/>
    </row>
    <row r="5170" spans="1:17" x14ac:dyDescent="0.4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6"/>
      <c r="L5170" s="224"/>
      <c r="M5170" s="7"/>
      <c r="N5170" s="7"/>
      <c r="O5170" s="6"/>
      <c r="P5170" s="6"/>
      <c r="Q5170" s="6"/>
    </row>
    <row r="5171" spans="1:17" x14ac:dyDescent="0.4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6"/>
      <c r="L5171" s="224"/>
      <c r="M5171" s="7"/>
      <c r="N5171" s="7"/>
      <c r="O5171" s="6"/>
      <c r="P5171" s="6"/>
      <c r="Q5171" s="6"/>
    </row>
    <row r="5172" spans="1:17" x14ac:dyDescent="0.4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6"/>
      <c r="L5172" s="224"/>
      <c r="M5172" s="7"/>
      <c r="N5172" s="7"/>
      <c r="O5172" s="6"/>
      <c r="P5172" s="6"/>
      <c r="Q5172" s="6"/>
    </row>
    <row r="5173" spans="1:17" x14ac:dyDescent="0.4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6"/>
      <c r="L5173" s="224"/>
      <c r="M5173" s="7"/>
      <c r="N5173" s="7"/>
      <c r="O5173" s="6"/>
      <c r="P5173" s="6"/>
      <c r="Q5173" s="6"/>
    </row>
    <row r="5174" spans="1:17" x14ac:dyDescent="0.4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6"/>
      <c r="L5174" s="224"/>
      <c r="M5174" s="7"/>
      <c r="N5174" s="7"/>
      <c r="O5174" s="6"/>
      <c r="P5174" s="6"/>
      <c r="Q5174" s="6"/>
    </row>
    <row r="5175" spans="1:17" x14ac:dyDescent="0.4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6"/>
      <c r="L5175" s="224"/>
      <c r="M5175" s="7"/>
      <c r="N5175" s="7"/>
      <c r="O5175" s="6"/>
      <c r="P5175" s="6"/>
      <c r="Q5175" s="6"/>
    </row>
    <row r="5176" spans="1:17" x14ac:dyDescent="0.4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224"/>
      <c r="M5176" s="7"/>
      <c r="N5176" s="7"/>
      <c r="O5176" s="6"/>
      <c r="P5176" s="6"/>
      <c r="Q5176" s="6"/>
    </row>
    <row r="5177" spans="1:17" x14ac:dyDescent="0.4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6"/>
      <c r="L5177" s="224"/>
      <c r="M5177" s="7"/>
      <c r="N5177" s="7"/>
      <c r="O5177" s="6"/>
      <c r="P5177" s="6"/>
      <c r="Q5177" s="6"/>
    </row>
    <row r="5178" spans="1:17" x14ac:dyDescent="0.4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224"/>
      <c r="M5178" s="7"/>
      <c r="N5178" s="7"/>
      <c r="O5178" s="6"/>
      <c r="P5178" s="6"/>
      <c r="Q5178" s="6"/>
    </row>
    <row r="5179" spans="1:17" x14ac:dyDescent="0.4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6"/>
      <c r="L5179" s="224"/>
      <c r="M5179" s="7"/>
      <c r="N5179" s="7"/>
      <c r="O5179" s="6"/>
      <c r="P5179" s="6"/>
      <c r="Q5179" s="6"/>
    </row>
    <row r="5180" spans="1:17" x14ac:dyDescent="0.4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6"/>
      <c r="L5180" s="224"/>
      <c r="M5180" s="7"/>
      <c r="N5180" s="7"/>
      <c r="O5180" s="6"/>
      <c r="P5180" s="6"/>
      <c r="Q5180" s="6"/>
    </row>
    <row r="5181" spans="1:17" x14ac:dyDescent="0.4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6"/>
      <c r="L5181" s="224"/>
      <c r="M5181" s="7"/>
      <c r="N5181" s="7"/>
      <c r="O5181" s="6"/>
      <c r="P5181" s="6"/>
      <c r="Q5181" s="6"/>
    </row>
    <row r="5182" spans="1:17" x14ac:dyDescent="0.4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224"/>
      <c r="M5182" s="7"/>
      <c r="N5182" s="7"/>
      <c r="O5182" s="6"/>
      <c r="P5182" s="6"/>
      <c r="Q5182" s="6"/>
    </row>
    <row r="5183" spans="1:17" x14ac:dyDescent="0.4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224"/>
      <c r="M5183" s="7"/>
      <c r="N5183" s="7"/>
      <c r="O5183" s="6"/>
      <c r="P5183" s="6"/>
      <c r="Q5183" s="6"/>
    </row>
    <row r="5184" spans="1:17" x14ac:dyDescent="0.4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224"/>
      <c r="M5184" s="7"/>
      <c r="N5184" s="7"/>
      <c r="O5184" s="6"/>
      <c r="P5184" s="6"/>
      <c r="Q5184" s="6"/>
    </row>
    <row r="5185" spans="1:17" x14ac:dyDescent="0.4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6"/>
      <c r="L5185" s="224"/>
      <c r="M5185" s="7"/>
      <c r="N5185" s="7"/>
      <c r="O5185" s="6"/>
      <c r="P5185" s="6"/>
      <c r="Q5185" s="6"/>
    </row>
    <row r="5186" spans="1:17" x14ac:dyDescent="0.4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6"/>
      <c r="L5186" s="224"/>
      <c r="M5186" s="7"/>
      <c r="N5186" s="7"/>
      <c r="O5186" s="6"/>
      <c r="P5186" s="6"/>
      <c r="Q5186" s="6"/>
    </row>
    <row r="5187" spans="1:17" x14ac:dyDescent="0.4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6"/>
      <c r="L5187" s="224"/>
      <c r="M5187" s="7"/>
      <c r="N5187" s="7"/>
      <c r="O5187" s="6"/>
      <c r="P5187" s="6"/>
      <c r="Q5187" s="6"/>
    </row>
    <row r="5188" spans="1:17" x14ac:dyDescent="0.4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6"/>
      <c r="L5188" s="224"/>
      <c r="M5188" s="7"/>
      <c r="N5188" s="7"/>
      <c r="O5188" s="6"/>
      <c r="P5188" s="6"/>
      <c r="Q5188" s="6"/>
    </row>
    <row r="5189" spans="1:17" x14ac:dyDescent="0.4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6"/>
      <c r="L5189" s="224"/>
      <c r="M5189" s="7"/>
      <c r="N5189" s="7"/>
      <c r="O5189" s="6"/>
      <c r="P5189" s="6"/>
      <c r="Q5189" s="6"/>
    </row>
    <row r="5190" spans="1:17" x14ac:dyDescent="0.4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6"/>
      <c r="L5190" s="224"/>
      <c r="M5190" s="7"/>
      <c r="N5190" s="7"/>
      <c r="O5190" s="6"/>
      <c r="P5190" s="6"/>
      <c r="Q5190" s="6"/>
    </row>
    <row r="5191" spans="1:17" x14ac:dyDescent="0.4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6"/>
      <c r="L5191" s="224"/>
      <c r="M5191" s="7"/>
      <c r="N5191" s="7"/>
      <c r="O5191" s="6"/>
      <c r="P5191" s="6"/>
      <c r="Q5191" s="6"/>
    </row>
    <row r="5192" spans="1:17" x14ac:dyDescent="0.4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6"/>
      <c r="L5192" s="224"/>
      <c r="M5192" s="7"/>
      <c r="N5192" s="7"/>
      <c r="O5192" s="6"/>
      <c r="P5192" s="6"/>
      <c r="Q5192" s="6"/>
    </row>
    <row r="5193" spans="1:17" x14ac:dyDescent="0.4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6"/>
      <c r="L5193" s="224"/>
      <c r="M5193" s="7"/>
      <c r="N5193" s="7"/>
      <c r="O5193" s="6"/>
      <c r="P5193" s="6"/>
      <c r="Q5193" s="6"/>
    </row>
    <row r="5194" spans="1:17" x14ac:dyDescent="0.4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6"/>
      <c r="L5194" s="224"/>
      <c r="M5194" s="7"/>
      <c r="N5194" s="7"/>
      <c r="O5194" s="6"/>
      <c r="P5194" s="6"/>
      <c r="Q5194" s="6"/>
    </row>
    <row r="5195" spans="1:17" x14ac:dyDescent="0.4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6"/>
      <c r="L5195" s="224"/>
      <c r="M5195" s="7"/>
      <c r="N5195" s="7"/>
      <c r="O5195" s="6"/>
      <c r="P5195" s="6"/>
      <c r="Q5195" s="6"/>
    </row>
    <row r="5196" spans="1:17" x14ac:dyDescent="0.4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6"/>
      <c r="L5196" s="224"/>
      <c r="M5196" s="7"/>
      <c r="N5196" s="7"/>
      <c r="O5196" s="6"/>
      <c r="P5196" s="6"/>
      <c r="Q5196" s="6"/>
    </row>
    <row r="5197" spans="1:17" x14ac:dyDescent="0.4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6"/>
      <c r="L5197" s="224"/>
      <c r="M5197" s="7"/>
      <c r="N5197" s="7"/>
      <c r="O5197" s="6"/>
      <c r="P5197" s="6"/>
      <c r="Q5197" s="6"/>
    </row>
    <row r="5198" spans="1:17" x14ac:dyDescent="0.4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6"/>
      <c r="L5198" s="224"/>
      <c r="M5198" s="7"/>
      <c r="N5198" s="7"/>
      <c r="O5198" s="6"/>
      <c r="P5198" s="6"/>
      <c r="Q5198" s="6"/>
    </row>
    <row r="5199" spans="1:17" x14ac:dyDescent="0.4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6"/>
      <c r="L5199" s="224"/>
      <c r="M5199" s="7"/>
      <c r="N5199" s="7"/>
      <c r="O5199" s="6"/>
      <c r="P5199" s="6"/>
      <c r="Q5199" s="6"/>
    </row>
    <row r="5200" spans="1:17" x14ac:dyDescent="0.4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6"/>
      <c r="L5200" s="224"/>
      <c r="M5200" s="7"/>
      <c r="N5200" s="7"/>
      <c r="O5200" s="6"/>
      <c r="P5200" s="6"/>
      <c r="Q5200" s="6"/>
    </row>
    <row r="5201" spans="1:17" x14ac:dyDescent="0.4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6"/>
      <c r="L5201" s="224"/>
      <c r="M5201" s="7"/>
      <c r="N5201" s="7"/>
      <c r="O5201" s="6"/>
      <c r="P5201" s="6"/>
      <c r="Q5201" s="6"/>
    </row>
    <row r="5202" spans="1:17" x14ac:dyDescent="0.4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6"/>
      <c r="L5202" s="224"/>
      <c r="M5202" s="7"/>
      <c r="N5202" s="7"/>
      <c r="O5202" s="6"/>
      <c r="P5202" s="6"/>
      <c r="Q5202" s="6"/>
    </row>
    <row r="5203" spans="1:17" x14ac:dyDescent="0.4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224"/>
      <c r="M5203" s="7"/>
      <c r="N5203" s="7"/>
      <c r="O5203" s="6"/>
      <c r="P5203" s="6"/>
      <c r="Q5203" s="6"/>
    </row>
    <row r="5204" spans="1:17" x14ac:dyDescent="0.4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6"/>
      <c r="L5204" s="224"/>
      <c r="M5204" s="7"/>
      <c r="N5204" s="7"/>
      <c r="O5204" s="6"/>
      <c r="P5204" s="6"/>
      <c r="Q5204" s="6"/>
    </row>
    <row r="5205" spans="1:17" x14ac:dyDescent="0.4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224"/>
      <c r="M5205" s="7"/>
      <c r="N5205" s="7"/>
      <c r="O5205" s="6"/>
      <c r="P5205" s="6"/>
      <c r="Q5205" s="6"/>
    </row>
    <row r="5206" spans="1:17" x14ac:dyDescent="0.4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6"/>
      <c r="L5206" s="224"/>
      <c r="M5206" s="7"/>
      <c r="N5206" s="7"/>
      <c r="O5206" s="6"/>
      <c r="P5206" s="6"/>
      <c r="Q5206" s="6"/>
    </row>
    <row r="5207" spans="1:17" x14ac:dyDescent="0.4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6"/>
      <c r="L5207" s="224"/>
      <c r="M5207" s="7"/>
      <c r="N5207" s="7"/>
      <c r="O5207" s="6"/>
      <c r="P5207" s="6"/>
      <c r="Q5207" s="6"/>
    </row>
    <row r="5208" spans="1:17" x14ac:dyDescent="0.4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6"/>
      <c r="L5208" s="224"/>
      <c r="M5208" s="7"/>
      <c r="N5208" s="7"/>
      <c r="O5208" s="6"/>
      <c r="P5208" s="6"/>
      <c r="Q5208" s="6"/>
    </row>
    <row r="5209" spans="1:17" x14ac:dyDescent="0.4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224"/>
      <c r="M5209" s="7"/>
      <c r="N5209" s="7"/>
      <c r="O5209" s="6"/>
      <c r="P5209" s="6"/>
      <c r="Q5209" s="6"/>
    </row>
    <row r="5210" spans="1:17" x14ac:dyDescent="0.4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224"/>
      <c r="M5210" s="7"/>
      <c r="N5210" s="7"/>
      <c r="O5210" s="6"/>
      <c r="P5210" s="6"/>
      <c r="Q5210" s="6"/>
    </row>
    <row r="5211" spans="1:17" x14ac:dyDescent="0.4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224"/>
      <c r="M5211" s="7"/>
      <c r="N5211" s="7"/>
      <c r="O5211" s="6"/>
      <c r="P5211" s="6"/>
      <c r="Q5211" s="6"/>
    </row>
    <row r="5212" spans="1:17" x14ac:dyDescent="0.4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6"/>
      <c r="L5212" s="224"/>
      <c r="M5212" s="7"/>
      <c r="N5212" s="7"/>
      <c r="O5212" s="6"/>
      <c r="P5212" s="6"/>
      <c r="Q5212" s="6"/>
    </row>
    <row r="5213" spans="1:17" x14ac:dyDescent="0.4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6"/>
      <c r="L5213" s="224"/>
      <c r="M5213" s="7"/>
      <c r="N5213" s="7"/>
      <c r="O5213" s="6"/>
      <c r="P5213" s="6"/>
      <c r="Q5213" s="6"/>
    </row>
    <row r="5214" spans="1:17" x14ac:dyDescent="0.4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6"/>
      <c r="L5214" s="224"/>
      <c r="M5214" s="7"/>
      <c r="N5214" s="7"/>
      <c r="O5214" s="6"/>
      <c r="P5214" s="6"/>
      <c r="Q5214" s="6"/>
    </row>
    <row r="5215" spans="1:17" x14ac:dyDescent="0.4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6"/>
      <c r="L5215" s="224"/>
      <c r="M5215" s="7"/>
      <c r="N5215" s="7"/>
      <c r="O5215" s="6"/>
      <c r="P5215" s="6"/>
      <c r="Q5215" s="6"/>
    </row>
    <row r="5216" spans="1:17" x14ac:dyDescent="0.4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6"/>
      <c r="L5216" s="224"/>
      <c r="M5216" s="7"/>
      <c r="N5216" s="7"/>
      <c r="O5216" s="6"/>
      <c r="P5216" s="6"/>
      <c r="Q5216" s="6"/>
    </row>
    <row r="5217" spans="1:17" x14ac:dyDescent="0.4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6"/>
      <c r="L5217" s="224"/>
      <c r="M5217" s="7"/>
      <c r="N5217" s="7"/>
      <c r="O5217" s="6"/>
      <c r="P5217" s="6"/>
      <c r="Q5217" s="6"/>
    </row>
    <row r="5218" spans="1:17" x14ac:dyDescent="0.4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6"/>
      <c r="L5218" s="224"/>
      <c r="M5218" s="7"/>
      <c r="N5218" s="7"/>
      <c r="O5218" s="6"/>
      <c r="P5218" s="6"/>
      <c r="Q5218" s="6"/>
    </row>
    <row r="5219" spans="1:17" x14ac:dyDescent="0.4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6"/>
      <c r="L5219" s="224"/>
      <c r="M5219" s="7"/>
      <c r="N5219" s="7"/>
      <c r="O5219" s="6"/>
      <c r="P5219" s="6"/>
      <c r="Q5219" s="6"/>
    </row>
    <row r="5220" spans="1:17" x14ac:dyDescent="0.4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6"/>
      <c r="L5220" s="224"/>
      <c r="M5220" s="7"/>
      <c r="N5220" s="7"/>
      <c r="O5220" s="6"/>
      <c r="P5220" s="6"/>
      <c r="Q5220" s="6"/>
    </row>
    <row r="5221" spans="1:17" x14ac:dyDescent="0.4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6"/>
      <c r="L5221" s="224"/>
      <c r="M5221" s="7"/>
      <c r="N5221" s="7"/>
      <c r="O5221" s="6"/>
      <c r="P5221" s="6"/>
      <c r="Q5221" s="6"/>
    </row>
    <row r="5222" spans="1:17" x14ac:dyDescent="0.4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6"/>
      <c r="L5222" s="224"/>
      <c r="M5222" s="7"/>
      <c r="N5222" s="7"/>
      <c r="O5222" s="6"/>
      <c r="P5222" s="6"/>
      <c r="Q5222" s="6"/>
    </row>
    <row r="5223" spans="1:17" x14ac:dyDescent="0.4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6"/>
      <c r="L5223" s="224"/>
      <c r="M5223" s="7"/>
      <c r="N5223" s="7"/>
      <c r="O5223" s="6"/>
      <c r="P5223" s="6"/>
      <c r="Q5223" s="6"/>
    </row>
    <row r="5224" spans="1:17" x14ac:dyDescent="0.4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6"/>
      <c r="L5224" s="224"/>
      <c r="M5224" s="7"/>
      <c r="N5224" s="7"/>
      <c r="O5224" s="6"/>
      <c r="P5224" s="6"/>
      <c r="Q5224" s="6"/>
    </row>
    <row r="5225" spans="1:17" x14ac:dyDescent="0.4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6"/>
      <c r="L5225" s="224"/>
      <c r="M5225" s="7"/>
      <c r="N5225" s="7"/>
      <c r="O5225" s="6"/>
      <c r="P5225" s="6"/>
      <c r="Q5225" s="6"/>
    </row>
    <row r="5226" spans="1:17" x14ac:dyDescent="0.4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6"/>
      <c r="L5226" s="224"/>
      <c r="M5226" s="7"/>
      <c r="N5226" s="7"/>
      <c r="O5226" s="6"/>
      <c r="P5226" s="6"/>
      <c r="Q5226" s="6"/>
    </row>
    <row r="5227" spans="1:17" x14ac:dyDescent="0.4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6"/>
      <c r="L5227" s="224"/>
      <c r="M5227" s="7"/>
      <c r="N5227" s="7"/>
      <c r="O5227" s="6"/>
      <c r="P5227" s="6"/>
      <c r="Q5227" s="6"/>
    </row>
    <row r="5228" spans="1:17" x14ac:dyDescent="0.4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6"/>
      <c r="L5228" s="224"/>
      <c r="M5228" s="7"/>
      <c r="N5228" s="7"/>
      <c r="O5228" s="6"/>
      <c r="P5228" s="6"/>
      <c r="Q5228" s="6"/>
    </row>
    <row r="5229" spans="1:17" x14ac:dyDescent="0.4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6"/>
      <c r="L5229" s="224"/>
      <c r="M5229" s="7"/>
      <c r="N5229" s="7"/>
      <c r="O5229" s="6"/>
      <c r="P5229" s="6"/>
      <c r="Q5229" s="6"/>
    </row>
    <row r="5230" spans="1:17" x14ac:dyDescent="0.4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224"/>
      <c r="M5230" s="7"/>
      <c r="N5230" s="7"/>
      <c r="O5230" s="6"/>
      <c r="P5230" s="6"/>
      <c r="Q5230" s="6"/>
    </row>
    <row r="5231" spans="1:17" x14ac:dyDescent="0.4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6"/>
      <c r="L5231" s="224"/>
      <c r="M5231" s="7"/>
      <c r="N5231" s="7"/>
      <c r="O5231" s="6"/>
      <c r="P5231" s="6"/>
      <c r="Q5231" s="6"/>
    </row>
    <row r="5232" spans="1:17" x14ac:dyDescent="0.4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224"/>
      <c r="M5232" s="7"/>
      <c r="N5232" s="7"/>
      <c r="O5232" s="6"/>
      <c r="P5232" s="6"/>
      <c r="Q5232" s="6"/>
    </row>
    <row r="5233" spans="1:17" x14ac:dyDescent="0.4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6"/>
      <c r="L5233" s="224"/>
      <c r="M5233" s="7"/>
      <c r="N5233" s="7"/>
      <c r="O5233" s="6"/>
      <c r="P5233" s="6"/>
      <c r="Q5233" s="6"/>
    </row>
    <row r="5234" spans="1:17" x14ac:dyDescent="0.4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6"/>
      <c r="L5234" s="224"/>
      <c r="M5234" s="7"/>
      <c r="N5234" s="7"/>
      <c r="O5234" s="6"/>
      <c r="P5234" s="6"/>
      <c r="Q5234" s="6"/>
    </row>
    <row r="5235" spans="1:17" x14ac:dyDescent="0.4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6"/>
      <c r="L5235" s="224"/>
      <c r="M5235" s="7"/>
      <c r="N5235" s="7"/>
      <c r="O5235" s="6"/>
      <c r="P5235" s="6"/>
      <c r="Q5235" s="6"/>
    </row>
    <row r="5236" spans="1:17" x14ac:dyDescent="0.4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224"/>
      <c r="M5236" s="7"/>
      <c r="N5236" s="7"/>
      <c r="O5236" s="6"/>
      <c r="P5236" s="6"/>
      <c r="Q5236" s="6"/>
    </row>
    <row r="5237" spans="1:17" x14ac:dyDescent="0.4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224"/>
      <c r="M5237" s="7"/>
      <c r="N5237" s="7"/>
      <c r="O5237" s="6"/>
      <c r="P5237" s="6"/>
      <c r="Q5237" s="6"/>
    </row>
    <row r="5238" spans="1:17" x14ac:dyDescent="0.4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224"/>
      <c r="M5238" s="7"/>
      <c r="N5238" s="7"/>
      <c r="O5238" s="6"/>
      <c r="P5238" s="6"/>
      <c r="Q5238" s="6"/>
    </row>
    <row r="5239" spans="1:17" x14ac:dyDescent="0.4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6"/>
      <c r="L5239" s="224"/>
      <c r="M5239" s="7"/>
      <c r="N5239" s="7"/>
      <c r="O5239" s="6"/>
      <c r="P5239" s="6"/>
      <c r="Q5239" s="6"/>
    </row>
    <row r="5240" spans="1:17" x14ac:dyDescent="0.4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6"/>
      <c r="L5240" s="224"/>
      <c r="M5240" s="7"/>
      <c r="N5240" s="7"/>
      <c r="O5240" s="6"/>
      <c r="P5240" s="6"/>
      <c r="Q5240" s="6"/>
    </row>
    <row r="5241" spans="1:17" x14ac:dyDescent="0.4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6"/>
      <c r="L5241" s="224"/>
      <c r="M5241" s="7"/>
      <c r="N5241" s="7"/>
      <c r="O5241" s="6"/>
      <c r="P5241" s="6"/>
      <c r="Q5241" s="6"/>
    </row>
    <row r="5242" spans="1:17" x14ac:dyDescent="0.4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6"/>
      <c r="L5242" s="224"/>
      <c r="M5242" s="7"/>
      <c r="N5242" s="7"/>
      <c r="O5242" s="6"/>
      <c r="P5242" s="6"/>
      <c r="Q5242" s="6"/>
    </row>
    <row r="5243" spans="1:17" x14ac:dyDescent="0.4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6"/>
      <c r="L5243" s="224"/>
      <c r="M5243" s="7"/>
      <c r="N5243" s="7"/>
      <c r="O5243" s="6"/>
      <c r="P5243" s="6"/>
      <c r="Q5243" s="6"/>
    </row>
    <row r="5244" spans="1:17" x14ac:dyDescent="0.4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6"/>
      <c r="L5244" s="224"/>
      <c r="M5244" s="7"/>
      <c r="N5244" s="7"/>
      <c r="O5244" s="6"/>
      <c r="P5244" s="6"/>
      <c r="Q5244" s="6"/>
    </row>
    <row r="5245" spans="1:17" x14ac:dyDescent="0.4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6"/>
      <c r="L5245" s="224"/>
      <c r="M5245" s="7"/>
      <c r="N5245" s="7"/>
      <c r="O5245" s="6"/>
      <c r="P5245" s="6"/>
      <c r="Q5245" s="6"/>
    </row>
    <row r="5246" spans="1:17" x14ac:dyDescent="0.4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6"/>
      <c r="L5246" s="224"/>
      <c r="M5246" s="7"/>
      <c r="N5246" s="7"/>
      <c r="O5246" s="6"/>
      <c r="P5246" s="6"/>
      <c r="Q5246" s="6"/>
    </row>
    <row r="5247" spans="1:17" x14ac:dyDescent="0.4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6"/>
      <c r="L5247" s="224"/>
      <c r="M5247" s="7"/>
      <c r="N5247" s="7"/>
      <c r="O5247" s="6"/>
      <c r="P5247" s="6"/>
      <c r="Q5247" s="6"/>
    </row>
    <row r="5248" spans="1:17" x14ac:dyDescent="0.4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6"/>
      <c r="L5248" s="224"/>
      <c r="M5248" s="7"/>
      <c r="N5248" s="7"/>
      <c r="O5248" s="6"/>
      <c r="P5248" s="6"/>
      <c r="Q5248" s="6"/>
    </row>
    <row r="5249" spans="1:17" x14ac:dyDescent="0.4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6"/>
      <c r="L5249" s="224"/>
      <c r="M5249" s="7"/>
      <c r="N5249" s="7"/>
      <c r="O5249" s="6"/>
      <c r="P5249" s="6"/>
      <c r="Q5249" s="6"/>
    </row>
    <row r="5250" spans="1:17" x14ac:dyDescent="0.4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6"/>
      <c r="L5250" s="224"/>
      <c r="M5250" s="7"/>
      <c r="N5250" s="7"/>
      <c r="O5250" s="6"/>
      <c r="P5250" s="6"/>
      <c r="Q5250" s="6"/>
    </row>
    <row r="5251" spans="1:17" x14ac:dyDescent="0.4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6"/>
      <c r="L5251" s="224"/>
      <c r="M5251" s="7"/>
      <c r="N5251" s="7"/>
      <c r="O5251" s="6"/>
      <c r="P5251" s="6"/>
      <c r="Q5251" s="6"/>
    </row>
    <row r="5252" spans="1:17" x14ac:dyDescent="0.4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6"/>
      <c r="L5252" s="224"/>
      <c r="M5252" s="7"/>
      <c r="N5252" s="7"/>
      <c r="O5252" s="6"/>
      <c r="P5252" s="6"/>
      <c r="Q5252" s="6"/>
    </row>
    <row r="5253" spans="1:17" x14ac:dyDescent="0.4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6"/>
      <c r="L5253" s="224"/>
      <c r="M5253" s="7"/>
      <c r="N5253" s="7"/>
      <c r="O5253" s="6"/>
      <c r="P5253" s="6"/>
      <c r="Q5253" s="6"/>
    </row>
    <row r="5254" spans="1:17" x14ac:dyDescent="0.4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6"/>
      <c r="L5254" s="224"/>
      <c r="M5254" s="7"/>
      <c r="N5254" s="7"/>
      <c r="O5254" s="6"/>
      <c r="P5254" s="6"/>
      <c r="Q5254" s="6"/>
    </row>
    <row r="5255" spans="1:17" x14ac:dyDescent="0.4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6"/>
      <c r="L5255" s="224"/>
      <c r="M5255" s="7"/>
      <c r="N5255" s="7"/>
      <c r="O5255" s="6"/>
      <c r="P5255" s="6"/>
      <c r="Q5255" s="6"/>
    </row>
    <row r="5256" spans="1:17" x14ac:dyDescent="0.4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6"/>
      <c r="L5256" s="224"/>
      <c r="M5256" s="7"/>
      <c r="N5256" s="7"/>
      <c r="O5256" s="6"/>
      <c r="P5256" s="6"/>
      <c r="Q5256" s="6"/>
    </row>
    <row r="5257" spans="1:17" x14ac:dyDescent="0.4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224"/>
      <c r="M5257" s="7"/>
      <c r="N5257" s="7"/>
      <c r="O5257" s="6"/>
      <c r="P5257" s="6"/>
      <c r="Q5257" s="6"/>
    </row>
    <row r="5258" spans="1:17" x14ac:dyDescent="0.4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6"/>
      <c r="L5258" s="224"/>
      <c r="M5258" s="7"/>
      <c r="N5258" s="7"/>
      <c r="O5258" s="6"/>
      <c r="P5258" s="6"/>
      <c r="Q5258" s="6"/>
    </row>
    <row r="5259" spans="1:17" x14ac:dyDescent="0.4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224"/>
      <c r="M5259" s="7"/>
      <c r="N5259" s="7"/>
      <c r="O5259" s="6"/>
      <c r="P5259" s="6"/>
      <c r="Q5259" s="6"/>
    </row>
    <row r="5260" spans="1:17" x14ac:dyDescent="0.4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6"/>
      <c r="L5260" s="224"/>
      <c r="M5260" s="7"/>
      <c r="N5260" s="7"/>
      <c r="O5260" s="6"/>
      <c r="P5260" s="6"/>
      <c r="Q5260" s="6"/>
    </row>
    <row r="5261" spans="1:17" x14ac:dyDescent="0.4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6"/>
      <c r="L5261" s="224"/>
      <c r="M5261" s="7"/>
      <c r="N5261" s="7"/>
      <c r="O5261" s="6"/>
      <c r="P5261" s="6"/>
      <c r="Q5261" s="6"/>
    </row>
    <row r="5262" spans="1:17" x14ac:dyDescent="0.4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6"/>
      <c r="L5262" s="224"/>
      <c r="M5262" s="7"/>
      <c r="N5262" s="7"/>
      <c r="O5262" s="6"/>
      <c r="P5262" s="6"/>
      <c r="Q5262" s="6"/>
    </row>
    <row r="5263" spans="1:17" x14ac:dyDescent="0.4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224"/>
      <c r="M5263" s="7"/>
      <c r="N5263" s="7"/>
      <c r="O5263" s="6"/>
      <c r="P5263" s="6"/>
      <c r="Q5263" s="6"/>
    </row>
    <row r="5264" spans="1:17" x14ac:dyDescent="0.4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224"/>
      <c r="M5264" s="7"/>
      <c r="N5264" s="7"/>
      <c r="O5264" s="6"/>
      <c r="P5264" s="6"/>
      <c r="Q5264" s="6"/>
    </row>
    <row r="5265" spans="1:17" x14ac:dyDescent="0.4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224"/>
      <c r="M5265" s="7"/>
      <c r="N5265" s="7"/>
      <c r="O5265" s="6"/>
      <c r="P5265" s="6"/>
      <c r="Q5265" s="6"/>
    </row>
    <row r="5266" spans="1:17" x14ac:dyDescent="0.4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6"/>
      <c r="L5266" s="224"/>
      <c r="M5266" s="7"/>
      <c r="N5266" s="7"/>
      <c r="O5266" s="6"/>
      <c r="P5266" s="6"/>
      <c r="Q5266" s="6"/>
    </row>
    <row r="5267" spans="1:17" x14ac:dyDescent="0.4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6"/>
      <c r="L5267" s="224"/>
      <c r="M5267" s="7"/>
      <c r="N5267" s="7"/>
      <c r="O5267" s="6"/>
      <c r="P5267" s="6"/>
      <c r="Q5267" s="6"/>
    </row>
    <row r="5268" spans="1:17" x14ac:dyDescent="0.4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6"/>
      <c r="L5268" s="224"/>
      <c r="M5268" s="7"/>
      <c r="N5268" s="7"/>
      <c r="O5268" s="6"/>
      <c r="P5268" s="6"/>
      <c r="Q5268" s="6"/>
    </row>
    <row r="5269" spans="1:17" x14ac:dyDescent="0.4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6"/>
      <c r="L5269" s="224"/>
      <c r="M5269" s="7"/>
      <c r="N5269" s="7"/>
      <c r="O5269" s="6"/>
      <c r="P5269" s="6"/>
      <c r="Q5269" s="6"/>
    </row>
    <row r="5270" spans="1:17" x14ac:dyDescent="0.4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6"/>
      <c r="L5270" s="224"/>
      <c r="M5270" s="7"/>
      <c r="N5270" s="7"/>
      <c r="O5270" s="6"/>
      <c r="P5270" s="6"/>
      <c r="Q5270" s="6"/>
    </row>
    <row r="5271" spans="1:17" x14ac:dyDescent="0.4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6"/>
      <c r="L5271" s="224"/>
      <c r="M5271" s="7"/>
      <c r="N5271" s="7"/>
      <c r="O5271" s="6"/>
      <c r="P5271" s="6"/>
      <c r="Q5271" s="6"/>
    </row>
    <row r="5272" spans="1:17" x14ac:dyDescent="0.4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6"/>
      <c r="L5272" s="224"/>
      <c r="M5272" s="7"/>
      <c r="N5272" s="7"/>
      <c r="O5272" s="6"/>
      <c r="P5272" s="6"/>
      <c r="Q5272" s="6"/>
    </row>
    <row r="5273" spans="1:17" x14ac:dyDescent="0.4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6"/>
      <c r="L5273" s="224"/>
      <c r="M5273" s="7"/>
      <c r="N5273" s="7"/>
      <c r="O5273" s="6"/>
      <c r="P5273" s="6"/>
      <c r="Q5273" s="6"/>
    </row>
    <row r="5274" spans="1:17" x14ac:dyDescent="0.4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6"/>
      <c r="L5274" s="224"/>
      <c r="M5274" s="7"/>
      <c r="N5274" s="7"/>
      <c r="O5274" s="6"/>
      <c r="P5274" s="6"/>
      <c r="Q5274" s="6"/>
    </row>
    <row r="5275" spans="1:17" x14ac:dyDescent="0.4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6"/>
      <c r="L5275" s="224"/>
      <c r="M5275" s="7"/>
      <c r="N5275" s="7"/>
      <c r="O5275" s="6"/>
      <c r="P5275" s="6"/>
      <c r="Q5275" s="6"/>
    </row>
    <row r="5276" spans="1:17" x14ac:dyDescent="0.4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6"/>
      <c r="L5276" s="224"/>
      <c r="M5276" s="7"/>
      <c r="N5276" s="7"/>
      <c r="O5276" s="6"/>
      <c r="P5276" s="6"/>
      <c r="Q5276" s="6"/>
    </row>
    <row r="5277" spans="1:17" x14ac:dyDescent="0.4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6"/>
      <c r="L5277" s="224"/>
      <c r="M5277" s="7"/>
      <c r="N5277" s="7"/>
      <c r="O5277" s="6"/>
      <c r="P5277" s="6"/>
      <c r="Q5277" s="6"/>
    </row>
    <row r="5278" spans="1:17" x14ac:dyDescent="0.4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6"/>
      <c r="L5278" s="224"/>
      <c r="M5278" s="7"/>
      <c r="N5278" s="7"/>
      <c r="O5278" s="6"/>
      <c r="P5278" s="6"/>
      <c r="Q5278" s="6"/>
    </row>
    <row r="5279" spans="1:17" x14ac:dyDescent="0.4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6"/>
      <c r="L5279" s="224"/>
      <c r="M5279" s="7"/>
      <c r="N5279" s="7"/>
      <c r="O5279" s="6"/>
      <c r="P5279" s="6"/>
      <c r="Q5279" s="6"/>
    </row>
    <row r="5280" spans="1:17" x14ac:dyDescent="0.4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6"/>
      <c r="L5280" s="224"/>
      <c r="M5280" s="7"/>
      <c r="N5280" s="7"/>
      <c r="O5280" s="6"/>
      <c r="P5280" s="6"/>
      <c r="Q5280" s="6"/>
    </row>
    <row r="5281" spans="1:17" x14ac:dyDescent="0.4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6"/>
      <c r="L5281" s="224"/>
      <c r="M5281" s="7"/>
      <c r="N5281" s="7"/>
      <c r="O5281" s="6"/>
      <c r="P5281" s="6"/>
      <c r="Q5281" s="6"/>
    </row>
    <row r="5282" spans="1:17" x14ac:dyDescent="0.4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6"/>
      <c r="L5282" s="224"/>
      <c r="M5282" s="7"/>
      <c r="N5282" s="7"/>
      <c r="O5282" s="6"/>
      <c r="P5282" s="6"/>
      <c r="Q5282" s="6"/>
    </row>
    <row r="5283" spans="1:17" x14ac:dyDescent="0.4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6"/>
      <c r="L5283" s="224"/>
      <c r="M5283" s="7"/>
      <c r="N5283" s="7"/>
      <c r="O5283" s="6"/>
      <c r="P5283" s="6"/>
      <c r="Q5283" s="6"/>
    </row>
    <row r="5284" spans="1:17" x14ac:dyDescent="0.4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224"/>
      <c r="M5284" s="7"/>
      <c r="N5284" s="7"/>
      <c r="O5284" s="6"/>
      <c r="P5284" s="6"/>
      <c r="Q5284" s="6"/>
    </row>
    <row r="5285" spans="1:17" x14ac:dyDescent="0.4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6"/>
      <c r="L5285" s="224"/>
      <c r="M5285" s="7"/>
      <c r="N5285" s="7"/>
      <c r="O5285" s="6"/>
      <c r="P5285" s="6"/>
      <c r="Q5285" s="6"/>
    </row>
    <row r="5286" spans="1:17" x14ac:dyDescent="0.4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224"/>
      <c r="M5286" s="7"/>
      <c r="N5286" s="7"/>
      <c r="O5286" s="6"/>
      <c r="P5286" s="6"/>
      <c r="Q5286" s="6"/>
    </row>
    <row r="5287" spans="1:17" x14ac:dyDescent="0.4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6"/>
      <c r="L5287" s="224"/>
      <c r="M5287" s="7"/>
      <c r="N5287" s="7"/>
      <c r="O5287" s="6"/>
      <c r="P5287" s="6"/>
      <c r="Q5287" s="6"/>
    </row>
    <row r="5288" spans="1:17" x14ac:dyDescent="0.4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6"/>
      <c r="L5288" s="224"/>
      <c r="M5288" s="7"/>
      <c r="N5288" s="7"/>
      <c r="O5288" s="6"/>
      <c r="P5288" s="6"/>
      <c r="Q5288" s="6"/>
    </row>
    <row r="5289" spans="1:17" x14ac:dyDescent="0.4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6"/>
      <c r="L5289" s="224"/>
      <c r="M5289" s="7"/>
      <c r="N5289" s="7"/>
      <c r="O5289" s="6"/>
      <c r="P5289" s="6"/>
      <c r="Q5289" s="6"/>
    </row>
    <row r="5290" spans="1:17" x14ac:dyDescent="0.4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224"/>
      <c r="M5290" s="7"/>
      <c r="N5290" s="7"/>
      <c r="O5290" s="6"/>
      <c r="P5290" s="6"/>
      <c r="Q5290" s="6"/>
    </row>
    <row r="5291" spans="1:17" x14ac:dyDescent="0.4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224"/>
      <c r="M5291" s="7"/>
      <c r="N5291" s="7"/>
      <c r="O5291" s="6"/>
      <c r="P5291" s="6"/>
      <c r="Q5291" s="6"/>
    </row>
    <row r="5292" spans="1:17" x14ac:dyDescent="0.4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224"/>
      <c r="M5292" s="7"/>
      <c r="N5292" s="7"/>
      <c r="O5292" s="6"/>
      <c r="P5292" s="6"/>
      <c r="Q5292" s="6"/>
    </row>
    <row r="5293" spans="1:17" x14ac:dyDescent="0.4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6"/>
      <c r="L5293" s="224"/>
      <c r="M5293" s="7"/>
      <c r="N5293" s="7"/>
      <c r="O5293" s="6"/>
      <c r="P5293" s="6"/>
      <c r="Q5293" s="6"/>
    </row>
    <row r="5294" spans="1:17" x14ac:dyDescent="0.4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6"/>
      <c r="L5294" s="224"/>
      <c r="M5294" s="7"/>
      <c r="N5294" s="7"/>
      <c r="O5294" s="6"/>
      <c r="P5294" s="6"/>
      <c r="Q5294" s="6"/>
    </row>
    <row r="5295" spans="1:17" x14ac:dyDescent="0.4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6"/>
      <c r="L5295" s="224"/>
      <c r="M5295" s="7"/>
      <c r="N5295" s="7"/>
      <c r="O5295" s="6"/>
      <c r="P5295" s="6"/>
      <c r="Q5295" s="6"/>
    </row>
    <row r="5296" spans="1:17" x14ac:dyDescent="0.4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6"/>
      <c r="L5296" s="224"/>
      <c r="M5296" s="7"/>
      <c r="N5296" s="7"/>
      <c r="O5296" s="6"/>
      <c r="P5296" s="6"/>
      <c r="Q5296" s="6"/>
    </row>
    <row r="5297" spans="1:17" x14ac:dyDescent="0.4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6"/>
      <c r="L5297" s="224"/>
      <c r="M5297" s="7"/>
      <c r="N5297" s="7"/>
      <c r="O5297" s="6"/>
      <c r="P5297" s="6"/>
      <c r="Q5297" s="6"/>
    </row>
    <row r="5298" spans="1:17" x14ac:dyDescent="0.4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6"/>
      <c r="L5298" s="224"/>
      <c r="M5298" s="7"/>
      <c r="N5298" s="7"/>
      <c r="O5298" s="6"/>
      <c r="P5298" s="6"/>
      <c r="Q5298" s="6"/>
    </row>
    <row r="5299" spans="1:17" x14ac:dyDescent="0.4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6"/>
      <c r="L5299" s="224"/>
      <c r="M5299" s="7"/>
      <c r="N5299" s="7"/>
      <c r="O5299" s="6"/>
      <c r="P5299" s="6"/>
      <c r="Q5299" s="6"/>
    </row>
    <row r="5300" spans="1:17" x14ac:dyDescent="0.4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6"/>
      <c r="L5300" s="224"/>
      <c r="M5300" s="7"/>
      <c r="N5300" s="7"/>
      <c r="O5300" s="6"/>
      <c r="P5300" s="6"/>
      <c r="Q5300" s="6"/>
    </row>
    <row r="5301" spans="1:17" x14ac:dyDescent="0.4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6"/>
      <c r="L5301" s="224"/>
      <c r="M5301" s="7"/>
      <c r="N5301" s="7"/>
      <c r="O5301" s="6"/>
      <c r="P5301" s="6"/>
      <c r="Q5301" s="6"/>
    </row>
    <row r="5302" spans="1:17" x14ac:dyDescent="0.4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6"/>
      <c r="L5302" s="224"/>
      <c r="M5302" s="7"/>
      <c r="N5302" s="7"/>
      <c r="O5302" s="6"/>
      <c r="P5302" s="6"/>
      <c r="Q5302" s="6"/>
    </row>
    <row r="5303" spans="1:17" x14ac:dyDescent="0.4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6"/>
      <c r="L5303" s="224"/>
      <c r="M5303" s="7"/>
      <c r="N5303" s="7"/>
      <c r="O5303" s="6"/>
      <c r="P5303" s="6"/>
      <c r="Q5303" s="6"/>
    </row>
    <row r="5304" spans="1:17" x14ac:dyDescent="0.4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6"/>
      <c r="L5304" s="224"/>
      <c r="M5304" s="7"/>
      <c r="N5304" s="7"/>
      <c r="O5304" s="6"/>
      <c r="P5304" s="6"/>
      <c r="Q5304" s="6"/>
    </row>
    <row r="5305" spans="1:17" x14ac:dyDescent="0.4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6"/>
      <c r="L5305" s="224"/>
      <c r="M5305" s="7"/>
      <c r="N5305" s="7"/>
      <c r="O5305" s="6"/>
      <c r="P5305" s="6"/>
      <c r="Q5305" s="6"/>
    </row>
    <row r="5306" spans="1:17" x14ac:dyDescent="0.4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6"/>
      <c r="L5306" s="224"/>
      <c r="M5306" s="7"/>
      <c r="N5306" s="7"/>
      <c r="O5306" s="6"/>
      <c r="P5306" s="6"/>
      <c r="Q5306" s="6"/>
    </row>
    <row r="5307" spans="1:17" x14ac:dyDescent="0.4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6"/>
      <c r="L5307" s="224"/>
      <c r="M5307" s="7"/>
      <c r="N5307" s="7"/>
      <c r="O5307" s="6"/>
      <c r="P5307" s="6"/>
      <c r="Q5307" s="6"/>
    </row>
    <row r="5308" spans="1:17" x14ac:dyDescent="0.4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6"/>
      <c r="L5308" s="224"/>
      <c r="M5308" s="7"/>
      <c r="N5308" s="7"/>
      <c r="O5308" s="6"/>
      <c r="P5308" s="6"/>
      <c r="Q5308" s="6"/>
    </row>
    <row r="5309" spans="1:17" x14ac:dyDescent="0.4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6"/>
      <c r="L5309" s="224"/>
      <c r="M5309" s="7"/>
      <c r="N5309" s="7"/>
      <c r="O5309" s="6"/>
      <c r="P5309" s="6"/>
      <c r="Q5309" s="6"/>
    </row>
    <row r="5310" spans="1:17" x14ac:dyDescent="0.4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6"/>
      <c r="L5310" s="224"/>
      <c r="M5310" s="7"/>
      <c r="N5310" s="7"/>
      <c r="O5310" s="6"/>
      <c r="P5310" s="6"/>
      <c r="Q5310" s="6"/>
    </row>
    <row r="5311" spans="1:17" x14ac:dyDescent="0.4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224"/>
      <c r="M5311" s="7"/>
      <c r="N5311" s="7"/>
      <c r="O5311" s="6"/>
      <c r="P5311" s="6"/>
      <c r="Q5311" s="6"/>
    </row>
    <row r="5312" spans="1:17" x14ac:dyDescent="0.4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6"/>
      <c r="L5312" s="224"/>
      <c r="M5312" s="7"/>
      <c r="N5312" s="7"/>
      <c r="O5312" s="6"/>
      <c r="P5312" s="6"/>
      <c r="Q5312" s="6"/>
    </row>
    <row r="5313" spans="1:17" x14ac:dyDescent="0.4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224"/>
      <c r="M5313" s="7"/>
      <c r="N5313" s="7"/>
      <c r="O5313" s="6"/>
      <c r="P5313" s="6"/>
      <c r="Q5313" s="6"/>
    </row>
    <row r="5314" spans="1:17" x14ac:dyDescent="0.4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6"/>
      <c r="L5314" s="224"/>
      <c r="M5314" s="7"/>
      <c r="N5314" s="7"/>
      <c r="O5314" s="6"/>
      <c r="P5314" s="6"/>
      <c r="Q5314" s="6"/>
    </row>
    <row r="5315" spans="1:17" x14ac:dyDescent="0.4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6"/>
      <c r="L5315" s="224"/>
      <c r="M5315" s="7"/>
      <c r="N5315" s="7"/>
      <c r="O5315" s="6"/>
      <c r="P5315" s="6"/>
      <c r="Q5315" s="6"/>
    </row>
    <row r="5316" spans="1:17" x14ac:dyDescent="0.4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6"/>
      <c r="L5316" s="224"/>
      <c r="M5316" s="7"/>
      <c r="N5316" s="7"/>
      <c r="O5316" s="6"/>
      <c r="P5316" s="6"/>
      <c r="Q5316" s="6"/>
    </row>
    <row r="5317" spans="1:17" x14ac:dyDescent="0.4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224"/>
      <c r="M5317" s="7"/>
      <c r="N5317" s="7"/>
      <c r="O5317" s="6"/>
      <c r="P5317" s="6"/>
      <c r="Q5317" s="6"/>
    </row>
    <row r="5318" spans="1:17" x14ac:dyDescent="0.4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224"/>
      <c r="M5318" s="7"/>
      <c r="N5318" s="7"/>
      <c r="O5318" s="6"/>
      <c r="P5318" s="6"/>
      <c r="Q5318" s="6"/>
    </row>
    <row r="5319" spans="1:17" x14ac:dyDescent="0.4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224"/>
      <c r="M5319" s="7"/>
      <c r="N5319" s="7"/>
      <c r="O5319" s="6"/>
      <c r="P5319" s="6"/>
      <c r="Q5319" s="6"/>
    </row>
    <row r="5320" spans="1:17" x14ac:dyDescent="0.4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6"/>
      <c r="L5320" s="224"/>
      <c r="M5320" s="7"/>
      <c r="N5320" s="7"/>
      <c r="O5320" s="6"/>
      <c r="P5320" s="6"/>
      <c r="Q5320" s="6"/>
    </row>
    <row r="5321" spans="1:17" x14ac:dyDescent="0.4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6"/>
      <c r="L5321" s="224"/>
      <c r="M5321" s="7"/>
      <c r="N5321" s="7"/>
      <c r="O5321" s="6"/>
      <c r="P5321" s="6"/>
      <c r="Q5321" s="6"/>
    </row>
    <row r="5322" spans="1:17" x14ac:dyDescent="0.4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6"/>
      <c r="L5322" s="224"/>
      <c r="M5322" s="7"/>
      <c r="N5322" s="7"/>
      <c r="O5322" s="6"/>
      <c r="P5322" s="6"/>
      <c r="Q5322" s="6"/>
    </row>
    <row r="5323" spans="1:17" x14ac:dyDescent="0.4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6"/>
      <c r="L5323" s="224"/>
      <c r="M5323" s="7"/>
      <c r="N5323" s="7"/>
      <c r="O5323" s="6"/>
      <c r="P5323" s="6"/>
      <c r="Q5323" s="6"/>
    </row>
    <row r="5324" spans="1:17" x14ac:dyDescent="0.4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6"/>
      <c r="L5324" s="224"/>
      <c r="M5324" s="7"/>
      <c r="N5324" s="7"/>
      <c r="O5324" s="6"/>
      <c r="P5324" s="6"/>
      <c r="Q5324" s="6"/>
    </row>
    <row r="5325" spans="1:17" x14ac:dyDescent="0.4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6"/>
      <c r="L5325" s="224"/>
      <c r="M5325" s="7"/>
      <c r="N5325" s="7"/>
      <c r="O5325" s="6"/>
      <c r="P5325" s="6"/>
      <c r="Q5325" s="6"/>
    </row>
    <row r="5326" spans="1:17" x14ac:dyDescent="0.4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6"/>
      <c r="L5326" s="224"/>
      <c r="M5326" s="7"/>
      <c r="N5326" s="7"/>
      <c r="O5326" s="6"/>
      <c r="P5326" s="6"/>
      <c r="Q5326" s="6"/>
    </row>
    <row r="5327" spans="1:17" x14ac:dyDescent="0.4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6"/>
      <c r="L5327" s="224"/>
      <c r="M5327" s="7"/>
      <c r="N5327" s="7"/>
      <c r="O5327" s="6"/>
      <c r="P5327" s="6"/>
      <c r="Q5327" s="6"/>
    </row>
    <row r="5328" spans="1:17" x14ac:dyDescent="0.4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6"/>
      <c r="L5328" s="224"/>
      <c r="M5328" s="7"/>
      <c r="N5328" s="7"/>
      <c r="O5328" s="6"/>
      <c r="P5328" s="6"/>
      <c r="Q5328" s="6"/>
    </row>
    <row r="5329" spans="1:17" x14ac:dyDescent="0.4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6"/>
      <c r="L5329" s="224"/>
      <c r="M5329" s="7"/>
      <c r="N5329" s="7"/>
      <c r="O5329" s="6"/>
      <c r="P5329" s="6"/>
      <c r="Q5329" s="6"/>
    </row>
    <row r="5330" spans="1:17" x14ac:dyDescent="0.4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6"/>
      <c r="L5330" s="224"/>
      <c r="M5330" s="7"/>
      <c r="N5330" s="7"/>
      <c r="O5330" s="6"/>
      <c r="P5330" s="6"/>
      <c r="Q5330" s="6"/>
    </row>
    <row r="5331" spans="1:17" x14ac:dyDescent="0.4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6"/>
      <c r="L5331" s="224"/>
      <c r="M5331" s="7"/>
      <c r="N5331" s="7"/>
      <c r="O5331" s="6"/>
      <c r="P5331" s="6"/>
      <c r="Q5331" s="6"/>
    </row>
    <row r="5332" spans="1:17" x14ac:dyDescent="0.4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6"/>
      <c r="L5332" s="224"/>
      <c r="M5332" s="7"/>
      <c r="N5332" s="7"/>
      <c r="O5332" s="6"/>
      <c r="P5332" s="6"/>
      <c r="Q5332" s="6"/>
    </row>
    <row r="5333" spans="1:17" x14ac:dyDescent="0.4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6"/>
      <c r="L5333" s="224"/>
      <c r="M5333" s="7"/>
      <c r="N5333" s="7"/>
      <c r="O5333" s="6"/>
      <c r="P5333" s="6"/>
      <c r="Q5333" s="6"/>
    </row>
    <row r="5334" spans="1:17" x14ac:dyDescent="0.4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6"/>
      <c r="L5334" s="224"/>
      <c r="M5334" s="7"/>
      <c r="N5334" s="7"/>
      <c r="O5334" s="6"/>
      <c r="P5334" s="6"/>
      <c r="Q5334" s="6"/>
    </row>
    <row r="5335" spans="1:17" x14ac:dyDescent="0.4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6"/>
      <c r="L5335" s="224"/>
      <c r="M5335" s="7"/>
      <c r="N5335" s="7"/>
      <c r="O5335" s="6"/>
      <c r="P5335" s="6"/>
      <c r="Q5335" s="6"/>
    </row>
    <row r="5336" spans="1:17" x14ac:dyDescent="0.4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6"/>
      <c r="L5336" s="224"/>
      <c r="M5336" s="7"/>
      <c r="N5336" s="7"/>
      <c r="O5336" s="6"/>
      <c r="P5336" s="6"/>
      <c r="Q5336" s="6"/>
    </row>
    <row r="5337" spans="1:17" x14ac:dyDescent="0.4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6"/>
      <c r="L5337" s="224"/>
      <c r="M5337" s="7"/>
      <c r="N5337" s="7"/>
      <c r="O5337" s="6"/>
      <c r="P5337" s="6"/>
      <c r="Q5337" s="6"/>
    </row>
    <row r="5338" spans="1:17" x14ac:dyDescent="0.4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224"/>
      <c r="M5338" s="7"/>
      <c r="N5338" s="7"/>
      <c r="O5338" s="6"/>
      <c r="P5338" s="6"/>
      <c r="Q5338" s="6"/>
    </row>
    <row r="5339" spans="1:17" x14ac:dyDescent="0.4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6"/>
      <c r="L5339" s="224"/>
      <c r="M5339" s="7"/>
      <c r="N5339" s="7"/>
      <c r="O5339" s="6"/>
      <c r="P5339" s="6"/>
      <c r="Q5339" s="6"/>
    </row>
    <row r="5340" spans="1:17" x14ac:dyDescent="0.4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224"/>
      <c r="M5340" s="7"/>
      <c r="N5340" s="7"/>
      <c r="O5340" s="6"/>
      <c r="P5340" s="6"/>
      <c r="Q5340" s="6"/>
    </row>
    <row r="5341" spans="1:17" x14ac:dyDescent="0.4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6"/>
      <c r="L5341" s="224"/>
      <c r="M5341" s="7"/>
      <c r="N5341" s="7"/>
      <c r="O5341" s="6"/>
      <c r="P5341" s="6"/>
      <c r="Q5341" s="6"/>
    </row>
    <row r="5342" spans="1:17" x14ac:dyDescent="0.4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6"/>
      <c r="L5342" s="224"/>
      <c r="M5342" s="7"/>
      <c r="N5342" s="7"/>
      <c r="O5342" s="6"/>
      <c r="P5342" s="6"/>
      <c r="Q5342" s="6"/>
    </row>
    <row r="5343" spans="1:17" x14ac:dyDescent="0.4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6"/>
      <c r="L5343" s="224"/>
      <c r="M5343" s="7"/>
      <c r="N5343" s="7"/>
      <c r="O5343" s="6"/>
      <c r="P5343" s="6"/>
      <c r="Q5343" s="6"/>
    </row>
    <row r="5344" spans="1:17" x14ac:dyDescent="0.4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224"/>
      <c r="M5344" s="7"/>
      <c r="N5344" s="7"/>
      <c r="O5344" s="6"/>
      <c r="P5344" s="6"/>
      <c r="Q5344" s="6"/>
    </row>
    <row r="5345" spans="1:17" x14ac:dyDescent="0.4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224"/>
      <c r="M5345" s="7"/>
      <c r="N5345" s="7"/>
      <c r="O5345" s="6"/>
      <c r="P5345" s="6"/>
      <c r="Q5345" s="6"/>
    </row>
    <row r="5346" spans="1:17" x14ac:dyDescent="0.4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224"/>
      <c r="M5346" s="7"/>
      <c r="N5346" s="7"/>
      <c r="O5346" s="6"/>
      <c r="P5346" s="6"/>
      <c r="Q5346" s="6"/>
    </row>
    <row r="5347" spans="1:17" x14ac:dyDescent="0.4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6"/>
      <c r="L5347" s="224"/>
      <c r="M5347" s="7"/>
      <c r="N5347" s="7"/>
      <c r="O5347" s="6"/>
      <c r="P5347" s="6"/>
      <c r="Q5347" s="6"/>
    </row>
    <row r="5348" spans="1:17" x14ac:dyDescent="0.4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6"/>
      <c r="L5348" s="224"/>
      <c r="M5348" s="7"/>
      <c r="N5348" s="7"/>
      <c r="O5348" s="6"/>
      <c r="P5348" s="6"/>
      <c r="Q5348" s="6"/>
    </row>
    <row r="5349" spans="1:17" x14ac:dyDescent="0.4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6"/>
      <c r="L5349" s="224"/>
      <c r="M5349" s="7"/>
      <c r="N5349" s="7"/>
      <c r="O5349" s="6"/>
      <c r="P5349" s="6"/>
      <c r="Q5349" s="6"/>
    </row>
    <row r="5350" spans="1:17" x14ac:dyDescent="0.4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6"/>
      <c r="L5350" s="224"/>
      <c r="M5350" s="7"/>
      <c r="N5350" s="7"/>
      <c r="O5350" s="6"/>
      <c r="P5350" s="6"/>
      <c r="Q5350" s="6"/>
    </row>
    <row r="5351" spans="1:17" x14ac:dyDescent="0.4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6"/>
      <c r="L5351" s="224"/>
      <c r="M5351" s="7"/>
      <c r="N5351" s="7"/>
      <c r="O5351" s="6"/>
      <c r="P5351" s="6"/>
      <c r="Q5351" s="6"/>
    </row>
    <row r="5352" spans="1:17" x14ac:dyDescent="0.4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6"/>
      <c r="L5352" s="224"/>
      <c r="M5352" s="7"/>
      <c r="N5352" s="7"/>
      <c r="O5352" s="6"/>
      <c r="P5352" s="6"/>
      <c r="Q5352" s="6"/>
    </row>
    <row r="5353" spans="1:17" x14ac:dyDescent="0.4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6"/>
      <c r="L5353" s="224"/>
      <c r="M5353" s="7"/>
      <c r="N5353" s="7"/>
      <c r="O5353" s="6"/>
      <c r="P5353" s="6"/>
      <c r="Q5353" s="6"/>
    </row>
    <row r="5354" spans="1:17" x14ac:dyDescent="0.4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6"/>
      <c r="L5354" s="224"/>
      <c r="M5354" s="7"/>
      <c r="N5354" s="7"/>
      <c r="O5354" s="6"/>
      <c r="P5354" s="6"/>
      <c r="Q5354" s="6"/>
    </row>
    <row r="5355" spans="1:17" x14ac:dyDescent="0.4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6"/>
      <c r="L5355" s="224"/>
      <c r="M5355" s="7"/>
      <c r="N5355" s="7"/>
      <c r="O5355" s="6"/>
      <c r="P5355" s="6"/>
      <c r="Q5355" s="6"/>
    </row>
    <row r="5356" spans="1:17" x14ac:dyDescent="0.4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6"/>
      <c r="L5356" s="224"/>
      <c r="M5356" s="7"/>
      <c r="N5356" s="7"/>
      <c r="O5356" s="6"/>
      <c r="P5356" s="6"/>
      <c r="Q5356" s="6"/>
    </row>
    <row r="5357" spans="1:17" x14ac:dyDescent="0.4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6"/>
      <c r="L5357" s="224"/>
      <c r="M5357" s="7"/>
      <c r="N5357" s="7"/>
      <c r="O5357" s="6"/>
      <c r="P5357" s="6"/>
      <c r="Q5357" s="6"/>
    </row>
    <row r="5358" spans="1:17" x14ac:dyDescent="0.4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6"/>
      <c r="L5358" s="224"/>
      <c r="M5358" s="7"/>
      <c r="N5358" s="7"/>
      <c r="O5358" s="6"/>
      <c r="P5358" s="6"/>
      <c r="Q5358" s="6"/>
    </row>
    <row r="5359" spans="1:17" x14ac:dyDescent="0.4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6"/>
      <c r="L5359" s="224"/>
      <c r="M5359" s="7"/>
      <c r="N5359" s="7"/>
      <c r="O5359" s="6"/>
      <c r="P5359" s="6"/>
      <c r="Q5359" s="6"/>
    </row>
    <row r="5360" spans="1:17" x14ac:dyDescent="0.4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6"/>
      <c r="L5360" s="224"/>
      <c r="M5360" s="7"/>
      <c r="N5360" s="7"/>
      <c r="O5360" s="6"/>
      <c r="P5360" s="6"/>
      <c r="Q5360" s="6"/>
    </row>
    <row r="5361" spans="1:17" x14ac:dyDescent="0.4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6"/>
      <c r="L5361" s="224"/>
      <c r="M5361" s="7"/>
      <c r="N5361" s="7"/>
      <c r="O5361" s="6"/>
      <c r="P5361" s="6"/>
      <c r="Q5361" s="6"/>
    </row>
    <row r="5362" spans="1:17" x14ac:dyDescent="0.4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6"/>
      <c r="L5362" s="224"/>
      <c r="M5362" s="7"/>
      <c r="N5362" s="7"/>
      <c r="O5362" s="6"/>
      <c r="P5362" s="6"/>
      <c r="Q5362" s="6"/>
    </row>
    <row r="5363" spans="1:17" x14ac:dyDescent="0.4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6"/>
      <c r="L5363" s="224"/>
      <c r="M5363" s="7"/>
      <c r="N5363" s="7"/>
      <c r="O5363" s="6"/>
      <c r="P5363" s="6"/>
      <c r="Q5363" s="6"/>
    </row>
    <row r="5364" spans="1:17" x14ac:dyDescent="0.4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6"/>
      <c r="L5364" s="224"/>
      <c r="M5364" s="7"/>
      <c r="N5364" s="7"/>
      <c r="O5364" s="6"/>
      <c r="P5364" s="6"/>
      <c r="Q5364" s="6"/>
    </row>
    <row r="5365" spans="1:17" x14ac:dyDescent="0.4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224"/>
      <c r="M5365" s="7"/>
      <c r="N5365" s="7"/>
      <c r="O5365" s="6"/>
      <c r="P5365" s="6"/>
      <c r="Q5365" s="6"/>
    </row>
    <row r="5366" spans="1:17" x14ac:dyDescent="0.4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6"/>
      <c r="L5366" s="224"/>
      <c r="M5366" s="7"/>
      <c r="N5366" s="7"/>
      <c r="O5366" s="6"/>
      <c r="P5366" s="6"/>
      <c r="Q5366" s="6"/>
    </row>
    <row r="5367" spans="1:17" x14ac:dyDescent="0.4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224"/>
      <c r="M5367" s="7"/>
      <c r="N5367" s="7"/>
      <c r="O5367" s="6"/>
      <c r="P5367" s="6"/>
      <c r="Q5367" s="6"/>
    </row>
    <row r="5368" spans="1:17" x14ac:dyDescent="0.4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6"/>
      <c r="L5368" s="224"/>
      <c r="M5368" s="7"/>
      <c r="N5368" s="7"/>
      <c r="O5368" s="6"/>
      <c r="P5368" s="6"/>
      <c r="Q5368" s="6"/>
    </row>
    <row r="5369" spans="1:17" x14ac:dyDescent="0.4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6"/>
      <c r="L5369" s="224"/>
      <c r="M5369" s="7"/>
      <c r="N5369" s="7"/>
      <c r="O5369" s="6"/>
      <c r="P5369" s="6"/>
      <c r="Q5369" s="6"/>
    </row>
    <row r="5370" spans="1:17" x14ac:dyDescent="0.4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6"/>
      <c r="L5370" s="224"/>
      <c r="M5370" s="7"/>
      <c r="N5370" s="7"/>
      <c r="O5370" s="6"/>
      <c r="P5370" s="6"/>
      <c r="Q5370" s="6"/>
    </row>
    <row r="5371" spans="1:17" x14ac:dyDescent="0.4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224"/>
      <c r="M5371" s="7"/>
      <c r="N5371" s="7"/>
      <c r="O5371" s="6"/>
      <c r="P5371" s="6"/>
      <c r="Q5371" s="6"/>
    </row>
    <row r="5372" spans="1:17" x14ac:dyDescent="0.4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224"/>
      <c r="M5372" s="7"/>
      <c r="N5372" s="7"/>
      <c r="O5372" s="6"/>
      <c r="P5372" s="6"/>
      <c r="Q5372" s="6"/>
    </row>
    <row r="5373" spans="1:17" x14ac:dyDescent="0.4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224"/>
      <c r="M5373" s="7"/>
      <c r="N5373" s="7"/>
      <c r="O5373" s="6"/>
      <c r="P5373" s="6"/>
      <c r="Q5373" s="6"/>
    </row>
    <row r="5374" spans="1:17" x14ac:dyDescent="0.4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6"/>
      <c r="L5374" s="224"/>
      <c r="M5374" s="7"/>
      <c r="N5374" s="7"/>
      <c r="O5374" s="6"/>
      <c r="P5374" s="6"/>
      <c r="Q5374" s="6"/>
    </row>
    <row r="5375" spans="1:17" x14ac:dyDescent="0.4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6"/>
      <c r="L5375" s="224"/>
      <c r="M5375" s="7"/>
      <c r="N5375" s="7"/>
      <c r="O5375" s="6"/>
      <c r="P5375" s="6"/>
      <c r="Q5375" s="6"/>
    </row>
    <row r="5376" spans="1:17" x14ac:dyDescent="0.4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6"/>
      <c r="L5376" s="224"/>
      <c r="M5376" s="7"/>
      <c r="N5376" s="7"/>
      <c r="O5376" s="6"/>
      <c r="P5376" s="6"/>
      <c r="Q5376" s="6"/>
    </row>
    <row r="5377" spans="1:17" x14ac:dyDescent="0.4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6"/>
      <c r="L5377" s="224"/>
      <c r="M5377" s="7"/>
      <c r="N5377" s="7"/>
      <c r="O5377" s="6"/>
      <c r="P5377" s="6"/>
      <c r="Q5377" s="6"/>
    </row>
    <row r="5378" spans="1:17" x14ac:dyDescent="0.4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6"/>
      <c r="L5378" s="224"/>
      <c r="M5378" s="7"/>
      <c r="N5378" s="7"/>
      <c r="O5378" s="6"/>
      <c r="P5378" s="6"/>
      <c r="Q5378" s="6"/>
    </row>
    <row r="5379" spans="1:17" x14ac:dyDescent="0.4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6"/>
      <c r="L5379" s="224"/>
      <c r="M5379" s="7"/>
      <c r="N5379" s="7"/>
      <c r="O5379" s="6"/>
      <c r="P5379" s="6"/>
      <c r="Q5379" s="6"/>
    </row>
    <row r="5380" spans="1:17" x14ac:dyDescent="0.4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6"/>
      <c r="L5380" s="224"/>
      <c r="M5380" s="7"/>
      <c r="N5380" s="7"/>
      <c r="O5380" s="6"/>
      <c r="P5380" s="6"/>
      <c r="Q5380" s="6"/>
    </row>
    <row r="5381" spans="1:17" x14ac:dyDescent="0.4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6"/>
      <c r="L5381" s="224"/>
      <c r="M5381" s="7"/>
      <c r="N5381" s="7"/>
      <c r="O5381" s="6"/>
      <c r="P5381" s="6"/>
      <c r="Q5381" s="6"/>
    </row>
    <row r="5382" spans="1:17" x14ac:dyDescent="0.4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6"/>
      <c r="L5382" s="224"/>
      <c r="M5382" s="7"/>
      <c r="N5382" s="7"/>
      <c r="O5382" s="6"/>
      <c r="P5382" s="6"/>
      <c r="Q5382" s="6"/>
    </row>
    <row r="5383" spans="1:17" x14ac:dyDescent="0.4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6"/>
      <c r="L5383" s="224"/>
      <c r="M5383" s="7"/>
      <c r="N5383" s="7"/>
      <c r="O5383" s="6"/>
      <c r="P5383" s="6"/>
      <c r="Q5383" s="6"/>
    </row>
    <row r="5384" spans="1:17" x14ac:dyDescent="0.4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6"/>
      <c r="L5384" s="224"/>
      <c r="M5384" s="7"/>
      <c r="N5384" s="7"/>
      <c r="O5384" s="6"/>
      <c r="P5384" s="6"/>
      <c r="Q5384" s="6"/>
    </row>
    <row r="5385" spans="1:17" x14ac:dyDescent="0.4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6"/>
      <c r="L5385" s="224"/>
      <c r="M5385" s="7"/>
      <c r="N5385" s="7"/>
      <c r="O5385" s="6"/>
      <c r="P5385" s="6"/>
      <c r="Q5385" s="6"/>
    </row>
    <row r="5386" spans="1:17" x14ac:dyDescent="0.4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6"/>
      <c r="L5386" s="224"/>
      <c r="M5386" s="7"/>
      <c r="N5386" s="7"/>
      <c r="O5386" s="6"/>
      <c r="P5386" s="6"/>
      <c r="Q5386" s="6"/>
    </row>
    <row r="5387" spans="1:17" x14ac:dyDescent="0.4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6"/>
      <c r="L5387" s="224"/>
      <c r="M5387" s="7"/>
      <c r="N5387" s="7"/>
      <c r="O5387" s="6"/>
      <c r="P5387" s="6"/>
      <c r="Q5387" s="6"/>
    </row>
    <row r="5388" spans="1:17" x14ac:dyDescent="0.4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6"/>
      <c r="L5388" s="224"/>
      <c r="M5388" s="7"/>
      <c r="N5388" s="7"/>
      <c r="O5388" s="6"/>
      <c r="P5388" s="6"/>
      <c r="Q5388" s="6"/>
    </row>
    <row r="5389" spans="1:17" x14ac:dyDescent="0.4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6"/>
      <c r="L5389" s="224"/>
      <c r="M5389" s="7"/>
      <c r="N5389" s="7"/>
      <c r="O5389" s="6"/>
      <c r="P5389" s="6"/>
      <c r="Q5389" s="6"/>
    </row>
    <row r="5390" spans="1:17" x14ac:dyDescent="0.4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6"/>
      <c r="L5390" s="224"/>
      <c r="M5390" s="7"/>
      <c r="N5390" s="7"/>
      <c r="O5390" s="6"/>
      <c r="P5390" s="6"/>
      <c r="Q5390" s="6"/>
    </row>
    <row r="5391" spans="1:17" x14ac:dyDescent="0.4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6"/>
      <c r="L5391" s="224"/>
      <c r="M5391" s="7"/>
      <c r="N5391" s="7"/>
      <c r="O5391" s="6"/>
      <c r="P5391" s="6"/>
      <c r="Q5391" s="6"/>
    </row>
    <row r="5392" spans="1:17" x14ac:dyDescent="0.4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224"/>
      <c r="M5392" s="7"/>
      <c r="N5392" s="7"/>
      <c r="O5392" s="6"/>
      <c r="P5392" s="6"/>
      <c r="Q5392" s="6"/>
    </row>
    <row r="5393" spans="1:17" x14ac:dyDescent="0.4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6"/>
      <c r="L5393" s="224"/>
      <c r="M5393" s="7"/>
      <c r="N5393" s="7"/>
      <c r="O5393" s="6"/>
      <c r="P5393" s="6"/>
      <c r="Q5393" s="6"/>
    </row>
    <row r="5394" spans="1:17" x14ac:dyDescent="0.4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224"/>
      <c r="M5394" s="7"/>
      <c r="N5394" s="7"/>
      <c r="O5394" s="6"/>
      <c r="P5394" s="6"/>
      <c r="Q5394" s="6"/>
    </row>
    <row r="5395" spans="1:17" x14ac:dyDescent="0.4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6"/>
      <c r="L5395" s="224"/>
      <c r="M5395" s="7"/>
      <c r="N5395" s="7"/>
      <c r="O5395" s="6"/>
      <c r="P5395" s="6"/>
      <c r="Q5395" s="6"/>
    </row>
    <row r="5396" spans="1:17" x14ac:dyDescent="0.4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6"/>
      <c r="L5396" s="224"/>
      <c r="M5396" s="7"/>
      <c r="N5396" s="7"/>
      <c r="O5396" s="6"/>
      <c r="P5396" s="6"/>
      <c r="Q5396" s="6"/>
    </row>
    <row r="5397" spans="1:17" x14ac:dyDescent="0.4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6"/>
      <c r="L5397" s="224"/>
      <c r="M5397" s="7"/>
      <c r="N5397" s="7"/>
      <c r="O5397" s="6"/>
      <c r="P5397" s="6"/>
      <c r="Q5397" s="6"/>
    </row>
    <row r="5398" spans="1:17" x14ac:dyDescent="0.4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224"/>
      <c r="M5398" s="7"/>
      <c r="N5398" s="7"/>
      <c r="O5398" s="6"/>
      <c r="P5398" s="6"/>
      <c r="Q5398" s="6"/>
    </row>
    <row r="5399" spans="1:17" x14ac:dyDescent="0.4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224"/>
      <c r="M5399" s="7"/>
      <c r="N5399" s="7"/>
      <c r="O5399" s="6"/>
      <c r="P5399" s="6"/>
      <c r="Q5399" s="6"/>
    </row>
    <row r="5400" spans="1:17" x14ac:dyDescent="0.4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224"/>
      <c r="M5400" s="7"/>
      <c r="N5400" s="7"/>
      <c r="O5400" s="6"/>
      <c r="P5400" s="6"/>
      <c r="Q5400" s="6"/>
    </row>
    <row r="5401" spans="1:17" x14ac:dyDescent="0.4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6"/>
      <c r="L5401" s="224"/>
      <c r="M5401" s="7"/>
      <c r="N5401" s="7"/>
      <c r="O5401" s="6"/>
      <c r="P5401" s="6"/>
      <c r="Q5401" s="6"/>
    </row>
    <row r="5402" spans="1:17" x14ac:dyDescent="0.4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6"/>
      <c r="L5402" s="224"/>
      <c r="M5402" s="7"/>
      <c r="N5402" s="7"/>
      <c r="O5402" s="6"/>
      <c r="P5402" s="6"/>
      <c r="Q5402" s="6"/>
    </row>
    <row r="5403" spans="1:17" x14ac:dyDescent="0.4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6"/>
      <c r="L5403" s="224"/>
      <c r="M5403" s="7"/>
      <c r="N5403" s="7"/>
      <c r="O5403" s="6"/>
      <c r="P5403" s="6"/>
      <c r="Q5403" s="6"/>
    </row>
    <row r="5404" spans="1:17" x14ac:dyDescent="0.4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6"/>
      <c r="L5404" s="224"/>
      <c r="M5404" s="7"/>
      <c r="N5404" s="7"/>
      <c r="O5404" s="6"/>
      <c r="P5404" s="6"/>
      <c r="Q5404" s="6"/>
    </row>
    <row r="5405" spans="1:17" x14ac:dyDescent="0.4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6"/>
      <c r="L5405" s="224"/>
      <c r="M5405" s="7"/>
      <c r="N5405" s="7"/>
      <c r="O5405" s="6"/>
      <c r="P5405" s="6"/>
      <c r="Q5405" s="6"/>
    </row>
    <row r="5406" spans="1:17" x14ac:dyDescent="0.4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6"/>
      <c r="L5406" s="224"/>
      <c r="M5406" s="7"/>
      <c r="N5406" s="7"/>
      <c r="O5406" s="6"/>
      <c r="P5406" s="6"/>
      <c r="Q5406" s="6"/>
    </row>
    <row r="5407" spans="1:17" x14ac:dyDescent="0.4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6"/>
      <c r="L5407" s="224"/>
      <c r="M5407" s="7"/>
      <c r="N5407" s="7"/>
      <c r="O5407" s="6"/>
      <c r="P5407" s="6"/>
      <c r="Q5407" s="6"/>
    </row>
    <row r="5408" spans="1:17" x14ac:dyDescent="0.4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6"/>
      <c r="L5408" s="224"/>
      <c r="M5408" s="7"/>
      <c r="N5408" s="7"/>
      <c r="O5408" s="6"/>
      <c r="P5408" s="6"/>
      <c r="Q5408" s="6"/>
    </row>
    <row r="5409" spans="1:17" x14ac:dyDescent="0.4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6"/>
      <c r="L5409" s="224"/>
      <c r="M5409" s="7"/>
      <c r="N5409" s="7"/>
      <c r="O5409" s="6"/>
      <c r="P5409" s="6"/>
      <c r="Q5409" s="6"/>
    </row>
    <row r="5410" spans="1:17" x14ac:dyDescent="0.4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6"/>
      <c r="L5410" s="224"/>
      <c r="M5410" s="7"/>
      <c r="N5410" s="7"/>
      <c r="O5410" s="6"/>
      <c r="P5410" s="6"/>
      <c r="Q5410" s="6"/>
    </row>
    <row r="5411" spans="1:17" x14ac:dyDescent="0.4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6"/>
      <c r="L5411" s="224"/>
      <c r="M5411" s="7"/>
      <c r="N5411" s="7"/>
      <c r="O5411" s="6"/>
      <c r="P5411" s="6"/>
      <c r="Q5411" s="6"/>
    </row>
    <row r="5412" spans="1:17" x14ac:dyDescent="0.4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6"/>
      <c r="L5412" s="224"/>
      <c r="M5412" s="7"/>
      <c r="N5412" s="7"/>
      <c r="O5412" s="6"/>
      <c r="P5412" s="6"/>
      <c r="Q5412" s="6"/>
    </row>
    <row r="5413" spans="1:17" x14ac:dyDescent="0.4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6"/>
      <c r="L5413" s="224"/>
      <c r="M5413" s="7"/>
      <c r="N5413" s="7"/>
      <c r="O5413" s="6"/>
      <c r="P5413" s="6"/>
      <c r="Q5413" s="6"/>
    </row>
    <row r="5414" spans="1:17" x14ac:dyDescent="0.4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6"/>
      <c r="L5414" s="224"/>
      <c r="M5414" s="7"/>
      <c r="N5414" s="7"/>
      <c r="O5414" s="6"/>
      <c r="P5414" s="6"/>
      <c r="Q5414" s="6"/>
    </row>
    <row r="5415" spans="1:17" x14ac:dyDescent="0.4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6"/>
      <c r="L5415" s="224"/>
      <c r="M5415" s="7"/>
      <c r="N5415" s="7"/>
      <c r="O5415" s="6"/>
      <c r="P5415" s="6"/>
      <c r="Q5415" s="6"/>
    </row>
    <row r="5416" spans="1:17" x14ac:dyDescent="0.4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6"/>
      <c r="L5416" s="224"/>
      <c r="M5416" s="7"/>
      <c r="N5416" s="7"/>
      <c r="O5416" s="6"/>
      <c r="P5416" s="6"/>
      <c r="Q5416" s="6"/>
    </row>
    <row r="5417" spans="1:17" x14ac:dyDescent="0.4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6"/>
      <c r="L5417" s="224"/>
      <c r="M5417" s="7"/>
      <c r="N5417" s="7"/>
      <c r="O5417" s="6"/>
      <c r="P5417" s="6"/>
      <c r="Q5417" s="6"/>
    </row>
    <row r="5418" spans="1:17" x14ac:dyDescent="0.4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6"/>
      <c r="L5418" s="224"/>
      <c r="M5418" s="7"/>
      <c r="N5418" s="7"/>
      <c r="O5418" s="6"/>
      <c r="P5418" s="6"/>
      <c r="Q5418" s="6"/>
    </row>
    <row r="5419" spans="1:17" x14ac:dyDescent="0.4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224"/>
      <c r="M5419" s="7"/>
      <c r="N5419" s="7"/>
      <c r="O5419" s="6"/>
      <c r="P5419" s="6"/>
      <c r="Q5419" s="6"/>
    </row>
    <row r="5420" spans="1:17" x14ac:dyDescent="0.4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6"/>
      <c r="L5420" s="224"/>
      <c r="M5420" s="7"/>
      <c r="N5420" s="7"/>
      <c r="O5420" s="6"/>
      <c r="P5420" s="6"/>
      <c r="Q5420" s="6"/>
    </row>
    <row r="5421" spans="1:17" x14ac:dyDescent="0.4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224"/>
      <c r="M5421" s="7"/>
      <c r="N5421" s="7"/>
      <c r="O5421" s="6"/>
      <c r="P5421" s="6"/>
      <c r="Q5421" s="6"/>
    </row>
    <row r="5422" spans="1:17" x14ac:dyDescent="0.4">
      <c r="A5422" s="6"/>
      <c r="B5422" s="6"/>
      <c r="C5422" s="6"/>
      <c r="D5422" s="6"/>
      <c r="E5422" s="6"/>
      <c r="F5422" s="6"/>
      <c r="G5422" s="6"/>
      <c r="H5422" s="6"/>
      <c r="I5422" s="6"/>
      <c r="J5422" s="6"/>
      <c r="K5422" s="6"/>
      <c r="L5422" s="224"/>
      <c r="M5422" s="7"/>
      <c r="N5422" s="7"/>
      <c r="O5422" s="6"/>
      <c r="P5422" s="6"/>
      <c r="Q5422" s="6"/>
    </row>
    <row r="5423" spans="1:17" x14ac:dyDescent="0.4">
      <c r="A5423" s="6"/>
      <c r="B5423" s="6"/>
      <c r="C5423" s="6"/>
      <c r="D5423" s="6"/>
      <c r="E5423" s="6"/>
      <c r="F5423" s="6"/>
      <c r="G5423" s="6"/>
      <c r="H5423" s="6"/>
      <c r="I5423" s="6"/>
      <c r="J5423" s="6"/>
      <c r="K5423" s="6"/>
      <c r="L5423" s="224"/>
      <c r="M5423" s="7"/>
      <c r="N5423" s="7"/>
      <c r="O5423" s="6"/>
      <c r="P5423" s="6"/>
      <c r="Q5423" s="6"/>
    </row>
    <row r="5424" spans="1:17" x14ac:dyDescent="0.4">
      <c r="A5424" s="6"/>
      <c r="B5424" s="6"/>
      <c r="C5424" s="6"/>
      <c r="D5424" s="6"/>
      <c r="E5424" s="6"/>
      <c r="F5424" s="6"/>
      <c r="G5424" s="6"/>
      <c r="H5424" s="6"/>
      <c r="I5424" s="6"/>
      <c r="J5424" s="6"/>
      <c r="K5424" s="6"/>
      <c r="L5424" s="224"/>
      <c r="M5424" s="7"/>
      <c r="N5424" s="7"/>
      <c r="O5424" s="6"/>
      <c r="P5424" s="6"/>
      <c r="Q5424" s="6"/>
    </row>
    <row r="5425" spans="1:17" x14ac:dyDescent="0.4">
      <c r="A5425" s="6"/>
      <c r="B5425" s="6"/>
      <c r="C5425" s="6"/>
      <c r="D5425" s="6"/>
      <c r="E5425" s="6"/>
      <c r="F5425" s="6"/>
      <c r="G5425" s="6"/>
      <c r="H5425" s="6"/>
      <c r="I5425" s="6"/>
      <c r="J5425" s="6"/>
      <c r="K5425" s="6"/>
      <c r="L5425" s="224"/>
      <c r="M5425" s="7"/>
      <c r="N5425" s="7"/>
      <c r="O5425" s="6"/>
      <c r="P5425" s="6"/>
      <c r="Q5425" s="6"/>
    </row>
    <row r="5426" spans="1:17" x14ac:dyDescent="0.4">
      <c r="A5426" s="6"/>
      <c r="B5426" s="6"/>
      <c r="C5426" s="6"/>
      <c r="D5426" s="6"/>
      <c r="E5426" s="6"/>
      <c r="F5426" s="6"/>
      <c r="G5426" s="6"/>
      <c r="H5426" s="6"/>
      <c r="I5426" s="6"/>
      <c r="J5426" s="6"/>
      <c r="K5426" s="6"/>
      <c r="L5426" s="224"/>
      <c r="M5426" s="7"/>
      <c r="N5426" s="7"/>
      <c r="O5426" s="6"/>
      <c r="P5426" s="6"/>
      <c r="Q5426" s="6"/>
    </row>
    <row r="5427" spans="1:17" x14ac:dyDescent="0.4">
      <c r="A5427" s="6"/>
      <c r="B5427" s="6"/>
      <c r="C5427" s="6"/>
      <c r="D5427" s="6"/>
      <c r="E5427" s="6"/>
      <c r="F5427" s="6"/>
      <c r="G5427" s="6"/>
      <c r="H5427" s="6"/>
      <c r="I5427" s="6"/>
      <c r="J5427" s="6"/>
      <c r="K5427" s="6"/>
      <c r="L5427" s="224"/>
      <c r="M5427" s="7"/>
      <c r="N5427" s="7"/>
      <c r="O5427" s="6"/>
      <c r="P5427" s="6"/>
      <c r="Q5427" s="6"/>
    </row>
    <row r="5428" spans="1:17" x14ac:dyDescent="0.4">
      <c r="A5428" s="6"/>
      <c r="B5428" s="6"/>
      <c r="C5428" s="6"/>
      <c r="D5428" s="6"/>
      <c r="E5428" s="6"/>
      <c r="F5428" s="6"/>
      <c r="G5428" s="6"/>
      <c r="H5428" s="6"/>
      <c r="I5428" s="6"/>
      <c r="J5428" s="6"/>
      <c r="K5428" s="6"/>
      <c r="L5428" s="224"/>
      <c r="M5428" s="7"/>
      <c r="N5428" s="7"/>
      <c r="O5428" s="6"/>
      <c r="P5428" s="6"/>
      <c r="Q5428" s="6"/>
    </row>
    <row r="5429" spans="1:17" x14ac:dyDescent="0.4">
      <c r="A5429" s="6"/>
      <c r="B5429" s="6"/>
      <c r="C5429" s="6"/>
      <c r="D5429" s="6"/>
      <c r="E5429" s="6"/>
      <c r="F5429" s="6"/>
      <c r="G5429" s="6"/>
      <c r="H5429" s="6"/>
      <c r="I5429" s="6"/>
      <c r="J5429" s="6"/>
      <c r="K5429" s="6"/>
      <c r="L5429" s="224"/>
      <c r="M5429" s="7"/>
      <c r="N5429" s="7"/>
      <c r="O5429" s="6"/>
      <c r="P5429" s="6"/>
      <c r="Q5429" s="6"/>
    </row>
    <row r="5430" spans="1:17" x14ac:dyDescent="0.4">
      <c r="A5430" s="6"/>
      <c r="B5430" s="6"/>
      <c r="C5430" s="6"/>
      <c r="D5430" s="6"/>
      <c r="E5430" s="6"/>
      <c r="F5430" s="6"/>
      <c r="G5430" s="6"/>
      <c r="H5430" s="6"/>
      <c r="I5430" s="6"/>
      <c r="J5430" s="6"/>
      <c r="K5430" s="6"/>
      <c r="L5430" s="224"/>
      <c r="M5430" s="7"/>
      <c r="N5430" s="7"/>
      <c r="O5430" s="6"/>
      <c r="P5430" s="6"/>
      <c r="Q5430" s="6"/>
    </row>
    <row r="5431" spans="1:17" x14ac:dyDescent="0.4">
      <c r="A5431" s="6"/>
      <c r="B5431" s="6"/>
      <c r="C5431" s="6"/>
      <c r="D5431" s="6"/>
      <c r="E5431" s="6"/>
      <c r="F5431" s="6"/>
      <c r="G5431" s="6"/>
      <c r="H5431" s="6"/>
      <c r="I5431" s="6"/>
      <c r="J5431" s="6"/>
      <c r="K5431" s="6"/>
      <c r="L5431" s="224"/>
      <c r="M5431" s="7"/>
      <c r="N5431" s="7"/>
      <c r="O5431" s="6"/>
      <c r="P5431" s="6"/>
      <c r="Q5431" s="6"/>
    </row>
    <row r="5432" spans="1:17" x14ac:dyDescent="0.4">
      <c r="A5432" s="6"/>
      <c r="B5432" s="6"/>
      <c r="C5432" s="6"/>
      <c r="D5432" s="6"/>
      <c r="E5432" s="6"/>
      <c r="F5432" s="6"/>
      <c r="G5432" s="6"/>
      <c r="H5432" s="6"/>
      <c r="I5432" s="6"/>
      <c r="J5432" s="6"/>
      <c r="K5432" s="6"/>
      <c r="L5432" s="224"/>
      <c r="M5432" s="7"/>
      <c r="N5432" s="7"/>
      <c r="O5432" s="6"/>
      <c r="P5432" s="6"/>
      <c r="Q5432" s="6"/>
    </row>
    <row r="5433" spans="1:17" x14ac:dyDescent="0.4">
      <c r="A5433" s="6"/>
      <c r="B5433" s="6"/>
      <c r="C5433" s="6"/>
      <c r="D5433" s="6"/>
      <c r="E5433" s="6"/>
      <c r="F5433" s="6"/>
      <c r="G5433" s="6"/>
      <c r="H5433" s="6"/>
      <c r="I5433" s="6"/>
      <c r="J5433" s="6"/>
      <c r="K5433" s="6"/>
      <c r="L5433" s="224"/>
      <c r="M5433" s="7"/>
      <c r="N5433" s="7"/>
      <c r="O5433" s="6"/>
      <c r="P5433" s="6"/>
      <c r="Q5433" s="6"/>
    </row>
    <row r="5434" spans="1:17" x14ac:dyDescent="0.4">
      <c r="A5434" s="6"/>
      <c r="B5434" s="6"/>
      <c r="C5434" s="6"/>
      <c r="D5434" s="6"/>
      <c r="E5434" s="6"/>
      <c r="F5434" s="6"/>
      <c r="G5434" s="6"/>
      <c r="H5434" s="6"/>
      <c r="I5434" s="6"/>
      <c r="J5434" s="6"/>
      <c r="K5434" s="6"/>
      <c r="L5434" s="224"/>
      <c r="M5434" s="7"/>
      <c r="N5434" s="7"/>
      <c r="O5434" s="6"/>
      <c r="P5434" s="6"/>
      <c r="Q5434" s="6"/>
    </row>
    <row r="5435" spans="1:17" x14ac:dyDescent="0.4">
      <c r="A5435" s="6"/>
      <c r="B5435" s="6"/>
      <c r="C5435" s="6"/>
      <c r="D5435" s="6"/>
      <c r="E5435" s="6"/>
      <c r="F5435" s="6"/>
      <c r="G5435" s="6"/>
      <c r="H5435" s="6"/>
      <c r="I5435" s="6"/>
      <c r="J5435" s="6"/>
      <c r="K5435" s="6"/>
      <c r="L5435" s="224"/>
      <c r="M5435" s="7"/>
      <c r="N5435" s="7"/>
      <c r="O5435" s="6"/>
      <c r="P5435" s="6"/>
      <c r="Q5435" s="6"/>
    </row>
    <row r="5436" spans="1:17" x14ac:dyDescent="0.4">
      <c r="A5436" s="6"/>
      <c r="B5436" s="6"/>
      <c r="C5436" s="6"/>
      <c r="D5436" s="6"/>
      <c r="E5436" s="6"/>
      <c r="F5436" s="6"/>
      <c r="G5436" s="6"/>
      <c r="H5436" s="6"/>
      <c r="I5436" s="6"/>
      <c r="J5436" s="6"/>
      <c r="K5436" s="6"/>
      <c r="L5436" s="224"/>
      <c r="M5436" s="7"/>
      <c r="N5436" s="7"/>
      <c r="O5436" s="6"/>
      <c r="P5436" s="6"/>
      <c r="Q5436" s="6"/>
    </row>
    <row r="5437" spans="1:17" x14ac:dyDescent="0.4">
      <c r="A5437" s="6"/>
      <c r="B5437" s="6"/>
      <c r="C5437" s="6"/>
      <c r="D5437" s="6"/>
      <c r="E5437" s="6"/>
      <c r="F5437" s="6"/>
      <c r="G5437" s="6"/>
      <c r="H5437" s="6"/>
      <c r="I5437" s="6"/>
      <c r="J5437" s="6"/>
      <c r="K5437" s="6"/>
      <c r="L5437" s="224"/>
      <c r="M5437" s="7"/>
      <c r="N5437" s="7"/>
      <c r="O5437" s="6"/>
      <c r="P5437" s="6"/>
      <c r="Q5437" s="6"/>
    </row>
    <row r="5438" spans="1:17" x14ac:dyDescent="0.4">
      <c r="A5438" s="6"/>
      <c r="B5438" s="6"/>
      <c r="C5438" s="6"/>
      <c r="D5438" s="6"/>
      <c r="E5438" s="6"/>
      <c r="F5438" s="6"/>
      <c r="G5438" s="6"/>
      <c r="H5438" s="6"/>
      <c r="I5438" s="6"/>
      <c r="J5438" s="6"/>
      <c r="K5438" s="6"/>
      <c r="L5438" s="224"/>
      <c r="M5438" s="7"/>
      <c r="N5438" s="7"/>
      <c r="O5438" s="6"/>
      <c r="P5438" s="6"/>
      <c r="Q5438" s="6"/>
    </row>
    <row r="5439" spans="1:17" x14ac:dyDescent="0.4">
      <c r="A5439" s="6"/>
      <c r="B5439" s="6"/>
      <c r="C5439" s="6"/>
      <c r="D5439" s="6"/>
      <c r="E5439" s="6"/>
      <c r="F5439" s="6"/>
      <c r="G5439" s="6"/>
      <c r="H5439" s="6"/>
      <c r="I5439" s="6"/>
      <c r="J5439" s="6"/>
      <c r="K5439" s="6"/>
      <c r="L5439" s="224"/>
      <c r="M5439" s="7"/>
      <c r="N5439" s="7"/>
      <c r="O5439" s="6"/>
      <c r="P5439" s="6"/>
      <c r="Q5439" s="6"/>
    </row>
    <row r="5440" spans="1:17" x14ac:dyDescent="0.4">
      <c r="A5440" s="6"/>
      <c r="B5440" s="6"/>
      <c r="C5440" s="6"/>
      <c r="D5440" s="6"/>
      <c r="E5440" s="6"/>
      <c r="F5440" s="6"/>
      <c r="G5440" s="6"/>
      <c r="H5440" s="6"/>
      <c r="I5440" s="6"/>
      <c r="J5440" s="6"/>
      <c r="K5440" s="6"/>
      <c r="L5440" s="224"/>
      <c r="M5440" s="7"/>
      <c r="N5440" s="7"/>
      <c r="O5440" s="6"/>
      <c r="P5440" s="6"/>
      <c r="Q5440" s="6"/>
    </row>
    <row r="5441" spans="1:17" x14ac:dyDescent="0.4">
      <c r="A5441" s="6"/>
      <c r="B5441" s="6"/>
      <c r="C5441" s="6"/>
      <c r="D5441" s="6"/>
      <c r="E5441" s="6"/>
      <c r="F5441" s="6"/>
      <c r="G5441" s="6"/>
      <c r="H5441" s="6"/>
      <c r="I5441" s="6"/>
      <c r="J5441" s="6"/>
      <c r="K5441" s="6"/>
      <c r="L5441" s="224"/>
      <c r="M5441" s="7"/>
      <c r="N5441" s="7"/>
      <c r="O5441" s="6"/>
      <c r="P5441" s="6"/>
      <c r="Q5441" s="6"/>
    </row>
    <row r="5442" spans="1:17" x14ac:dyDescent="0.4">
      <c r="A5442" s="6"/>
      <c r="B5442" s="6"/>
      <c r="C5442" s="6"/>
      <c r="D5442" s="6"/>
      <c r="E5442" s="6"/>
      <c r="F5442" s="6"/>
      <c r="G5442" s="6"/>
      <c r="H5442" s="6"/>
      <c r="I5442" s="6"/>
      <c r="J5442" s="6"/>
      <c r="K5442" s="6"/>
      <c r="L5442" s="224"/>
      <c r="M5442" s="7"/>
      <c r="N5442" s="7"/>
      <c r="O5442" s="6"/>
      <c r="P5442" s="6"/>
      <c r="Q5442" s="6"/>
    </row>
    <row r="5443" spans="1:17" x14ac:dyDescent="0.4">
      <c r="A5443" s="6"/>
      <c r="B5443" s="6"/>
      <c r="C5443" s="6"/>
      <c r="D5443" s="6"/>
      <c r="E5443" s="6"/>
      <c r="F5443" s="6"/>
      <c r="G5443" s="6"/>
      <c r="H5443" s="6"/>
      <c r="I5443" s="6"/>
      <c r="J5443" s="6"/>
      <c r="K5443" s="6"/>
      <c r="L5443" s="224"/>
      <c r="M5443" s="7"/>
      <c r="N5443" s="7"/>
      <c r="O5443" s="6"/>
      <c r="P5443" s="6"/>
      <c r="Q5443" s="6"/>
    </row>
    <row r="5444" spans="1:17" x14ac:dyDescent="0.4">
      <c r="A5444" s="6"/>
      <c r="B5444" s="6"/>
      <c r="C5444" s="6"/>
      <c r="D5444" s="6"/>
      <c r="E5444" s="6"/>
      <c r="F5444" s="6"/>
      <c r="G5444" s="6"/>
      <c r="H5444" s="6"/>
      <c r="I5444" s="6"/>
      <c r="J5444" s="6"/>
      <c r="K5444" s="6"/>
      <c r="L5444" s="224"/>
      <c r="M5444" s="7"/>
      <c r="N5444" s="7"/>
      <c r="O5444" s="6"/>
      <c r="P5444" s="6"/>
      <c r="Q5444" s="6"/>
    </row>
    <row r="5445" spans="1:17" x14ac:dyDescent="0.4">
      <c r="A5445" s="6"/>
      <c r="B5445" s="6"/>
      <c r="C5445" s="6"/>
      <c r="D5445" s="6"/>
      <c r="E5445" s="6"/>
      <c r="F5445" s="6"/>
      <c r="G5445" s="6"/>
      <c r="H5445" s="6"/>
      <c r="I5445" s="6"/>
      <c r="J5445" s="6"/>
      <c r="K5445" s="6"/>
      <c r="L5445" s="224"/>
      <c r="M5445" s="7"/>
      <c r="N5445" s="7"/>
      <c r="O5445" s="6"/>
      <c r="P5445" s="6"/>
      <c r="Q5445" s="6"/>
    </row>
    <row r="5446" spans="1:17" x14ac:dyDescent="0.4">
      <c r="A5446" s="6"/>
      <c r="B5446" s="6"/>
      <c r="C5446" s="6"/>
      <c r="D5446" s="6"/>
      <c r="E5446" s="6"/>
      <c r="F5446" s="6"/>
      <c r="G5446" s="6"/>
      <c r="H5446" s="6"/>
      <c r="I5446" s="6"/>
      <c r="J5446" s="6"/>
      <c r="K5446" s="6"/>
      <c r="L5446" s="224"/>
      <c r="M5446" s="7"/>
      <c r="N5446" s="7"/>
      <c r="O5446" s="6"/>
      <c r="P5446" s="6"/>
      <c r="Q5446" s="6"/>
    </row>
    <row r="5447" spans="1:17" x14ac:dyDescent="0.4">
      <c r="A5447" s="6"/>
      <c r="B5447" s="6"/>
      <c r="C5447" s="6"/>
      <c r="D5447" s="6"/>
      <c r="E5447" s="6"/>
      <c r="F5447" s="6"/>
      <c r="G5447" s="6"/>
      <c r="H5447" s="6"/>
      <c r="I5447" s="6"/>
      <c r="J5447" s="6"/>
      <c r="K5447" s="6"/>
      <c r="L5447" s="224"/>
      <c r="M5447" s="7"/>
      <c r="N5447" s="7"/>
      <c r="O5447" s="6"/>
      <c r="P5447" s="6"/>
      <c r="Q5447" s="6"/>
    </row>
    <row r="5448" spans="1:17" x14ac:dyDescent="0.4">
      <c r="A5448" s="6"/>
      <c r="B5448" s="6"/>
      <c r="C5448" s="6"/>
      <c r="D5448" s="6"/>
      <c r="E5448" s="6"/>
      <c r="F5448" s="6"/>
      <c r="G5448" s="6"/>
      <c r="H5448" s="6"/>
      <c r="I5448" s="6"/>
      <c r="J5448" s="6"/>
      <c r="K5448" s="6"/>
      <c r="L5448" s="224"/>
      <c r="M5448" s="7"/>
      <c r="N5448" s="7"/>
      <c r="O5448" s="6"/>
      <c r="P5448" s="6"/>
      <c r="Q5448" s="6"/>
    </row>
    <row r="5449" spans="1:17" x14ac:dyDescent="0.4">
      <c r="A5449" s="6"/>
      <c r="B5449" s="6"/>
      <c r="C5449" s="6"/>
      <c r="D5449" s="6"/>
      <c r="E5449" s="6"/>
      <c r="F5449" s="6"/>
      <c r="G5449" s="6"/>
      <c r="H5449" s="6"/>
      <c r="I5449" s="6"/>
      <c r="J5449" s="6"/>
      <c r="K5449" s="6"/>
      <c r="L5449" s="224"/>
      <c r="M5449" s="7"/>
      <c r="N5449" s="7"/>
      <c r="O5449" s="6"/>
      <c r="P5449" s="6"/>
      <c r="Q5449" s="6"/>
    </row>
    <row r="5450" spans="1:17" x14ac:dyDescent="0.4">
      <c r="A5450" s="6"/>
      <c r="B5450" s="6"/>
      <c r="C5450" s="6"/>
      <c r="D5450" s="6"/>
      <c r="E5450" s="6"/>
      <c r="F5450" s="6"/>
      <c r="G5450" s="6"/>
      <c r="H5450" s="6"/>
      <c r="I5450" s="6"/>
      <c r="J5450" s="6"/>
      <c r="K5450" s="6"/>
      <c r="L5450" s="224"/>
      <c r="M5450" s="7"/>
      <c r="N5450" s="7"/>
      <c r="O5450" s="6"/>
      <c r="P5450" s="6"/>
      <c r="Q5450" s="6"/>
    </row>
    <row r="5451" spans="1:17" x14ac:dyDescent="0.4">
      <c r="A5451" s="6"/>
      <c r="B5451" s="6"/>
      <c r="C5451" s="6"/>
      <c r="D5451" s="6"/>
      <c r="E5451" s="6"/>
      <c r="F5451" s="6"/>
      <c r="G5451" s="6"/>
      <c r="H5451" s="6"/>
      <c r="I5451" s="6"/>
      <c r="J5451" s="6"/>
      <c r="K5451" s="6"/>
      <c r="L5451" s="224"/>
      <c r="M5451" s="7"/>
      <c r="N5451" s="7"/>
      <c r="O5451" s="6"/>
      <c r="P5451" s="6"/>
      <c r="Q5451" s="6"/>
    </row>
    <row r="5452" spans="1:17" x14ac:dyDescent="0.4">
      <c r="A5452" s="6"/>
      <c r="B5452" s="6"/>
      <c r="C5452" s="6"/>
      <c r="D5452" s="6"/>
      <c r="E5452" s="6"/>
      <c r="F5452" s="6"/>
      <c r="G5452" s="6"/>
      <c r="H5452" s="6"/>
      <c r="I5452" s="6"/>
      <c r="J5452" s="6"/>
      <c r="K5452" s="6"/>
      <c r="L5452" s="224"/>
      <c r="M5452" s="7"/>
      <c r="N5452" s="7"/>
      <c r="O5452" s="6"/>
      <c r="P5452" s="6"/>
      <c r="Q5452" s="6"/>
    </row>
    <row r="5453" spans="1:17" x14ac:dyDescent="0.4">
      <c r="A5453" s="6"/>
      <c r="B5453" s="6"/>
      <c r="C5453" s="6"/>
      <c r="D5453" s="6"/>
      <c r="E5453" s="6"/>
      <c r="F5453" s="6"/>
      <c r="G5453" s="6"/>
      <c r="H5453" s="6"/>
      <c r="I5453" s="6"/>
      <c r="J5453" s="6"/>
      <c r="K5453" s="6"/>
      <c r="L5453" s="224"/>
      <c r="M5453" s="7"/>
      <c r="N5453" s="7"/>
      <c r="O5453" s="6"/>
      <c r="P5453" s="6"/>
      <c r="Q5453" s="6"/>
    </row>
    <row r="5454" spans="1:17" x14ac:dyDescent="0.4">
      <c r="A5454" s="6"/>
      <c r="B5454" s="6"/>
      <c r="C5454" s="6"/>
      <c r="D5454" s="6"/>
      <c r="E5454" s="6"/>
      <c r="F5454" s="6"/>
      <c r="G5454" s="6"/>
      <c r="H5454" s="6"/>
      <c r="I5454" s="6"/>
      <c r="J5454" s="6"/>
      <c r="K5454" s="6"/>
      <c r="L5454" s="224"/>
      <c r="M5454" s="7"/>
      <c r="N5454" s="7"/>
      <c r="O5454" s="6"/>
      <c r="P5454" s="6"/>
      <c r="Q5454" s="6"/>
    </row>
    <row r="5455" spans="1:17" x14ac:dyDescent="0.4">
      <c r="A5455" s="6"/>
      <c r="B5455" s="6"/>
      <c r="C5455" s="6"/>
      <c r="D5455" s="6"/>
      <c r="E5455" s="6"/>
      <c r="F5455" s="6"/>
      <c r="G5455" s="6"/>
      <c r="H5455" s="6"/>
      <c r="I5455" s="6"/>
      <c r="J5455" s="6"/>
      <c r="K5455" s="6"/>
      <c r="L5455" s="224"/>
      <c r="M5455" s="7"/>
      <c r="N5455" s="7"/>
      <c r="O5455" s="6"/>
      <c r="P5455" s="6"/>
      <c r="Q5455" s="6"/>
    </row>
    <row r="5456" spans="1:17" x14ac:dyDescent="0.4">
      <c r="A5456" s="6"/>
      <c r="B5456" s="6"/>
      <c r="C5456" s="6"/>
      <c r="D5456" s="6"/>
      <c r="E5456" s="6"/>
      <c r="F5456" s="6"/>
      <c r="G5456" s="6"/>
      <c r="H5456" s="6"/>
      <c r="I5456" s="6"/>
      <c r="J5456" s="6"/>
      <c r="K5456" s="6"/>
      <c r="L5456" s="224"/>
      <c r="M5456" s="7"/>
      <c r="N5456" s="7"/>
      <c r="O5456" s="6"/>
      <c r="P5456" s="6"/>
      <c r="Q5456" s="6"/>
    </row>
    <row r="5457" spans="1:17" x14ac:dyDescent="0.4">
      <c r="A5457" s="6"/>
      <c r="B5457" s="6"/>
      <c r="C5457" s="6"/>
      <c r="D5457" s="6"/>
      <c r="E5457" s="6"/>
      <c r="F5457" s="6"/>
      <c r="G5457" s="6"/>
      <c r="H5457" s="6"/>
      <c r="I5457" s="6"/>
      <c r="J5457" s="6"/>
      <c r="K5457" s="6"/>
      <c r="L5457" s="224"/>
      <c r="M5457" s="7"/>
      <c r="N5457" s="7"/>
      <c r="O5457" s="6"/>
      <c r="P5457" s="6"/>
      <c r="Q5457" s="6"/>
    </row>
    <row r="5458" spans="1:17" x14ac:dyDescent="0.4">
      <c r="A5458" s="6"/>
      <c r="B5458" s="6"/>
      <c r="C5458" s="6"/>
      <c r="D5458" s="6"/>
      <c r="E5458" s="6"/>
      <c r="F5458" s="6"/>
      <c r="G5458" s="6"/>
      <c r="H5458" s="6"/>
      <c r="I5458" s="6"/>
      <c r="J5458" s="6"/>
      <c r="K5458" s="6"/>
      <c r="L5458" s="224"/>
      <c r="M5458" s="7"/>
      <c r="N5458" s="7"/>
      <c r="O5458" s="6"/>
      <c r="P5458" s="6"/>
      <c r="Q5458" s="6"/>
    </row>
    <row r="5459" spans="1:17" x14ac:dyDescent="0.4">
      <c r="A5459" s="6"/>
      <c r="B5459" s="6"/>
      <c r="C5459" s="6"/>
      <c r="D5459" s="6"/>
      <c r="E5459" s="6"/>
      <c r="F5459" s="6"/>
      <c r="G5459" s="6"/>
      <c r="H5459" s="6"/>
      <c r="I5459" s="6"/>
      <c r="J5459" s="6"/>
      <c r="K5459" s="6"/>
      <c r="L5459" s="224"/>
      <c r="M5459" s="7"/>
      <c r="N5459" s="7"/>
      <c r="O5459" s="6"/>
      <c r="P5459" s="6"/>
      <c r="Q5459" s="6"/>
    </row>
    <row r="5460" spans="1:17" x14ac:dyDescent="0.4">
      <c r="A5460" s="6"/>
      <c r="B5460" s="6"/>
      <c r="C5460" s="6"/>
      <c r="D5460" s="6"/>
      <c r="E5460" s="6"/>
      <c r="F5460" s="6"/>
      <c r="G5460" s="6"/>
      <c r="H5460" s="6"/>
      <c r="I5460" s="6"/>
      <c r="J5460" s="6"/>
      <c r="K5460" s="6"/>
      <c r="L5460" s="224"/>
      <c r="M5460" s="7"/>
      <c r="N5460" s="7"/>
      <c r="O5460" s="6"/>
      <c r="P5460" s="6"/>
      <c r="Q5460" s="6"/>
    </row>
    <row r="5461" spans="1:17" x14ac:dyDescent="0.4">
      <c r="A5461" s="6"/>
      <c r="B5461" s="6"/>
      <c r="C5461" s="6"/>
      <c r="D5461" s="6"/>
      <c r="E5461" s="6"/>
      <c r="F5461" s="6"/>
      <c r="G5461" s="6"/>
      <c r="H5461" s="6"/>
      <c r="I5461" s="6"/>
      <c r="J5461" s="6"/>
      <c r="K5461" s="6"/>
      <c r="L5461" s="224"/>
      <c r="M5461" s="7"/>
      <c r="N5461" s="7"/>
      <c r="O5461" s="6"/>
      <c r="P5461" s="6"/>
      <c r="Q5461" s="6"/>
    </row>
    <row r="5462" spans="1:17" x14ac:dyDescent="0.4">
      <c r="A5462" s="6"/>
      <c r="B5462" s="6"/>
      <c r="C5462" s="6"/>
      <c r="D5462" s="6"/>
      <c r="E5462" s="6"/>
      <c r="F5462" s="6"/>
      <c r="G5462" s="6"/>
      <c r="H5462" s="6"/>
      <c r="I5462" s="6"/>
      <c r="J5462" s="6"/>
      <c r="K5462" s="6"/>
      <c r="L5462" s="224"/>
      <c r="M5462" s="7"/>
      <c r="N5462" s="7"/>
      <c r="O5462" s="6"/>
      <c r="P5462" s="6"/>
      <c r="Q5462" s="6"/>
    </row>
    <row r="5463" spans="1:17" x14ac:dyDescent="0.4">
      <c r="A5463" s="6"/>
      <c r="B5463" s="6"/>
      <c r="C5463" s="6"/>
      <c r="D5463" s="6"/>
      <c r="E5463" s="6"/>
      <c r="F5463" s="6"/>
      <c r="G5463" s="6"/>
      <c r="H5463" s="6"/>
      <c r="I5463" s="6"/>
      <c r="J5463" s="6"/>
      <c r="K5463" s="6"/>
      <c r="L5463" s="224"/>
      <c r="M5463" s="7"/>
      <c r="N5463" s="7"/>
      <c r="O5463" s="6"/>
      <c r="P5463" s="6"/>
      <c r="Q5463" s="6"/>
    </row>
    <row r="5464" spans="1:17" x14ac:dyDescent="0.4">
      <c r="A5464" s="6"/>
      <c r="B5464" s="6"/>
      <c r="C5464" s="6"/>
      <c r="D5464" s="6"/>
      <c r="E5464" s="6"/>
      <c r="F5464" s="6"/>
      <c r="G5464" s="6"/>
      <c r="H5464" s="6"/>
      <c r="I5464" s="6"/>
      <c r="J5464" s="6"/>
      <c r="K5464" s="6"/>
      <c r="L5464" s="224"/>
      <c r="M5464" s="7"/>
      <c r="N5464" s="7"/>
      <c r="O5464" s="6"/>
      <c r="P5464" s="6"/>
      <c r="Q5464" s="6"/>
    </row>
    <row r="5465" spans="1:17" x14ac:dyDescent="0.4">
      <c r="A5465" s="6"/>
      <c r="B5465" s="6"/>
      <c r="C5465" s="6"/>
      <c r="D5465" s="6"/>
      <c r="E5465" s="6"/>
      <c r="F5465" s="6"/>
      <c r="G5465" s="6"/>
      <c r="H5465" s="6"/>
      <c r="I5465" s="6"/>
      <c r="J5465" s="6"/>
      <c r="K5465" s="6"/>
      <c r="L5465" s="224"/>
      <c r="M5465" s="7"/>
      <c r="N5465" s="7"/>
      <c r="O5465" s="6"/>
      <c r="P5465" s="6"/>
      <c r="Q5465" s="6"/>
    </row>
    <row r="5466" spans="1:17" x14ac:dyDescent="0.4">
      <c r="A5466" s="6"/>
      <c r="B5466" s="6"/>
      <c r="C5466" s="6"/>
      <c r="D5466" s="6"/>
      <c r="E5466" s="6"/>
      <c r="F5466" s="6"/>
      <c r="G5466" s="6"/>
      <c r="H5466" s="6"/>
      <c r="I5466" s="6"/>
      <c r="J5466" s="6"/>
      <c r="K5466" s="6"/>
      <c r="L5466" s="224"/>
      <c r="M5466" s="7"/>
      <c r="N5466" s="7"/>
      <c r="O5466" s="6"/>
      <c r="P5466" s="6"/>
      <c r="Q5466" s="6"/>
    </row>
    <row r="5467" spans="1:17" x14ac:dyDescent="0.4">
      <c r="A5467" s="6"/>
      <c r="B5467" s="6"/>
      <c r="C5467" s="6"/>
      <c r="D5467" s="6"/>
      <c r="E5467" s="6"/>
      <c r="F5467" s="6"/>
      <c r="G5467" s="6"/>
      <c r="H5467" s="6"/>
      <c r="I5467" s="6"/>
      <c r="J5467" s="6"/>
      <c r="K5467" s="6"/>
      <c r="L5467" s="224"/>
      <c r="M5467" s="7"/>
      <c r="N5467" s="7"/>
      <c r="O5467" s="6"/>
      <c r="P5467" s="6"/>
      <c r="Q5467" s="6"/>
    </row>
    <row r="5468" spans="1:17" x14ac:dyDescent="0.4">
      <c r="A5468" s="6"/>
      <c r="B5468" s="6"/>
      <c r="C5468" s="6"/>
      <c r="D5468" s="6"/>
      <c r="E5468" s="6"/>
      <c r="F5468" s="6"/>
      <c r="G5468" s="6"/>
      <c r="H5468" s="6"/>
      <c r="I5468" s="6"/>
      <c r="J5468" s="6"/>
      <c r="K5468" s="6"/>
      <c r="L5468" s="224"/>
      <c r="M5468" s="7"/>
      <c r="N5468" s="7"/>
      <c r="O5468" s="6"/>
      <c r="P5468" s="6"/>
      <c r="Q5468" s="6"/>
    </row>
    <row r="5469" spans="1:17" x14ac:dyDescent="0.4">
      <c r="A5469" s="6"/>
      <c r="B5469" s="6"/>
      <c r="C5469" s="6"/>
      <c r="D5469" s="6"/>
      <c r="E5469" s="6"/>
      <c r="F5469" s="6"/>
      <c r="G5469" s="6"/>
      <c r="H5469" s="6"/>
      <c r="I5469" s="6"/>
      <c r="J5469" s="6"/>
      <c r="K5469" s="6"/>
      <c r="L5469" s="224"/>
      <c r="M5469" s="7"/>
      <c r="N5469" s="7"/>
      <c r="O5469" s="6"/>
      <c r="P5469" s="6"/>
      <c r="Q5469" s="6"/>
    </row>
    <row r="5470" spans="1:17" x14ac:dyDescent="0.4">
      <c r="A5470" s="6"/>
      <c r="B5470" s="6"/>
      <c r="C5470" s="6"/>
      <c r="D5470" s="6"/>
      <c r="E5470" s="6"/>
      <c r="F5470" s="6"/>
      <c r="G5470" s="6"/>
      <c r="H5470" s="6"/>
      <c r="I5470" s="6"/>
      <c r="J5470" s="6"/>
      <c r="K5470" s="6"/>
      <c r="L5470" s="224"/>
      <c r="M5470" s="7"/>
      <c r="N5470" s="7"/>
      <c r="O5470" s="6"/>
      <c r="P5470" s="6"/>
      <c r="Q5470" s="6"/>
    </row>
    <row r="5471" spans="1:17" x14ac:dyDescent="0.4">
      <c r="A5471" s="6"/>
      <c r="B5471" s="6"/>
      <c r="C5471" s="6"/>
      <c r="D5471" s="6"/>
      <c r="E5471" s="6"/>
      <c r="F5471" s="6"/>
      <c r="G5471" s="6"/>
      <c r="H5471" s="6"/>
      <c r="I5471" s="6"/>
      <c r="J5471" s="6"/>
      <c r="K5471" s="6"/>
      <c r="L5471" s="224"/>
      <c r="M5471" s="7"/>
      <c r="N5471" s="7"/>
      <c r="O5471" s="6"/>
      <c r="P5471" s="6"/>
      <c r="Q5471" s="6"/>
    </row>
    <row r="5472" spans="1:17" x14ac:dyDescent="0.4">
      <c r="A5472" s="6"/>
      <c r="B5472" s="6"/>
      <c r="C5472" s="6"/>
      <c r="D5472" s="6"/>
      <c r="E5472" s="6"/>
      <c r="F5472" s="6"/>
      <c r="G5472" s="6"/>
      <c r="H5472" s="6"/>
      <c r="I5472" s="6"/>
      <c r="J5472" s="6"/>
      <c r="K5472" s="6"/>
      <c r="L5472" s="224"/>
      <c r="M5472" s="7"/>
      <c r="N5472" s="7"/>
      <c r="O5472" s="6"/>
      <c r="P5472" s="6"/>
      <c r="Q5472" s="6"/>
    </row>
    <row r="5473" spans="1:17" x14ac:dyDescent="0.4">
      <c r="A5473" s="6"/>
      <c r="B5473" s="6"/>
      <c r="C5473" s="6"/>
      <c r="D5473" s="6"/>
      <c r="E5473" s="6"/>
      <c r="F5473" s="6"/>
      <c r="G5473" s="6"/>
      <c r="H5473" s="6"/>
      <c r="I5473" s="6"/>
      <c r="J5473" s="6"/>
      <c r="K5473" s="6"/>
      <c r="L5473" s="224"/>
      <c r="M5473" s="7"/>
      <c r="N5473" s="7"/>
      <c r="O5473" s="6"/>
      <c r="P5473" s="6"/>
      <c r="Q5473" s="6"/>
    </row>
    <row r="5474" spans="1:17" x14ac:dyDescent="0.4">
      <c r="A5474" s="6"/>
      <c r="B5474" s="6"/>
      <c r="C5474" s="6"/>
      <c r="D5474" s="6"/>
      <c r="E5474" s="6"/>
      <c r="F5474" s="6"/>
      <c r="G5474" s="6"/>
      <c r="H5474" s="6"/>
      <c r="I5474" s="6"/>
      <c r="J5474" s="6"/>
      <c r="K5474" s="6"/>
      <c r="L5474" s="224"/>
      <c r="M5474" s="7"/>
      <c r="N5474" s="7"/>
      <c r="O5474" s="6"/>
      <c r="P5474" s="6"/>
      <c r="Q5474" s="6"/>
    </row>
    <row r="5475" spans="1:17" x14ac:dyDescent="0.4">
      <c r="A5475" s="6"/>
      <c r="B5475" s="6"/>
      <c r="C5475" s="6"/>
      <c r="D5475" s="6"/>
      <c r="E5475" s="6"/>
      <c r="F5475" s="6"/>
      <c r="G5475" s="6"/>
      <c r="H5475" s="6"/>
      <c r="I5475" s="6"/>
      <c r="J5475" s="6"/>
      <c r="K5475" s="6"/>
      <c r="L5475" s="224"/>
      <c r="M5475" s="7"/>
      <c r="N5475" s="7"/>
      <c r="O5475" s="6"/>
      <c r="P5475" s="6"/>
      <c r="Q5475" s="6"/>
    </row>
    <row r="5476" spans="1:17" x14ac:dyDescent="0.4">
      <c r="A5476" s="6"/>
      <c r="B5476" s="6"/>
      <c r="C5476" s="6"/>
      <c r="D5476" s="6"/>
      <c r="E5476" s="6"/>
      <c r="F5476" s="6"/>
      <c r="G5476" s="6"/>
      <c r="H5476" s="6"/>
      <c r="I5476" s="6"/>
      <c r="J5476" s="6"/>
      <c r="K5476" s="6"/>
      <c r="L5476" s="224"/>
      <c r="M5476" s="7"/>
      <c r="N5476" s="7"/>
      <c r="O5476" s="6"/>
      <c r="P5476" s="6"/>
      <c r="Q5476" s="6"/>
    </row>
    <row r="5477" spans="1:17" x14ac:dyDescent="0.4">
      <c r="A5477" s="6"/>
      <c r="B5477" s="6"/>
      <c r="C5477" s="6"/>
      <c r="D5477" s="6"/>
      <c r="E5477" s="6"/>
      <c r="F5477" s="6"/>
      <c r="G5477" s="6"/>
      <c r="H5477" s="6"/>
      <c r="I5477" s="6"/>
      <c r="J5477" s="6"/>
      <c r="K5477" s="6"/>
      <c r="L5477" s="224"/>
      <c r="M5477" s="7"/>
      <c r="N5477" s="7"/>
      <c r="O5477" s="6"/>
      <c r="P5477" s="6"/>
      <c r="Q5477" s="6"/>
    </row>
    <row r="5478" spans="1:17" x14ac:dyDescent="0.4">
      <c r="A5478" s="6"/>
      <c r="B5478" s="6"/>
      <c r="C5478" s="6"/>
      <c r="D5478" s="6"/>
      <c r="E5478" s="6"/>
      <c r="F5478" s="6"/>
      <c r="G5478" s="6"/>
      <c r="H5478" s="6"/>
      <c r="I5478" s="6"/>
      <c r="J5478" s="6"/>
      <c r="K5478" s="6"/>
      <c r="L5478" s="224"/>
      <c r="M5478" s="7"/>
      <c r="N5478" s="7"/>
      <c r="O5478" s="6"/>
      <c r="P5478" s="6"/>
      <c r="Q5478" s="6"/>
    </row>
    <row r="5479" spans="1:17" x14ac:dyDescent="0.4">
      <c r="A5479" s="6"/>
      <c r="B5479" s="6"/>
      <c r="C5479" s="6"/>
      <c r="D5479" s="6"/>
      <c r="E5479" s="6"/>
      <c r="F5479" s="6"/>
      <c r="G5479" s="6"/>
      <c r="H5479" s="6"/>
      <c r="I5479" s="6"/>
      <c r="J5479" s="6"/>
      <c r="K5479" s="6"/>
      <c r="L5479" s="224"/>
      <c r="M5479" s="7"/>
      <c r="N5479" s="7"/>
      <c r="O5479" s="6"/>
      <c r="P5479" s="6"/>
      <c r="Q5479" s="6"/>
    </row>
    <row r="5480" spans="1:17" x14ac:dyDescent="0.4">
      <c r="A5480" s="6"/>
      <c r="B5480" s="6"/>
      <c r="C5480" s="6"/>
      <c r="D5480" s="6"/>
      <c r="E5480" s="6"/>
      <c r="F5480" s="6"/>
      <c r="G5480" s="6"/>
      <c r="H5480" s="6"/>
      <c r="I5480" s="6"/>
      <c r="J5480" s="6"/>
      <c r="K5480" s="6"/>
      <c r="L5480" s="224"/>
      <c r="M5480" s="7"/>
      <c r="N5480" s="7"/>
      <c r="O5480" s="6"/>
      <c r="P5480" s="6"/>
      <c r="Q5480" s="6"/>
    </row>
    <row r="5481" spans="1:17" x14ac:dyDescent="0.4">
      <c r="A5481" s="6"/>
      <c r="B5481" s="6"/>
      <c r="C5481" s="6"/>
      <c r="D5481" s="6"/>
      <c r="E5481" s="6"/>
      <c r="F5481" s="6"/>
      <c r="G5481" s="6"/>
      <c r="H5481" s="6"/>
      <c r="I5481" s="6"/>
      <c r="J5481" s="6"/>
      <c r="K5481" s="6"/>
      <c r="L5481" s="224"/>
      <c r="M5481" s="7"/>
      <c r="N5481" s="7"/>
      <c r="O5481" s="6"/>
      <c r="P5481" s="6"/>
      <c r="Q5481" s="6"/>
    </row>
    <row r="5482" spans="1:17" x14ac:dyDescent="0.4">
      <c r="A5482" s="6"/>
      <c r="B5482" s="6"/>
      <c r="C5482" s="6"/>
      <c r="D5482" s="6"/>
      <c r="E5482" s="6"/>
      <c r="F5482" s="6"/>
      <c r="G5482" s="6"/>
      <c r="H5482" s="6"/>
      <c r="I5482" s="6"/>
      <c r="J5482" s="6"/>
      <c r="K5482" s="6"/>
      <c r="L5482" s="224"/>
      <c r="M5482" s="7"/>
      <c r="N5482" s="7"/>
      <c r="O5482" s="6"/>
      <c r="P5482" s="6"/>
      <c r="Q5482" s="6"/>
    </row>
    <row r="5483" spans="1:17" x14ac:dyDescent="0.4">
      <c r="A5483" s="6"/>
      <c r="B5483" s="6"/>
      <c r="C5483" s="6"/>
      <c r="D5483" s="6"/>
      <c r="E5483" s="6"/>
      <c r="F5483" s="6"/>
      <c r="G5483" s="6"/>
      <c r="H5483" s="6"/>
      <c r="I5483" s="6"/>
      <c r="J5483" s="6"/>
      <c r="K5483" s="6"/>
      <c r="L5483" s="224"/>
      <c r="M5483" s="7"/>
      <c r="N5483" s="7"/>
      <c r="O5483" s="6"/>
      <c r="P5483" s="6"/>
      <c r="Q5483" s="6"/>
    </row>
    <row r="5484" spans="1:17" x14ac:dyDescent="0.4">
      <c r="A5484" s="6"/>
      <c r="B5484" s="6"/>
      <c r="C5484" s="6"/>
      <c r="D5484" s="6"/>
      <c r="E5484" s="6"/>
      <c r="F5484" s="6"/>
      <c r="G5484" s="6"/>
      <c r="H5484" s="6"/>
      <c r="I5484" s="6"/>
      <c r="J5484" s="6"/>
      <c r="K5484" s="6"/>
      <c r="L5484" s="224"/>
      <c r="M5484" s="7"/>
      <c r="N5484" s="7"/>
      <c r="O5484" s="6"/>
      <c r="P5484" s="6"/>
      <c r="Q5484" s="6"/>
    </row>
    <row r="5485" spans="1:17" x14ac:dyDescent="0.4">
      <c r="A5485" s="6"/>
      <c r="B5485" s="6"/>
      <c r="C5485" s="6"/>
      <c r="D5485" s="6"/>
      <c r="E5485" s="6"/>
      <c r="F5485" s="6"/>
      <c r="G5485" s="6"/>
      <c r="H5485" s="6"/>
      <c r="I5485" s="6"/>
      <c r="J5485" s="6"/>
      <c r="K5485" s="6"/>
      <c r="L5485" s="224"/>
      <c r="M5485" s="7"/>
      <c r="N5485" s="7"/>
      <c r="O5485" s="6"/>
      <c r="P5485" s="6"/>
      <c r="Q5485" s="6"/>
    </row>
    <row r="5486" spans="1:17" x14ac:dyDescent="0.4">
      <c r="A5486" s="6"/>
      <c r="B5486" s="6"/>
      <c r="C5486" s="6"/>
      <c r="D5486" s="6"/>
      <c r="E5486" s="6"/>
      <c r="F5486" s="6"/>
      <c r="G5486" s="6"/>
      <c r="H5486" s="6"/>
      <c r="I5486" s="6"/>
      <c r="J5486" s="6"/>
      <c r="K5486" s="6"/>
      <c r="L5486" s="224"/>
      <c r="M5486" s="7"/>
      <c r="N5486" s="7"/>
      <c r="O5486" s="6"/>
      <c r="P5486" s="6"/>
      <c r="Q5486" s="6"/>
    </row>
    <row r="5487" spans="1:17" x14ac:dyDescent="0.4">
      <c r="A5487" s="6"/>
      <c r="B5487" s="6"/>
      <c r="C5487" s="6"/>
      <c r="D5487" s="6"/>
      <c r="E5487" s="6"/>
      <c r="F5487" s="6"/>
      <c r="G5487" s="6"/>
      <c r="H5487" s="6"/>
      <c r="I5487" s="6"/>
      <c r="J5487" s="6"/>
      <c r="K5487" s="6"/>
      <c r="L5487" s="224"/>
      <c r="M5487" s="7"/>
      <c r="N5487" s="7"/>
      <c r="O5487" s="6"/>
      <c r="P5487" s="6"/>
      <c r="Q5487" s="6"/>
    </row>
    <row r="5488" spans="1:17" x14ac:dyDescent="0.4">
      <c r="A5488" s="6"/>
      <c r="B5488" s="6"/>
      <c r="C5488" s="6"/>
      <c r="D5488" s="6"/>
      <c r="E5488" s="6"/>
      <c r="F5488" s="6"/>
      <c r="G5488" s="6"/>
      <c r="H5488" s="6"/>
      <c r="I5488" s="6"/>
      <c r="J5488" s="6"/>
      <c r="K5488" s="6"/>
      <c r="L5488" s="224"/>
      <c r="M5488" s="7"/>
      <c r="N5488" s="7"/>
      <c r="O5488" s="6"/>
      <c r="P5488" s="6"/>
      <c r="Q5488" s="6"/>
    </row>
    <row r="5489" spans="1:17" x14ac:dyDescent="0.4">
      <c r="A5489" s="6"/>
      <c r="B5489" s="6"/>
      <c r="C5489" s="6"/>
      <c r="D5489" s="6"/>
      <c r="E5489" s="6"/>
      <c r="F5489" s="6"/>
      <c r="G5489" s="6"/>
      <c r="H5489" s="6"/>
      <c r="I5489" s="6"/>
      <c r="J5489" s="6"/>
      <c r="K5489" s="6"/>
      <c r="L5489" s="224"/>
      <c r="M5489" s="7"/>
      <c r="N5489" s="7"/>
      <c r="O5489" s="6"/>
      <c r="P5489" s="6"/>
      <c r="Q5489" s="6"/>
    </row>
    <row r="5490" spans="1:17" x14ac:dyDescent="0.4">
      <c r="A5490" s="6"/>
      <c r="B5490" s="6"/>
      <c r="C5490" s="6"/>
      <c r="D5490" s="6"/>
      <c r="E5490" s="6"/>
      <c r="F5490" s="6"/>
      <c r="G5490" s="6"/>
      <c r="H5490" s="6"/>
      <c r="I5490" s="6"/>
      <c r="J5490" s="6"/>
      <c r="K5490" s="6"/>
      <c r="L5490" s="224"/>
      <c r="M5490" s="7"/>
      <c r="N5490" s="7"/>
      <c r="O5490" s="6"/>
      <c r="P5490" s="6"/>
      <c r="Q5490" s="6"/>
    </row>
    <row r="5491" spans="1:17" x14ac:dyDescent="0.4">
      <c r="A5491" s="6"/>
      <c r="B5491" s="6"/>
      <c r="C5491" s="6"/>
      <c r="D5491" s="6"/>
      <c r="E5491" s="6"/>
      <c r="F5491" s="6"/>
      <c r="G5491" s="6"/>
      <c r="H5491" s="6"/>
      <c r="I5491" s="6"/>
      <c r="J5491" s="6"/>
      <c r="K5491" s="6"/>
      <c r="L5491" s="224"/>
      <c r="M5491" s="7"/>
      <c r="N5491" s="7"/>
      <c r="O5491" s="6"/>
      <c r="P5491" s="6"/>
      <c r="Q5491" s="6"/>
    </row>
    <row r="5492" spans="1:17" x14ac:dyDescent="0.4">
      <c r="A5492" s="6"/>
      <c r="B5492" s="6"/>
      <c r="C5492" s="6"/>
      <c r="D5492" s="6"/>
      <c r="E5492" s="6"/>
      <c r="F5492" s="6"/>
      <c r="G5492" s="6"/>
      <c r="H5492" s="6"/>
      <c r="I5492" s="6"/>
      <c r="J5492" s="6"/>
      <c r="K5492" s="6"/>
      <c r="L5492" s="224"/>
      <c r="M5492" s="7"/>
      <c r="N5492" s="7"/>
      <c r="O5492" s="6"/>
      <c r="P5492" s="6"/>
      <c r="Q5492" s="6"/>
    </row>
    <row r="5493" spans="1:17" x14ac:dyDescent="0.4">
      <c r="A5493" s="6"/>
      <c r="B5493" s="6"/>
      <c r="C5493" s="6"/>
      <c r="D5493" s="6"/>
      <c r="E5493" s="6"/>
      <c r="F5493" s="6"/>
      <c r="G5493" s="6"/>
      <c r="H5493" s="6"/>
      <c r="I5493" s="6"/>
      <c r="J5493" s="6"/>
      <c r="K5493" s="6"/>
      <c r="L5493" s="224"/>
      <c r="M5493" s="7"/>
      <c r="N5493" s="7"/>
      <c r="O5493" s="6"/>
      <c r="P5493" s="6"/>
      <c r="Q5493" s="6"/>
    </row>
    <row r="5494" spans="1:17" x14ac:dyDescent="0.4">
      <c r="A5494" s="6"/>
      <c r="B5494" s="6"/>
      <c r="C5494" s="6"/>
      <c r="D5494" s="6"/>
      <c r="E5494" s="6"/>
      <c r="F5494" s="6"/>
      <c r="G5494" s="6"/>
      <c r="H5494" s="6"/>
      <c r="I5494" s="6"/>
      <c r="J5494" s="6"/>
      <c r="K5494" s="6"/>
      <c r="L5494" s="224"/>
      <c r="M5494" s="7"/>
      <c r="N5494" s="7"/>
      <c r="O5494" s="6"/>
      <c r="P5494" s="6"/>
      <c r="Q5494" s="6"/>
    </row>
    <row r="5495" spans="1:17" x14ac:dyDescent="0.4">
      <c r="A5495" s="6"/>
      <c r="B5495" s="6"/>
      <c r="C5495" s="6"/>
      <c r="D5495" s="6"/>
      <c r="E5495" s="6"/>
      <c r="F5495" s="6"/>
      <c r="G5495" s="6"/>
      <c r="H5495" s="6"/>
      <c r="I5495" s="6"/>
      <c r="J5495" s="6"/>
      <c r="K5495" s="6"/>
      <c r="L5495" s="224"/>
      <c r="M5495" s="7"/>
      <c r="N5495" s="7"/>
      <c r="O5495" s="6"/>
      <c r="P5495" s="6"/>
      <c r="Q5495" s="6"/>
    </row>
    <row r="5496" spans="1:17" x14ac:dyDescent="0.4">
      <c r="A5496" s="6"/>
      <c r="B5496" s="6"/>
      <c r="C5496" s="6"/>
      <c r="D5496" s="6"/>
      <c r="E5496" s="6"/>
      <c r="F5496" s="6"/>
      <c r="G5496" s="6"/>
      <c r="H5496" s="6"/>
      <c r="I5496" s="6"/>
      <c r="J5496" s="6"/>
      <c r="K5496" s="6"/>
      <c r="L5496" s="224"/>
      <c r="M5496" s="7"/>
      <c r="N5496" s="7"/>
      <c r="O5496" s="6"/>
      <c r="P5496" s="6"/>
      <c r="Q5496" s="6"/>
    </row>
    <row r="5497" spans="1:17" x14ac:dyDescent="0.4">
      <c r="A5497" s="6"/>
      <c r="B5497" s="6"/>
      <c r="C5497" s="6"/>
      <c r="D5497" s="6"/>
      <c r="E5497" s="6"/>
      <c r="F5497" s="6"/>
      <c r="G5497" s="6"/>
      <c r="H5497" s="6"/>
      <c r="I5497" s="6"/>
      <c r="J5497" s="6"/>
      <c r="K5497" s="6"/>
      <c r="L5497" s="224"/>
      <c r="M5497" s="7"/>
      <c r="N5497" s="7"/>
      <c r="O5497" s="6"/>
      <c r="P5497" s="6"/>
      <c r="Q5497" s="6"/>
    </row>
    <row r="5498" spans="1:17" x14ac:dyDescent="0.4">
      <c r="A5498" s="6"/>
      <c r="B5498" s="6"/>
      <c r="C5498" s="6"/>
      <c r="D5498" s="6"/>
      <c r="E5498" s="6"/>
      <c r="F5498" s="6"/>
      <c r="G5498" s="6"/>
      <c r="H5498" s="6"/>
      <c r="I5498" s="6"/>
      <c r="J5498" s="6"/>
      <c r="K5498" s="6"/>
      <c r="L5498" s="224"/>
      <c r="M5498" s="7"/>
      <c r="N5498" s="7"/>
      <c r="O5498" s="6"/>
      <c r="P5498" s="6"/>
      <c r="Q5498" s="6"/>
    </row>
    <row r="5499" spans="1:17" x14ac:dyDescent="0.4">
      <c r="A5499" s="6"/>
      <c r="B5499" s="6"/>
      <c r="C5499" s="6"/>
      <c r="D5499" s="6"/>
      <c r="E5499" s="6"/>
      <c r="F5499" s="6"/>
      <c r="G5499" s="6"/>
      <c r="H5499" s="6"/>
      <c r="I5499" s="6"/>
      <c r="J5499" s="6"/>
      <c r="K5499" s="6"/>
      <c r="L5499" s="224"/>
      <c r="M5499" s="7"/>
      <c r="N5499" s="7"/>
      <c r="O5499" s="6"/>
      <c r="P5499" s="6"/>
      <c r="Q5499" s="6"/>
    </row>
    <row r="5500" spans="1:17" x14ac:dyDescent="0.4">
      <c r="A5500" s="6"/>
      <c r="B5500" s="6"/>
      <c r="C5500" s="6"/>
      <c r="D5500" s="6"/>
      <c r="E5500" s="6"/>
      <c r="F5500" s="6"/>
      <c r="G5500" s="6"/>
      <c r="H5500" s="6"/>
      <c r="I5500" s="6"/>
      <c r="J5500" s="6"/>
      <c r="K5500" s="6"/>
      <c r="L5500" s="224"/>
      <c r="M5500" s="7"/>
      <c r="N5500" s="7"/>
      <c r="O5500" s="6"/>
      <c r="P5500" s="6"/>
      <c r="Q5500" s="6"/>
    </row>
    <row r="5501" spans="1:17" x14ac:dyDescent="0.4">
      <c r="A5501" s="6"/>
      <c r="B5501" s="6"/>
      <c r="C5501" s="6"/>
      <c r="D5501" s="6"/>
      <c r="E5501" s="6"/>
      <c r="F5501" s="6"/>
      <c r="G5501" s="6"/>
      <c r="H5501" s="6"/>
      <c r="I5501" s="6"/>
      <c r="J5501" s="6"/>
      <c r="K5501" s="6"/>
      <c r="L5501" s="224"/>
      <c r="M5501" s="7"/>
      <c r="N5501" s="7"/>
      <c r="O5501" s="6"/>
      <c r="P5501" s="6"/>
      <c r="Q5501" s="6"/>
    </row>
    <row r="5502" spans="1:17" x14ac:dyDescent="0.4">
      <c r="A5502" s="6"/>
      <c r="B5502" s="6"/>
      <c r="C5502" s="6"/>
      <c r="D5502" s="6"/>
      <c r="E5502" s="6"/>
      <c r="F5502" s="6"/>
      <c r="G5502" s="6"/>
      <c r="H5502" s="6"/>
      <c r="I5502" s="6"/>
      <c r="J5502" s="6"/>
      <c r="K5502" s="6"/>
      <c r="L5502" s="224"/>
      <c r="M5502" s="7"/>
      <c r="N5502" s="7"/>
      <c r="O5502" s="6"/>
      <c r="P5502" s="6"/>
      <c r="Q5502" s="6"/>
    </row>
    <row r="5503" spans="1:17" x14ac:dyDescent="0.4">
      <c r="A5503" s="6"/>
      <c r="B5503" s="6"/>
      <c r="C5503" s="6"/>
      <c r="D5503" s="6"/>
      <c r="E5503" s="6"/>
      <c r="F5503" s="6"/>
      <c r="G5503" s="6"/>
      <c r="H5503" s="6"/>
      <c r="I5503" s="6"/>
      <c r="J5503" s="6"/>
      <c r="K5503" s="6"/>
      <c r="L5503" s="224"/>
      <c r="M5503" s="7"/>
      <c r="N5503" s="7"/>
      <c r="O5503" s="6"/>
      <c r="P5503" s="6"/>
      <c r="Q5503" s="6"/>
    </row>
    <row r="5504" spans="1:17" x14ac:dyDescent="0.4">
      <c r="A5504" s="6"/>
      <c r="B5504" s="6"/>
      <c r="C5504" s="6"/>
      <c r="D5504" s="6"/>
      <c r="E5504" s="6"/>
      <c r="F5504" s="6"/>
      <c r="G5504" s="6"/>
      <c r="H5504" s="6"/>
      <c r="I5504" s="6"/>
      <c r="J5504" s="6"/>
      <c r="K5504" s="6"/>
      <c r="L5504" s="224"/>
      <c r="M5504" s="7"/>
      <c r="N5504" s="7"/>
      <c r="O5504" s="6"/>
      <c r="P5504" s="6"/>
      <c r="Q5504" s="6"/>
    </row>
    <row r="5505" spans="1:17" x14ac:dyDescent="0.4">
      <c r="A5505" s="6"/>
      <c r="B5505" s="6"/>
      <c r="C5505" s="6"/>
      <c r="D5505" s="6"/>
      <c r="E5505" s="6"/>
      <c r="F5505" s="6"/>
      <c r="G5505" s="6"/>
      <c r="H5505" s="6"/>
      <c r="I5505" s="6"/>
      <c r="J5505" s="6"/>
      <c r="K5505" s="6"/>
      <c r="L5505" s="224"/>
      <c r="M5505" s="7"/>
      <c r="N5505" s="7"/>
      <c r="O5505" s="6"/>
      <c r="P5505" s="6"/>
      <c r="Q5505" s="6"/>
    </row>
    <row r="5506" spans="1:17" x14ac:dyDescent="0.4">
      <c r="A5506" s="6"/>
      <c r="B5506" s="6"/>
      <c r="C5506" s="6"/>
      <c r="D5506" s="6"/>
      <c r="E5506" s="6"/>
      <c r="F5506" s="6"/>
      <c r="G5506" s="6"/>
      <c r="H5506" s="6"/>
      <c r="I5506" s="6"/>
      <c r="J5506" s="6"/>
      <c r="K5506" s="6"/>
      <c r="L5506" s="224"/>
      <c r="M5506" s="7"/>
      <c r="N5506" s="7"/>
      <c r="O5506" s="6"/>
      <c r="P5506" s="6"/>
      <c r="Q5506" s="6"/>
    </row>
    <row r="5507" spans="1:17" x14ac:dyDescent="0.4">
      <c r="A5507" s="6"/>
      <c r="B5507" s="6"/>
      <c r="C5507" s="6"/>
      <c r="D5507" s="6"/>
      <c r="E5507" s="6"/>
      <c r="F5507" s="6"/>
      <c r="G5507" s="6"/>
      <c r="H5507" s="6"/>
      <c r="I5507" s="6"/>
      <c r="J5507" s="6"/>
      <c r="K5507" s="6"/>
      <c r="L5507" s="224"/>
      <c r="M5507" s="7"/>
      <c r="N5507" s="7"/>
      <c r="O5507" s="6"/>
      <c r="P5507" s="6"/>
      <c r="Q5507" s="6"/>
    </row>
    <row r="5508" spans="1:17" x14ac:dyDescent="0.4">
      <c r="A5508" s="6"/>
      <c r="B5508" s="6"/>
      <c r="C5508" s="6"/>
      <c r="D5508" s="6"/>
      <c r="E5508" s="6"/>
      <c r="F5508" s="6"/>
      <c r="G5508" s="6"/>
      <c r="H5508" s="6"/>
      <c r="I5508" s="6"/>
      <c r="J5508" s="6"/>
      <c r="K5508" s="6"/>
      <c r="L5508" s="224"/>
      <c r="M5508" s="7"/>
      <c r="N5508" s="7"/>
      <c r="O5508" s="6"/>
      <c r="P5508" s="6"/>
      <c r="Q5508" s="6"/>
    </row>
    <row r="5509" spans="1:17" x14ac:dyDescent="0.4">
      <c r="A5509" s="6"/>
      <c r="B5509" s="6"/>
      <c r="C5509" s="6"/>
      <c r="D5509" s="6"/>
      <c r="E5509" s="6"/>
      <c r="F5509" s="6"/>
      <c r="G5509" s="6"/>
      <c r="H5509" s="6"/>
      <c r="I5509" s="6"/>
      <c r="J5509" s="6"/>
      <c r="K5509" s="6"/>
      <c r="L5509" s="224"/>
      <c r="M5509" s="7"/>
      <c r="N5509" s="7"/>
      <c r="O5509" s="6"/>
      <c r="P5509" s="6"/>
      <c r="Q5509" s="6"/>
    </row>
    <row r="5510" spans="1:17" x14ac:dyDescent="0.4">
      <c r="A5510" s="6"/>
      <c r="B5510" s="6"/>
      <c r="C5510" s="6"/>
      <c r="D5510" s="6"/>
      <c r="E5510" s="6"/>
      <c r="F5510" s="6"/>
      <c r="G5510" s="6"/>
      <c r="H5510" s="6"/>
      <c r="I5510" s="6"/>
      <c r="J5510" s="6"/>
      <c r="K5510" s="6"/>
      <c r="L5510" s="224"/>
      <c r="M5510" s="7"/>
      <c r="N5510" s="7"/>
      <c r="O5510" s="6"/>
      <c r="P5510" s="6"/>
      <c r="Q5510" s="6"/>
    </row>
    <row r="5511" spans="1:17" x14ac:dyDescent="0.4">
      <c r="A5511" s="6"/>
      <c r="B5511" s="6"/>
      <c r="C5511" s="6"/>
      <c r="D5511" s="6"/>
      <c r="E5511" s="6"/>
      <c r="F5511" s="6"/>
      <c r="G5511" s="6"/>
      <c r="H5511" s="6"/>
      <c r="I5511" s="6"/>
      <c r="J5511" s="6"/>
      <c r="K5511" s="6"/>
      <c r="L5511" s="224"/>
      <c r="M5511" s="7"/>
      <c r="N5511" s="7"/>
      <c r="O5511" s="6"/>
      <c r="P5511" s="6"/>
      <c r="Q5511" s="6"/>
    </row>
    <row r="5512" spans="1:17" x14ac:dyDescent="0.4">
      <c r="A5512" s="6"/>
      <c r="B5512" s="6"/>
      <c r="C5512" s="6"/>
      <c r="D5512" s="6"/>
      <c r="E5512" s="6"/>
      <c r="F5512" s="6"/>
      <c r="G5512" s="6"/>
      <c r="H5512" s="6"/>
      <c r="I5512" s="6"/>
      <c r="J5512" s="6"/>
      <c r="K5512" s="6"/>
      <c r="L5512" s="224"/>
      <c r="M5512" s="7"/>
      <c r="N5512" s="7"/>
      <c r="O5512" s="6"/>
      <c r="P5512" s="6"/>
      <c r="Q5512" s="6"/>
    </row>
    <row r="5513" spans="1:17" x14ac:dyDescent="0.4">
      <c r="A5513" s="6"/>
      <c r="B5513" s="6"/>
      <c r="C5513" s="6"/>
      <c r="D5513" s="6"/>
      <c r="E5513" s="6"/>
      <c r="F5513" s="6"/>
      <c r="G5513" s="6"/>
      <c r="H5513" s="6"/>
      <c r="I5513" s="6"/>
      <c r="J5513" s="6"/>
      <c r="K5513" s="6"/>
      <c r="L5513" s="224"/>
      <c r="M5513" s="7"/>
      <c r="N5513" s="7"/>
      <c r="O5513" s="6"/>
      <c r="P5513" s="6"/>
      <c r="Q5513" s="6"/>
    </row>
    <row r="5514" spans="1:17" x14ac:dyDescent="0.4">
      <c r="A5514" s="6"/>
      <c r="B5514" s="6"/>
      <c r="C5514" s="6"/>
      <c r="D5514" s="6"/>
      <c r="E5514" s="6"/>
      <c r="F5514" s="6"/>
      <c r="G5514" s="6"/>
      <c r="H5514" s="6"/>
      <c r="I5514" s="6"/>
      <c r="J5514" s="6"/>
      <c r="K5514" s="6"/>
      <c r="L5514" s="224"/>
      <c r="M5514" s="7"/>
      <c r="N5514" s="7"/>
      <c r="O5514" s="6"/>
      <c r="P5514" s="6"/>
      <c r="Q5514" s="6"/>
    </row>
    <row r="5515" spans="1:17" x14ac:dyDescent="0.4">
      <c r="A5515" s="6"/>
      <c r="B5515" s="6"/>
      <c r="C5515" s="6"/>
      <c r="D5515" s="6"/>
      <c r="E5515" s="6"/>
      <c r="F5515" s="6"/>
      <c r="G5515" s="6"/>
      <c r="H5515" s="6"/>
      <c r="I5515" s="6"/>
      <c r="J5515" s="6"/>
      <c r="K5515" s="6"/>
      <c r="L5515" s="224"/>
      <c r="M5515" s="7"/>
      <c r="N5515" s="7"/>
      <c r="O5515" s="6"/>
      <c r="P5515" s="6"/>
      <c r="Q5515" s="6"/>
    </row>
    <row r="5516" spans="1:17" x14ac:dyDescent="0.4">
      <c r="A5516" s="6"/>
      <c r="B5516" s="6"/>
      <c r="C5516" s="6"/>
      <c r="D5516" s="6"/>
      <c r="E5516" s="6"/>
      <c r="F5516" s="6"/>
      <c r="G5516" s="6"/>
      <c r="H5516" s="6"/>
      <c r="I5516" s="6"/>
      <c r="J5516" s="6"/>
      <c r="K5516" s="6"/>
      <c r="L5516" s="224"/>
      <c r="M5516" s="7"/>
      <c r="N5516" s="7"/>
      <c r="O5516" s="6"/>
      <c r="P5516" s="6"/>
      <c r="Q5516" s="6"/>
    </row>
    <row r="5517" spans="1:17" x14ac:dyDescent="0.4">
      <c r="A5517" s="6"/>
      <c r="B5517" s="6"/>
      <c r="C5517" s="6"/>
      <c r="D5517" s="6"/>
      <c r="E5517" s="6"/>
      <c r="F5517" s="6"/>
      <c r="G5517" s="6"/>
      <c r="H5517" s="6"/>
      <c r="I5517" s="6"/>
      <c r="J5517" s="6"/>
      <c r="K5517" s="6"/>
      <c r="L5517" s="224"/>
      <c r="M5517" s="7"/>
      <c r="N5517" s="7"/>
      <c r="O5517" s="6"/>
      <c r="P5517" s="6"/>
      <c r="Q5517" s="6"/>
    </row>
    <row r="5518" spans="1:17" x14ac:dyDescent="0.4">
      <c r="A5518" s="6"/>
      <c r="B5518" s="6"/>
      <c r="C5518" s="6"/>
      <c r="D5518" s="6"/>
      <c r="E5518" s="6"/>
      <c r="F5518" s="6"/>
      <c r="G5518" s="6"/>
      <c r="H5518" s="6"/>
      <c r="I5518" s="6"/>
      <c r="J5518" s="6"/>
      <c r="K5518" s="6"/>
      <c r="L5518" s="224"/>
      <c r="M5518" s="7"/>
      <c r="N5518" s="7"/>
      <c r="O5518" s="6"/>
      <c r="P5518" s="6"/>
      <c r="Q5518" s="6"/>
    </row>
    <row r="5519" spans="1:17" x14ac:dyDescent="0.4">
      <c r="A5519" s="6"/>
      <c r="B5519" s="6"/>
      <c r="C5519" s="6"/>
      <c r="D5519" s="6"/>
      <c r="E5519" s="6"/>
      <c r="F5519" s="6"/>
      <c r="G5519" s="6"/>
      <c r="H5519" s="6"/>
      <c r="I5519" s="6"/>
      <c r="J5519" s="6"/>
      <c r="K5519" s="6"/>
      <c r="L5519" s="224"/>
      <c r="M5519" s="7"/>
      <c r="N5519" s="7"/>
      <c r="O5519" s="6"/>
      <c r="P5519" s="6"/>
      <c r="Q5519" s="6"/>
    </row>
    <row r="5520" spans="1:17" x14ac:dyDescent="0.4">
      <c r="A5520" s="6"/>
      <c r="B5520" s="6"/>
      <c r="C5520" s="6"/>
      <c r="D5520" s="6"/>
      <c r="E5520" s="6"/>
      <c r="F5520" s="6"/>
      <c r="G5520" s="6"/>
      <c r="H5520" s="6"/>
      <c r="I5520" s="6"/>
      <c r="J5520" s="6"/>
      <c r="K5520" s="6"/>
      <c r="L5520" s="224"/>
      <c r="M5520" s="7"/>
      <c r="N5520" s="7"/>
      <c r="O5520" s="6"/>
      <c r="P5520" s="6"/>
      <c r="Q5520" s="6"/>
    </row>
    <row r="5521" spans="1:17" x14ac:dyDescent="0.4">
      <c r="A5521" s="6"/>
      <c r="B5521" s="6"/>
      <c r="C5521" s="6"/>
      <c r="D5521" s="6"/>
      <c r="E5521" s="6"/>
      <c r="F5521" s="6"/>
      <c r="G5521" s="6"/>
      <c r="H5521" s="6"/>
      <c r="I5521" s="6"/>
      <c r="J5521" s="6"/>
      <c r="K5521" s="6"/>
      <c r="L5521" s="224"/>
      <c r="M5521" s="7"/>
      <c r="N5521" s="7"/>
      <c r="O5521" s="6"/>
      <c r="P5521" s="6"/>
      <c r="Q5521" s="6"/>
    </row>
    <row r="5522" spans="1:17" x14ac:dyDescent="0.4">
      <c r="A5522" s="6"/>
      <c r="B5522" s="6"/>
      <c r="C5522" s="6"/>
      <c r="D5522" s="6"/>
      <c r="E5522" s="6"/>
      <c r="F5522" s="6"/>
      <c r="G5522" s="6"/>
      <c r="H5522" s="6"/>
      <c r="I5522" s="6"/>
      <c r="J5522" s="6"/>
      <c r="K5522" s="6"/>
      <c r="L5522" s="224"/>
      <c r="M5522" s="7"/>
      <c r="N5522" s="7"/>
      <c r="O5522" s="6"/>
      <c r="P5522" s="6"/>
      <c r="Q5522" s="6"/>
    </row>
    <row r="5523" spans="1:17" x14ac:dyDescent="0.4">
      <c r="A5523" s="6"/>
      <c r="B5523" s="6"/>
      <c r="C5523" s="6"/>
      <c r="D5523" s="6"/>
      <c r="E5523" s="6"/>
      <c r="F5523" s="6"/>
      <c r="G5523" s="6"/>
      <c r="H5523" s="6"/>
      <c r="I5523" s="6"/>
      <c r="J5523" s="6"/>
      <c r="K5523" s="6"/>
      <c r="L5523" s="224"/>
      <c r="M5523" s="7"/>
      <c r="N5523" s="7"/>
      <c r="O5523" s="6"/>
      <c r="P5523" s="6"/>
      <c r="Q5523" s="6"/>
    </row>
    <row r="5524" spans="1:17" x14ac:dyDescent="0.4">
      <c r="A5524" s="6"/>
      <c r="B5524" s="6"/>
      <c r="C5524" s="6"/>
      <c r="D5524" s="6"/>
      <c r="E5524" s="6"/>
      <c r="F5524" s="6"/>
      <c r="G5524" s="6"/>
      <c r="H5524" s="6"/>
      <c r="I5524" s="6"/>
      <c r="J5524" s="6"/>
      <c r="K5524" s="6"/>
      <c r="L5524" s="224"/>
      <c r="M5524" s="7"/>
      <c r="N5524" s="7"/>
      <c r="O5524" s="6"/>
      <c r="P5524" s="6"/>
      <c r="Q5524" s="6"/>
    </row>
    <row r="5525" spans="1:17" x14ac:dyDescent="0.4">
      <c r="A5525" s="6"/>
      <c r="B5525" s="6"/>
      <c r="C5525" s="6"/>
      <c r="D5525" s="6"/>
      <c r="E5525" s="6"/>
      <c r="F5525" s="6"/>
      <c r="G5525" s="6"/>
      <c r="H5525" s="6"/>
      <c r="I5525" s="6"/>
      <c r="J5525" s="6"/>
      <c r="K5525" s="6"/>
      <c r="L5525" s="224"/>
      <c r="M5525" s="7"/>
      <c r="N5525" s="7"/>
      <c r="O5525" s="6"/>
      <c r="P5525" s="6"/>
      <c r="Q5525" s="6"/>
    </row>
    <row r="5526" spans="1:17" x14ac:dyDescent="0.4">
      <c r="A5526" s="6"/>
      <c r="B5526" s="6"/>
      <c r="C5526" s="6"/>
      <c r="D5526" s="6"/>
      <c r="E5526" s="6"/>
      <c r="F5526" s="6"/>
      <c r="G5526" s="6"/>
      <c r="H5526" s="6"/>
      <c r="I5526" s="6"/>
      <c r="J5526" s="6"/>
      <c r="K5526" s="6"/>
      <c r="L5526" s="224"/>
      <c r="M5526" s="7"/>
      <c r="N5526" s="7"/>
      <c r="O5526" s="6"/>
      <c r="P5526" s="6"/>
      <c r="Q5526" s="6"/>
    </row>
    <row r="5527" spans="1:17" x14ac:dyDescent="0.4">
      <c r="A5527" s="6"/>
      <c r="B5527" s="6"/>
      <c r="C5527" s="6"/>
      <c r="D5527" s="6"/>
      <c r="E5527" s="6"/>
      <c r="F5527" s="6"/>
      <c r="G5527" s="6"/>
      <c r="H5527" s="6"/>
      <c r="I5527" s="6"/>
      <c r="J5527" s="6"/>
      <c r="K5527" s="6"/>
      <c r="L5527" s="224"/>
      <c r="M5527" s="7"/>
      <c r="N5527" s="7"/>
      <c r="O5527" s="6"/>
      <c r="P5527" s="6"/>
      <c r="Q5527" s="6"/>
    </row>
    <row r="5528" spans="1:17" x14ac:dyDescent="0.4">
      <c r="A5528" s="6"/>
      <c r="B5528" s="6"/>
      <c r="C5528" s="6"/>
      <c r="D5528" s="6"/>
      <c r="E5528" s="6"/>
      <c r="F5528" s="6"/>
      <c r="G5528" s="6"/>
      <c r="H5528" s="6"/>
      <c r="I5528" s="6"/>
      <c r="J5528" s="6"/>
      <c r="K5528" s="6"/>
      <c r="L5528" s="224"/>
      <c r="M5528" s="7"/>
      <c r="N5528" s="7"/>
      <c r="O5528" s="6"/>
      <c r="P5528" s="6"/>
      <c r="Q5528" s="6"/>
    </row>
    <row r="5529" spans="1:17" x14ac:dyDescent="0.4">
      <c r="A5529" s="6"/>
      <c r="B5529" s="6"/>
      <c r="C5529" s="6"/>
      <c r="D5529" s="6"/>
      <c r="E5529" s="6"/>
      <c r="F5529" s="6"/>
      <c r="G5529" s="6"/>
      <c r="H5529" s="6"/>
      <c r="I5529" s="6"/>
      <c r="J5529" s="6"/>
      <c r="K5529" s="6"/>
      <c r="L5529" s="224"/>
      <c r="M5529" s="7"/>
      <c r="N5529" s="7"/>
      <c r="O5529" s="6"/>
      <c r="P5529" s="6"/>
      <c r="Q5529" s="6"/>
    </row>
    <row r="5530" spans="1:17" x14ac:dyDescent="0.4">
      <c r="A5530" s="6"/>
      <c r="B5530" s="6"/>
      <c r="C5530" s="6"/>
      <c r="D5530" s="6"/>
      <c r="E5530" s="6"/>
      <c r="F5530" s="6"/>
      <c r="G5530" s="6"/>
      <c r="H5530" s="6"/>
      <c r="I5530" s="6"/>
      <c r="J5530" s="6"/>
      <c r="K5530" s="6"/>
      <c r="L5530" s="224"/>
      <c r="M5530" s="7"/>
      <c r="N5530" s="7"/>
      <c r="O5530" s="6"/>
      <c r="P5530" s="6"/>
      <c r="Q5530" s="6"/>
    </row>
    <row r="5531" spans="1:17" x14ac:dyDescent="0.4">
      <c r="A5531" s="6"/>
      <c r="B5531" s="6"/>
      <c r="C5531" s="6"/>
      <c r="D5531" s="6"/>
      <c r="E5531" s="6"/>
      <c r="F5531" s="6"/>
      <c r="G5531" s="6"/>
      <c r="H5531" s="6"/>
      <c r="I5531" s="6"/>
      <c r="J5531" s="6"/>
      <c r="K5531" s="6"/>
      <c r="L5531" s="224"/>
      <c r="M5531" s="7"/>
      <c r="N5531" s="7"/>
      <c r="O5531" s="6"/>
      <c r="P5531" s="6"/>
      <c r="Q5531" s="6"/>
    </row>
    <row r="5532" spans="1:17" x14ac:dyDescent="0.4">
      <c r="A5532" s="6"/>
      <c r="B5532" s="6"/>
      <c r="C5532" s="6"/>
      <c r="D5532" s="6"/>
      <c r="E5532" s="6"/>
      <c r="F5532" s="6"/>
      <c r="G5532" s="6"/>
      <c r="H5532" s="6"/>
      <c r="I5532" s="6"/>
      <c r="J5532" s="6"/>
      <c r="K5532" s="6"/>
      <c r="L5532" s="224"/>
      <c r="M5532" s="7"/>
      <c r="N5532" s="7"/>
      <c r="O5532" s="6"/>
      <c r="P5532" s="6"/>
      <c r="Q5532" s="6"/>
    </row>
    <row r="5533" spans="1:17" x14ac:dyDescent="0.4">
      <c r="A5533" s="6"/>
      <c r="B5533" s="6"/>
      <c r="C5533" s="6"/>
      <c r="D5533" s="6"/>
      <c r="E5533" s="6"/>
      <c r="F5533" s="6"/>
      <c r="G5533" s="6"/>
      <c r="H5533" s="6"/>
      <c r="I5533" s="6"/>
      <c r="J5533" s="6"/>
      <c r="K5533" s="6"/>
      <c r="L5533" s="224"/>
      <c r="M5533" s="7"/>
      <c r="N5533" s="7"/>
      <c r="O5533" s="6"/>
      <c r="P5533" s="6"/>
      <c r="Q5533" s="6"/>
    </row>
    <row r="5534" spans="1:17" x14ac:dyDescent="0.4">
      <c r="A5534" s="6"/>
      <c r="B5534" s="6"/>
      <c r="C5534" s="6"/>
      <c r="D5534" s="6"/>
      <c r="E5534" s="6"/>
      <c r="F5534" s="6"/>
      <c r="G5534" s="6"/>
      <c r="H5534" s="6"/>
      <c r="I5534" s="6"/>
      <c r="J5534" s="6"/>
      <c r="K5534" s="6"/>
      <c r="L5534" s="224"/>
      <c r="M5534" s="7"/>
      <c r="N5534" s="7"/>
      <c r="O5534" s="6"/>
      <c r="P5534" s="6"/>
      <c r="Q5534" s="6"/>
    </row>
    <row r="5535" spans="1:17" x14ac:dyDescent="0.4">
      <c r="A5535" s="6"/>
      <c r="B5535" s="6"/>
      <c r="C5535" s="6"/>
      <c r="D5535" s="6"/>
      <c r="E5535" s="6"/>
      <c r="F5535" s="6"/>
      <c r="G5535" s="6"/>
      <c r="H5535" s="6"/>
      <c r="I5535" s="6"/>
      <c r="J5535" s="6"/>
      <c r="K5535" s="6"/>
      <c r="L5535" s="224"/>
      <c r="M5535" s="7"/>
      <c r="N5535" s="7"/>
      <c r="O5535" s="6"/>
      <c r="P5535" s="6"/>
      <c r="Q5535" s="6"/>
    </row>
    <row r="5536" spans="1:17" x14ac:dyDescent="0.4">
      <c r="A5536" s="6"/>
      <c r="B5536" s="6"/>
      <c r="C5536" s="6"/>
      <c r="D5536" s="6"/>
      <c r="E5536" s="6"/>
      <c r="F5536" s="6"/>
      <c r="G5536" s="6"/>
      <c r="H5536" s="6"/>
      <c r="I5536" s="6"/>
      <c r="J5536" s="6"/>
      <c r="K5536" s="6"/>
      <c r="L5536" s="224"/>
      <c r="M5536" s="7"/>
      <c r="N5536" s="7"/>
      <c r="O5536" s="6"/>
      <c r="P5536" s="6"/>
      <c r="Q5536" s="6"/>
    </row>
    <row r="5537" spans="1:17" x14ac:dyDescent="0.4">
      <c r="A5537" s="6"/>
      <c r="B5537" s="6"/>
      <c r="C5537" s="6"/>
      <c r="D5537" s="6"/>
      <c r="E5537" s="6"/>
      <c r="F5537" s="6"/>
      <c r="G5537" s="6"/>
      <c r="H5537" s="6"/>
      <c r="I5537" s="6"/>
      <c r="J5537" s="6"/>
      <c r="K5537" s="6"/>
      <c r="L5537" s="224"/>
      <c r="M5537" s="7"/>
      <c r="N5537" s="7"/>
      <c r="O5537" s="6"/>
      <c r="P5537" s="6"/>
      <c r="Q5537" s="6"/>
    </row>
    <row r="5538" spans="1:17" x14ac:dyDescent="0.4">
      <c r="A5538" s="6"/>
      <c r="B5538" s="6"/>
      <c r="C5538" s="6"/>
      <c r="D5538" s="6"/>
      <c r="E5538" s="6"/>
      <c r="F5538" s="6"/>
      <c r="G5538" s="6"/>
      <c r="H5538" s="6"/>
      <c r="I5538" s="6"/>
      <c r="J5538" s="6"/>
      <c r="K5538" s="6"/>
      <c r="L5538" s="224"/>
      <c r="M5538" s="7"/>
      <c r="N5538" s="7"/>
      <c r="O5538" s="6"/>
      <c r="P5538" s="6"/>
      <c r="Q5538" s="6"/>
    </row>
    <row r="5539" spans="1:17" x14ac:dyDescent="0.4">
      <c r="A5539" s="6"/>
      <c r="B5539" s="6"/>
      <c r="C5539" s="6"/>
      <c r="D5539" s="6"/>
      <c r="E5539" s="6"/>
      <c r="F5539" s="6"/>
      <c r="G5539" s="6"/>
      <c r="H5539" s="6"/>
      <c r="I5539" s="6"/>
      <c r="J5539" s="6"/>
      <c r="K5539" s="6"/>
      <c r="L5539" s="224"/>
      <c r="M5539" s="7"/>
      <c r="N5539" s="7"/>
      <c r="O5539" s="6"/>
      <c r="P5539" s="6"/>
      <c r="Q5539" s="6"/>
    </row>
    <row r="5540" spans="1:17" x14ac:dyDescent="0.4">
      <c r="A5540" s="6"/>
      <c r="B5540" s="6"/>
      <c r="C5540" s="6"/>
      <c r="D5540" s="6"/>
      <c r="E5540" s="6"/>
      <c r="F5540" s="6"/>
      <c r="G5540" s="6"/>
      <c r="H5540" s="6"/>
      <c r="I5540" s="6"/>
      <c r="J5540" s="6"/>
      <c r="K5540" s="6"/>
      <c r="L5540" s="224"/>
      <c r="M5540" s="7"/>
      <c r="N5540" s="7"/>
      <c r="O5540" s="6"/>
      <c r="P5540" s="6"/>
      <c r="Q5540" s="6"/>
    </row>
    <row r="5541" spans="1:17" x14ac:dyDescent="0.4">
      <c r="A5541" s="6"/>
      <c r="B5541" s="6"/>
      <c r="C5541" s="6"/>
      <c r="D5541" s="6"/>
      <c r="E5541" s="6"/>
      <c r="F5541" s="6"/>
      <c r="G5541" s="6"/>
      <c r="H5541" s="6"/>
      <c r="I5541" s="6"/>
      <c r="J5541" s="6"/>
      <c r="K5541" s="6"/>
      <c r="L5541" s="224"/>
      <c r="M5541" s="7"/>
      <c r="N5541" s="7"/>
      <c r="O5541" s="6"/>
      <c r="P5541" s="6"/>
      <c r="Q5541" s="6"/>
    </row>
    <row r="5542" spans="1:17" x14ac:dyDescent="0.4">
      <c r="A5542" s="6"/>
      <c r="B5542" s="6"/>
      <c r="C5542" s="6"/>
      <c r="D5542" s="6"/>
      <c r="E5542" s="6"/>
      <c r="F5542" s="6"/>
      <c r="G5542" s="6"/>
      <c r="H5542" s="6"/>
      <c r="I5542" s="6"/>
      <c r="J5542" s="6"/>
      <c r="K5542" s="6"/>
      <c r="L5542" s="224"/>
      <c r="M5542" s="7"/>
      <c r="N5542" s="7"/>
      <c r="O5542" s="6"/>
      <c r="P5542" s="6"/>
      <c r="Q5542" s="6"/>
    </row>
    <row r="5543" spans="1:17" x14ac:dyDescent="0.4">
      <c r="A5543" s="6"/>
      <c r="B5543" s="6"/>
      <c r="C5543" s="6"/>
      <c r="D5543" s="6"/>
      <c r="E5543" s="6"/>
      <c r="F5543" s="6"/>
      <c r="G5543" s="6"/>
      <c r="H5543" s="6"/>
      <c r="I5543" s="6"/>
      <c r="J5543" s="6"/>
      <c r="K5543" s="6"/>
      <c r="L5543" s="224"/>
      <c r="M5543" s="7"/>
      <c r="N5543" s="7"/>
      <c r="O5543" s="6"/>
      <c r="P5543" s="6"/>
      <c r="Q5543" s="6"/>
    </row>
    <row r="5544" spans="1:17" x14ac:dyDescent="0.4">
      <c r="A5544" s="6"/>
      <c r="B5544" s="6"/>
      <c r="C5544" s="6"/>
      <c r="D5544" s="6"/>
      <c r="E5544" s="6"/>
      <c r="F5544" s="6"/>
      <c r="G5544" s="6"/>
      <c r="H5544" s="6"/>
      <c r="I5544" s="6"/>
      <c r="J5544" s="6"/>
      <c r="K5544" s="6"/>
      <c r="L5544" s="224"/>
      <c r="M5544" s="7"/>
      <c r="N5544" s="7"/>
      <c r="O5544" s="6"/>
      <c r="P5544" s="6"/>
      <c r="Q5544" s="6"/>
    </row>
    <row r="5545" spans="1:17" x14ac:dyDescent="0.4">
      <c r="A5545" s="6"/>
      <c r="B5545" s="6"/>
      <c r="C5545" s="6"/>
      <c r="D5545" s="6"/>
      <c r="E5545" s="6"/>
      <c r="F5545" s="6"/>
      <c r="G5545" s="6"/>
      <c r="H5545" s="6"/>
      <c r="I5545" s="6"/>
      <c r="J5545" s="6"/>
      <c r="K5545" s="6"/>
      <c r="L5545" s="224"/>
      <c r="M5545" s="7"/>
      <c r="N5545" s="7"/>
      <c r="O5545" s="6"/>
      <c r="P5545" s="6"/>
      <c r="Q5545" s="6"/>
    </row>
    <row r="5546" spans="1:17" x14ac:dyDescent="0.4">
      <c r="A5546" s="6"/>
      <c r="B5546" s="6"/>
      <c r="C5546" s="6"/>
      <c r="D5546" s="6"/>
      <c r="E5546" s="6"/>
      <c r="F5546" s="6"/>
      <c r="G5546" s="6"/>
      <c r="H5546" s="6"/>
      <c r="I5546" s="6"/>
      <c r="J5546" s="6"/>
      <c r="K5546" s="6"/>
      <c r="L5546" s="224"/>
      <c r="M5546" s="7"/>
      <c r="N5546" s="7"/>
      <c r="O5546" s="6"/>
      <c r="P5546" s="6"/>
      <c r="Q5546" s="6"/>
    </row>
    <row r="5547" spans="1:17" x14ac:dyDescent="0.4">
      <c r="A5547" s="6"/>
      <c r="B5547" s="6"/>
      <c r="C5547" s="6"/>
      <c r="D5547" s="6"/>
      <c r="E5547" s="6"/>
      <c r="F5547" s="6"/>
      <c r="G5547" s="6"/>
      <c r="H5547" s="6"/>
      <c r="I5547" s="6"/>
      <c r="J5547" s="6"/>
      <c r="K5547" s="6"/>
      <c r="L5547" s="224"/>
      <c r="M5547" s="7"/>
      <c r="N5547" s="7"/>
      <c r="O5547" s="6"/>
      <c r="P5547" s="6"/>
      <c r="Q5547" s="6"/>
    </row>
    <row r="5548" spans="1:17" x14ac:dyDescent="0.4">
      <c r="A5548" s="6"/>
      <c r="B5548" s="6"/>
      <c r="C5548" s="6"/>
      <c r="D5548" s="6"/>
      <c r="E5548" s="6"/>
      <c r="F5548" s="6"/>
      <c r="G5548" s="6"/>
      <c r="H5548" s="6"/>
      <c r="I5548" s="6"/>
      <c r="J5548" s="6"/>
      <c r="K5548" s="6"/>
      <c r="L5548" s="224"/>
      <c r="M5548" s="7"/>
      <c r="N5548" s="7"/>
      <c r="O5548" s="6"/>
      <c r="P5548" s="6"/>
      <c r="Q5548" s="6"/>
    </row>
    <row r="5549" spans="1:17" x14ac:dyDescent="0.4">
      <c r="A5549" s="6"/>
      <c r="B5549" s="6"/>
      <c r="C5549" s="6"/>
      <c r="D5549" s="6"/>
      <c r="E5549" s="6"/>
      <c r="F5549" s="6"/>
      <c r="G5549" s="6"/>
      <c r="H5549" s="6"/>
      <c r="I5549" s="6"/>
      <c r="J5549" s="6"/>
      <c r="K5549" s="6"/>
      <c r="L5549" s="224"/>
      <c r="M5549" s="7"/>
      <c r="N5549" s="7"/>
      <c r="O5549" s="6"/>
      <c r="P5549" s="6"/>
      <c r="Q5549" s="6"/>
    </row>
    <row r="5550" spans="1:17" x14ac:dyDescent="0.4">
      <c r="A5550" s="6"/>
      <c r="B5550" s="6"/>
      <c r="C5550" s="6"/>
      <c r="D5550" s="6"/>
      <c r="E5550" s="6"/>
      <c r="F5550" s="6"/>
      <c r="G5550" s="6"/>
      <c r="H5550" s="6"/>
      <c r="I5550" s="6"/>
      <c r="J5550" s="6"/>
      <c r="K5550" s="6"/>
      <c r="L5550" s="224"/>
      <c r="M5550" s="7"/>
      <c r="N5550" s="7"/>
      <c r="O5550" s="6"/>
      <c r="P5550" s="6"/>
      <c r="Q5550" s="6"/>
    </row>
    <row r="5551" spans="1:17" x14ac:dyDescent="0.4">
      <c r="A5551" s="6"/>
      <c r="B5551" s="6"/>
      <c r="C5551" s="6"/>
      <c r="D5551" s="6"/>
      <c r="E5551" s="6"/>
      <c r="F5551" s="6"/>
      <c r="G5551" s="6"/>
      <c r="H5551" s="6"/>
      <c r="I5551" s="6"/>
      <c r="J5551" s="6"/>
      <c r="K5551" s="6"/>
      <c r="L5551" s="224"/>
      <c r="M5551" s="7"/>
      <c r="N5551" s="7"/>
      <c r="O5551" s="6"/>
      <c r="P5551" s="6"/>
      <c r="Q5551" s="6"/>
    </row>
    <row r="5552" spans="1:17" x14ac:dyDescent="0.4">
      <c r="A5552" s="6"/>
      <c r="B5552" s="6"/>
      <c r="C5552" s="6"/>
      <c r="D5552" s="6"/>
      <c r="E5552" s="6"/>
      <c r="F5552" s="6"/>
      <c r="G5552" s="6"/>
      <c r="H5552" s="6"/>
      <c r="I5552" s="6"/>
      <c r="J5552" s="6"/>
      <c r="K5552" s="6"/>
      <c r="L5552" s="224"/>
      <c r="M5552" s="7"/>
      <c r="N5552" s="7"/>
      <c r="O5552" s="6"/>
      <c r="P5552" s="6"/>
      <c r="Q5552" s="6"/>
    </row>
    <row r="5553" spans="1:17" x14ac:dyDescent="0.4">
      <c r="A5553" s="6"/>
      <c r="B5553" s="6"/>
      <c r="C5553" s="6"/>
      <c r="D5553" s="6"/>
      <c r="E5553" s="6"/>
      <c r="F5553" s="6"/>
      <c r="G5553" s="6"/>
      <c r="H5553" s="6"/>
      <c r="I5553" s="6"/>
      <c r="J5553" s="6"/>
      <c r="K5553" s="6"/>
      <c r="L5553" s="224"/>
      <c r="M5553" s="7"/>
      <c r="N5553" s="7"/>
      <c r="O5553" s="6"/>
      <c r="P5553" s="6"/>
      <c r="Q5553" s="6"/>
    </row>
    <row r="5554" spans="1:17" x14ac:dyDescent="0.4">
      <c r="A5554" s="6"/>
      <c r="B5554" s="6"/>
      <c r="C5554" s="6"/>
      <c r="D5554" s="6"/>
      <c r="E5554" s="6"/>
      <c r="F5554" s="6"/>
      <c r="G5554" s="6"/>
      <c r="H5554" s="6"/>
      <c r="I5554" s="6"/>
      <c r="J5554" s="6"/>
      <c r="K5554" s="6"/>
      <c r="L5554" s="224"/>
      <c r="M5554" s="7"/>
      <c r="N5554" s="7"/>
      <c r="O5554" s="6"/>
      <c r="P5554" s="6"/>
      <c r="Q5554" s="6"/>
    </row>
    <row r="5555" spans="1:17" x14ac:dyDescent="0.4">
      <c r="A5555" s="6"/>
      <c r="B5555" s="6"/>
      <c r="C5555" s="6"/>
      <c r="D5555" s="6"/>
      <c r="E5555" s="6"/>
      <c r="F5555" s="6"/>
      <c r="G5555" s="6"/>
      <c r="H5555" s="6"/>
      <c r="I5555" s="6"/>
      <c r="J5555" s="6"/>
      <c r="K5555" s="6"/>
      <c r="L5555" s="224"/>
      <c r="M5555" s="7"/>
      <c r="N5555" s="7"/>
      <c r="O5555" s="6"/>
      <c r="P5555" s="6"/>
      <c r="Q5555" s="6"/>
    </row>
    <row r="5556" spans="1:17" x14ac:dyDescent="0.4">
      <c r="A5556" s="6"/>
      <c r="B5556" s="6"/>
      <c r="C5556" s="6"/>
      <c r="D5556" s="6"/>
      <c r="E5556" s="6"/>
      <c r="F5556" s="6"/>
      <c r="G5556" s="6"/>
      <c r="H5556" s="6"/>
      <c r="I5556" s="6"/>
      <c r="J5556" s="6"/>
      <c r="K5556" s="6"/>
      <c r="L5556" s="224"/>
      <c r="M5556" s="7"/>
      <c r="N5556" s="7"/>
      <c r="O5556" s="6"/>
      <c r="P5556" s="6"/>
      <c r="Q5556" s="6"/>
    </row>
    <row r="5557" spans="1:17" x14ac:dyDescent="0.4">
      <c r="A5557" s="6"/>
      <c r="B5557" s="6"/>
      <c r="C5557" s="6"/>
      <c r="D5557" s="6"/>
      <c r="E5557" s="6"/>
      <c r="F5557" s="6"/>
      <c r="G5557" s="6"/>
      <c r="H5557" s="6"/>
      <c r="I5557" s="6"/>
      <c r="J5557" s="6"/>
      <c r="K5557" s="6"/>
      <c r="L5557" s="224"/>
      <c r="M5557" s="7"/>
      <c r="N5557" s="7"/>
      <c r="O5557" s="6"/>
      <c r="P5557" s="6"/>
      <c r="Q5557" s="6"/>
    </row>
    <row r="5558" spans="1:17" x14ac:dyDescent="0.4">
      <c r="A5558" s="6"/>
      <c r="B5558" s="6"/>
      <c r="C5558" s="6"/>
      <c r="D5558" s="6"/>
      <c r="E5558" s="6"/>
      <c r="F5558" s="6"/>
      <c r="G5558" s="6"/>
      <c r="H5558" s="6"/>
      <c r="I5558" s="6"/>
      <c r="J5558" s="6"/>
      <c r="K5558" s="6"/>
      <c r="L5558" s="224"/>
      <c r="M5558" s="7"/>
      <c r="N5558" s="7"/>
      <c r="O5558" s="6"/>
      <c r="P5558" s="6"/>
      <c r="Q5558" s="6"/>
    </row>
    <row r="5559" spans="1:17" x14ac:dyDescent="0.4">
      <c r="A5559" s="6"/>
      <c r="B5559" s="6"/>
      <c r="C5559" s="6"/>
      <c r="D5559" s="6"/>
      <c r="E5559" s="6"/>
      <c r="F5559" s="6"/>
      <c r="G5559" s="6"/>
      <c r="H5559" s="6"/>
      <c r="I5559" s="6"/>
      <c r="J5559" s="6"/>
      <c r="K5559" s="6"/>
      <c r="L5559" s="224"/>
      <c r="M5559" s="7"/>
      <c r="N5559" s="7"/>
      <c r="O5559" s="6"/>
      <c r="P5559" s="6"/>
      <c r="Q5559" s="6"/>
    </row>
    <row r="5560" spans="1:17" x14ac:dyDescent="0.4">
      <c r="A5560" s="6"/>
      <c r="B5560" s="6"/>
      <c r="C5560" s="6"/>
      <c r="D5560" s="6"/>
      <c r="E5560" s="6"/>
      <c r="F5560" s="6"/>
      <c r="G5560" s="6"/>
      <c r="H5560" s="6"/>
      <c r="I5560" s="6"/>
      <c r="J5560" s="6"/>
      <c r="K5560" s="6"/>
      <c r="L5560" s="224"/>
      <c r="M5560" s="7"/>
      <c r="N5560" s="7"/>
      <c r="O5560" s="6"/>
      <c r="P5560" s="6"/>
      <c r="Q5560" s="6"/>
    </row>
    <row r="5561" spans="1:17" x14ac:dyDescent="0.4">
      <c r="A5561" s="6"/>
      <c r="B5561" s="6"/>
      <c r="C5561" s="6"/>
      <c r="D5561" s="6"/>
      <c r="E5561" s="6"/>
      <c r="F5561" s="6"/>
      <c r="G5561" s="6"/>
      <c r="H5561" s="6"/>
      <c r="I5561" s="6"/>
      <c r="J5561" s="6"/>
      <c r="K5561" s="6"/>
      <c r="L5561" s="224"/>
      <c r="M5561" s="7"/>
      <c r="N5561" s="7"/>
      <c r="O5561" s="6"/>
      <c r="P5561" s="6"/>
      <c r="Q5561" s="6"/>
    </row>
    <row r="5562" spans="1:17" x14ac:dyDescent="0.4">
      <c r="A5562" s="6"/>
      <c r="B5562" s="6"/>
      <c r="C5562" s="6"/>
      <c r="D5562" s="6"/>
      <c r="E5562" s="6"/>
      <c r="F5562" s="6"/>
      <c r="G5562" s="6"/>
      <c r="H5562" s="6"/>
      <c r="I5562" s="6"/>
      <c r="J5562" s="6"/>
      <c r="K5562" s="6"/>
      <c r="L5562" s="224"/>
      <c r="M5562" s="7"/>
      <c r="N5562" s="7"/>
      <c r="O5562" s="6"/>
      <c r="P5562" s="6"/>
      <c r="Q5562" s="6"/>
    </row>
    <row r="5563" spans="1:17" x14ac:dyDescent="0.4">
      <c r="A5563" s="6"/>
      <c r="B5563" s="6"/>
      <c r="C5563" s="6"/>
      <c r="D5563" s="6"/>
      <c r="E5563" s="6"/>
      <c r="F5563" s="6"/>
      <c r="G5563" s="6"/>
      <c r="H5563" s="6"/>
      <c r="I5563" s="6"/>
      <c r="J5563" s="6"/>
      <c r="K5563" s="6"/>
      <c r="L5563" s="224"/>
      <c r="M5563" s="7"/>
      <c r="N5563" s="7"/>
      <c r="O5563" s="6"/>
      <c r="P5563" s="6"/>
      <c r="Q5563" s="6"/>
    </row>
    <row r="5564" spans="1:17" x14ac:dyDescent="0.4">
      <c r="A5564" s="6"/>
      <c r="B5564" s="6"/>
      <c r="C5564" s="6"/>
      <c r="D5564" s="6"/>
      <c r="E5564" s="6"/>
      <c r="F5564" s="6"/>
      <c r="G5564" s="6"/>
      <c r="H5564" s="6"/>
      <c r="I5564" s="6"/>
      <c r="J5564" s="6"/>
      <c r="K5564" s="6"/>
      <c r="L5564" s="224"/>
      <c r="M5564" s="7"/>
      <c r="N5564" s="7"/>
      <c r="O5564" s="6"/>
      <c r="P5564" s="6"/>
      <c r="Q5564" s="6"/>
    </row>
    <row r="5565" spans="1:17" x14ac:dyDescent="0.4">
      <c r="A5565" s="6"/>
      <c r="B5565" s="6"/>
      <c r="C5565" s="6"/>
      <c r="D5565" s="6"/>
      <c r="E5565" s="6"/>
      <c r="F5565" s="6"/>
      <c r="G5565" s="6"/>
      <c r="H5565" s="6"/>
      <c r="I5565" s="6"/>
      <c r="J5565" s="6"/>
      <c r="K5565" s="6"/>
      <c r="L5565" s="224"/>
      <c r="M5565" s="7"/>
      <c r="N5565" s="7"/>
      <c r="O5565" s="6"/>
      <c r="P5565" s="6"/>
      <c r="Q5565" s="6"/>
    </row>
    <row r="5566" spans="1:17" x14ac:dyDescent="0.4">
      <c r="A5566" s="6"/>
      <c r="B5566" s="6"/>
      <c r="C5566" s="6"/>
      <c r="D5566" s="6"/>
      <c r="E5566" s="6"/>
      <c r="F5566" s="6"/>
      <c r="G5566" s="6"/>
      <c r="H5566" s="6"/>
      <c r="I5566" s="6"/>
      <c r="J5566" s="6"/>
      <c r="K5566" s="6"/>
      <c r="L5566" s="224"/>
      <c r="M5566" s="7"/>
      <c r="N5566" s="7"/>
      <c r="O5566" s="6"/>
      <c r="P5566" s="6"/>
      <c r="Q5566" s="6"/>
    </row>
    <row r="5567" spans="1:17" x14ac:dyDescent="0.4">
      <c r="A5567" s="6"/>
      <c r="B5567" s="6"/>
      <c r="C5567" s="6"/>
      <c r="D5567" s="6"/>
      <c r="E5567" s="6"/>
      <c r="F5567" s="6"/>
      <c r="G5567" s="6"/>
      <c r="H5567" s="6"/>
      <c r="I5567" s="6"/>
      <c r="J5567" s="6"/>
      <c r="K5567" s="6"/>
      <c r="L5567" s="224"/>
      <c r="M5567" s="7"/>
      <c r="N5567" s="7"/>
      <c r="O5567" s="6"/>
      <c r="P5567" s="6"/>
      <c r="Q5567" s="6"/>
    </row>
    <row r="5568" spans="1:17" x14ac:dyDescent="0.4">
      <c r="A5568" s="6"/>
      <c r="B5568" s="6"/>
      <c r="C5568" s="6"/>
      <c r="D5568" s="6"/>
      <c r="E5568" s="6"/>
      <c r="F5568" s="6"/>
      <c r="G5568" s="6"/>
      <c r="H5568" s="6"/>
      <c r="I5568" s="6"/>
      <c r="J5568" s="6"/>
      <c r="K5568" s="6"/>
      <c r="L5568" s="224"/>
      <c r="M5568" s="7"/>
      <c r="N5568" s="7"/>
      <c r="O5568" s="6"/>
      <c r="P5568" s="6"/>
      <c r="Q5568" s="6"/>
    </row>
    <row r="5569" spans="1:17" x14ac:dyDescent="0.4">
      <c r="A5569" s="6"/>
      <c r="B5569" s="6"/>
      <c r="C5569" s="6"/>
      <c r="D5569" s="6"/>
      <c r="E5569" s="6"/>
      <c r="F5569" s="6"/>
      <c r="G5569" s="6"/>
      <c r="H5569" s="6"/>
      <c r="I5569" s="6"/>
      <c r="J5569" s="6"/>
      <c r="K5569" s="6"/>
      <c r="L5569" s="224"/>
      <c r="M5569" s="7"/>
      <c r="N5569" s="7"/>
      <c r="O5569" s="6"/>
      <c r="P5569" s="6"/>
      <c r="Q5569" s="6"/>
    </row>
    <row r="5570" spans="1:17" x14ac:dyDescent="0.4">
      <c r="A5570" s="6"/>
      <c r="B5570" s="6"/>
      <c r="C5570" s="6"/>
      <c r="D5570" s="6"/>
      <c r="E5570" s="6"/>
      <c r="F5570" s="6"/>
      <c r="G5570" s="6"/>
      <c r="H5570" s="6"/>
      <c r="I5570" s="6"/>
      <c r="J5570" s="6"/>
      <c r="K5570" s="6"/>
      <c r="L5570" s="224"/>
      <c r="M5570" s="7"/>
      <c r="N5570" s="7"/>
      <c r="O5570" s="6"/>
      <c r="P5570" s="6"/>
      <c r="Q5570" s="6"/>
    </row>
    <row r="5571" spans="1:17" x14ac:dyDescent="0.4">
      <c r="A5571" s="6"/>
      <c r="B5571" s="6"/>
      <c r="C5571" s="6"/>
      <c r="D5571" s="6"/>
      <c r="E5571" s="6"/>
      <c r="F5571" s="6"/>
      <c r="G5571" s="6"/>
      <c r="H5571" s="6"/>
      <c r="I5571" s="6"/>
      <c r="J5571" s="6"/>
      <c r="K5571" s="6"/>
      <c r="L5571" s="224"/>
      <c r="M5571" s="7"/>
      <c r="N5571" s="7"/>
      <c r="O5571" s="6"/>
      <c r="P5571" s="6"/>
      <c r="Q5571" s="6"/>
    </row>
    <row r="5572" spans="1:17" x14ac:dyDescent="0.4">
      <c r="A5572" s="6"/>
      <c r="B5572" s="6"/>
      <c r="C5572" s="6"/>
      <c r="D5572" s="6"/>
      <c r="E5572" s="6"/>
      <c r="F5572" s="6"/>
      <c r="G5572" s="6"/>
      <c r="H5572" s="6"/>
      <c r="I5572" s="6"/>
      <c r="J5572" s="6"/>
      <c r="K5572" s="6"/>
      <c r="L5572" s="224"/>
      <c r="M5572" s="7"/>
      <c r="N5572" s="7"/>
      <c r="O5572" s="6"/>
      <c r="P5572" s="6"/>
      <c r="Q5572" s="6"/>
    </row>
    <row r="5573" spans="1:17" x14ac:dyDescent="0.4">
      <c r="A5573" s="6"/>
      <c r="B5573" s="6"/>
      <c r="C5573" s="6"/>
      <c r="D5573" s="6"/>
      <c r="E5573" s="6"/>
      <c r="F5573" s="6"/>
      <c r="G5573" s="6"/>
      <c r="H5573" s="6"/>
      <c r="I5573" s="6"/>
      <c r="J5573" s="6"/>
      <c r="K5573" s="6"/>
      <c r="L5573" s="224"/>
      <c r="M5573" s="7"/>
      <c r="N5573" s="7"/>
      <c r="O5573" s="6"/>
      <c r="P5573" s="6"/>
      <c r="Q5573" s="6"/>
    </row>
    <row r="5574" spans="1:17" x14ac:dyDescent="0.4">
      <c r="A5574" s="6"/>
      <c r="B5574" s="6"/>
      <c r="C5574" s="6"/>
      <c r="D5574" s="6"/>
      <c r="E5574" s="6"/>
      <c r="F5574" s="6"/>
      <c r="G5574" s="6"/>
      <c r="H5574" s="6"/>
      <c r="I5574" s="6"/>
      <c r="J5574" s="6"/>
      <c r="K5574" s="6"/>
      <c r="L5574" s="224"/>
      <c r="M5574" s="7"/>
      <c r="N5574" s="7"/>
      <c r="O5574" s="6"/>
      <c r="P5574" s="6"/>
      <c r="Q5574" s="6"/>
    </row>
    <row r="5575" spans="1:17" x14ac:dyDescent="0.4">
      <c r="A5575" s="6"/>
      <c r="B5575" s="6"/>
      <c r="C5575" s="6"/>
      <c r="D5575" s="6"/>
      <c r="E5575" s="6"/>
      <c r="F5575" s="6"/>
      <c r="G5575" s="6"/>
      <c r="H5575" s="6"/>
      <c r="I5575" s="6"/>
      <c r="J5575" s="6"/>
      <c r="K5575" s="6"/>
      <c r="L5575" s="224"/>
      <c r="M5575" s="7"/>
      <c r="N5575" s="7"/>
      <c r="O5575" s="6"/>
      <c r="P5575" s="6"/>
      <c r="Q5575" s="6"/>
    </row>
    <row r="5576" spans="1:17" x14ac:dyDescent="0.4">
      <c r="A5576" s="6"/>
      <c r="B5576" s="6"/>
      <c r="C5576" s="6"/>
      <c r="D5576" s="6"/>
      <c r="E5576" s="6"/>
      <c r="F5576" s="6"/>
      <c r="G5576" s="6"/>
      <c r="H5576" s="6"/>
      <c r="I5576" s="6"/>
      <c r="J5576" s="6"/>
      <c r="K5576" s="6"/>
      <c r="L5576" s="224"/>
      <c r="M5576" s="7"/>
      <c r="N5576" s="7"/>
      <c r="O5576" s="6"/>
      <c r="P5576" s="6"/>
      <c r="Q5576" s="6"/>
    </row>
    <row r="5577" spans="1:17" x14ac:dyDescent="0.4">
      <c r="A5577" s="6"/>
      <c r="B5577" s="6"/>
      <c r="C5577" s="6"/>
      <c r="D5577" s="6"/>
      <c r="E5577" s="6"/>
      <c r="F5577" s="6"/>
      <c r="G5577" s="6"/>
      <c r="H5577" s="6"/>
      <c r="I5577" s="6"/>
      <c r="J5577" s="6"/>
      <c r="K5577" s="6"/>
      <c r="L5577" s="224"/>
      <c r="M5577" s="7"/>
      <c r="N5577" s="7"/>
      <c r="O5577" s="6"/>
      <c r="P5577" s="6"/>
      <c r="Q5577" s="6"/>
    </row>
    <row r="5578" spans="1:17" x14ac:dyDescent="0.4">
      <c r="A5578" s="6"/>
      <c r="B5578" s="6"/>
      <c r="C5578" s="6"/>
      <c r="D5578" s="6"/>
      <c r="E5578" s="6"/>
      <c r="F5578" s="6"/>
      <c r="G5578" s="6"/>
      <c r="H5578" s="6"/>
      <c r="I5578" s="6"/>
      <c r="J5578" s="6"/>
      <c r="K5578" s="6"/>
      <c r="L5578" s="224"/>
      <c r="M5578" s="7"/>
      <c r="N5578" s="7"/>
      <c r="O5578" s="6"/>
      <c r="P5578" s="6"/>
      <c r="Q5578" s="6"/>
    </row>
    <row r="5579" spans="1:17" x14ac:dyDescent="0.4">
      <c r="A5579" s="6"/>
      <c r="B5579" s="6"/>
      <c r="C5579" s="6"/>
      <c r="D5579" s="6"/>
      <c r="E5579" s="6"/>
      <c r="F5579" s="6"/>
      <c r="G5579" s="6"/>
      <c r="H5579" s="6"/>
      <c r="I5579" s="6"/>
      <c r="J5579" s="6"/>
      <c r="K5579" s="6"/>
      <c r="L5579" s="224"/>
      <c r="M5579" s="7"/>
      <c r="N5579" s="7"/>
      <c r="O5579" s="6"/>
      <c r="P5579" s="6"/>
      <c r="Q5579" s="6"/>
    </row>
    <row r="5580" spans="1:17" x14ac:dyDescent="0.4">
      <c r="A5580" s="6"/>
      <c r="B5580" s="6"/>
      <c r="C5580" s="6"/>
      <c r="D5580" s="6"/>
      <c r="E5580" s="6"/>
      <c r="F5580" s="6"/>
      <c r="G5580" s="6"/>
      <c r="H5580" s="6"/>
      <c r="I5580" s="6"/>
      <c r="J5580" s="6"/>
      <c r="K5580" s="6"/>
      <c r="L5580" s="224"/>
      <c r="M5580" s="7"/>
      <c r="N5580" s="7"/>
      <c r="O5580" s="6"/>
      <c r="P5580" s="6"/>
      <c r="Q5580" s="6"/>
    </row>
    <row r="5581" spans="1:17" x14ac:dyDescent="0.4">
      <c r="A5581" s="6"/>
      <c r="B5581" s="6"/>
      <c r="C5581" s="6"/>
      <c r="D5581" s="6"/>
      <c r="E5581" s="6"/>
      <c r="F5581" s="6"/>
      <c r="G5581" s="6"/>
      <c r="H5581" s="6"/>
      <c r="I5581" s="6"/>
      <c r="J5581" s="6"/>
      <c r="K5581" s="6"/>
      <c r="L5581" s="224"/>
      <c r="M5581" s="7"/>
      <c r="N5581" s="7"/>
      <c r="O5581" s="6"/>
      <c r="P5581" s="6"/>
      <c r="Q5581" s="6"/>
    </row>
    <row r="5582" spans="1:17" x14ac:dyDescent="0.4">
      <c r="A5582" s="6"/>
      <c r="B5582" s="6"/>
      <c r="C5582" s="6"/>
      <c r="D5582" s="6"/>
      <c r="E5582" s="6"/>
      <c r="F5582" s="6"/>
      <c r="G5582" s="6"/>
      <c r="H5582" s="6"/>
      <c r="I5582" s="6"/>
      <c r="J5582" s="6"/>
      <c r="K5582" s="6"/>
      <c r="L5582" s="224"/>
      <c r="M5582" s="7"/>
      <c r="N5582" s="7"/>
      <c r="O5582" s="6"/>
      <c r="P5582" s="6"/>
      <c r="Q5582" s="6"/>
    </row>
    <row r="5583" spans="1:17" x14ac:dyDescent="0.4">
      <c r="A5583" s="6"/>
      <c r="B5583" s="6"/>
      <c r="C5583" s="6"/>
      <c r="D5583" s="6"/>
      <c r="E5583" s="6"/>
      <c r="F5583" s="6"/>
      <c r="G5583" s="6"/>
      <c r="H5583" s="6"/>
      <c r="I5583" s="6"/>
      <c r="J5583" s="6"/>
      <c r="K5583" s="6"/>
      <c r="L5583" s="224"/>
      <c r="M5583" s="7"/>
      <c r="N5583" s="7"/>
      <c r="O5583" s="6"/>
      <c r="P5583" s="6"/>
      <c r="Q5583" s="6"/>
    </row>
    <row r="5584" spans="1:17" x14ac:dyDescent="0.4">
      <c r="A5584" s="6"/>
      <c r="B5584" s="6"/>
      <c r="C5584" s="6"/>
      <c r="D5584" s="6"/>
      <c r="E5584" s="6"/>
      <c r="F5584" s="6"/>
      <c r="G5584" s="6"/>
      <c r="H5584" s="6"/>
      <c r="I5584" s="6"/>
      <c r="J5584" s="6"/>
      <c r="K5584" s="6"/>
      <c r="L5584" s="224"/>
      <c r="M5584" s="7"/>
      <c r="N5584" s="7"/>
      <c r="O5584" s="6"/>
      <c r="P5584" s="6"/>
      <c r="Q5584" s="6"/>
    </row>
    <row r="5585" spans="1:17" x14ac:dyDescent="0.4">
      <c r="A5585" s="6"/>
      <c r="B5585" s="6"/>
      <c r="C5585" s="6"/>
      <c r="D5585" s="6"/>
      <c r="E5585" s="6"/>
      <c r="F5585" s="6"/>
      <c r="G5585" s="6"/>
      <c r="H5585" s="6"/>
      <c r="I5585" s="6"/>
      <c r="J5585" s="6"/>
      <c r="K5585" s="6"/>
      <c r="L5585" s="224"/>
      <c r="M5585" s="7"/>
      <c r="N5585" s="7"/>
      <c r="O5585" s="6"/>
      <c r="P5585" s="6"/>
      <c r="Q5585" s="6"/>
    </row>
    <row r="5586" spans="1:17" x14ac:dyDescent="0.4">
      <c r="A5586" s="6"/>
      <c r="B5586" s="6"/>
      <c r="C5586" s="6"/>
      <c r="D5586" s="6"/>
      <c r="E5586" s="6"/>
      <c r="F5586" s="6"/>
      <c r="G5586" s="6"/>
      <c r="H5586" s="6"/>
      <c r="I5586" s="6"/>
      <c r="J5586" s="6"/>
      <c r="K5586" s="6"/>
      <c r="L5586" s="224"/>
      <c r="M5586" s="7"/>
      <c r="N5586" s="7"/>
      <c r="O5586" s="6"/>
      <c r="P5586" s="6"/>
      <c r="Q5586" s="6"/>
    </row>
    <row r="5587" spans="1:17" x14ac:dyDescent="0.4">
      <c r="A5587" s="6"/>
      <c r="B5587" s="6"/>
      <c r="C5587" s="6"/>
      <c r="D5587" s="6"/>
      <c r="E5587" s="6"/>
      <c r="F5587" s="6"/>
      <c r="G5587" s="6"/>
      <c r="H5587" s="6"/>
      <c r="I5587" s="6"/>
      <c r="J5587" s="6"/>
      <c r="K5587" s="6"/>
      <c r="L5587" s="224"/>
      <c r="M5587" s="7"/>
      <c r="N5587" s="7"/>
      <c r="O5587" s="6"/>
      <c r="P5587" s="6"/>
      <c r="Q5587" s="6"/>
    </row>
    <row r="5588" spans="1:17" x14ac:dyDescent="0.4">
      <c r="A5588" s="6"/>
      <c r="B5588" s="6"/>
      <c r="C5588" s="6"/>
      <c r="D5588" s="6"/>
      <c r="E5588" s="6"/>
      <c r="F5588" s="6"/>
      <c r="G5588" s="6"/>
      <c r="H5588" s="6"/>
      <c r="I5588" s="6"/>
      <c r="J5588" s="6"/>
      <c r="K5588" s="6"/>
      <c r="L5588" s="224"/>
      <c r="M5588" s="7"/>
      <c r="N5588" s="7"/>
      <c r="O5588" s="6"/>
      <c r="P5588" s="6"/>
      <c r="Q5588" s="6"/>
    </row>
    <row r="5589" spans="1:17" x14ac:dyDescent="0.4">
      <c r="A5589" s="6"/>
      <c r="B5589" s="6"/>
      <c r="C5589" s="6"/>
      <c r="D5589" s="6"/>
      <c r="E5589" s="6"/>
      <c r="F5589" s="6"/>
      <c r="G5589" s="6"/>
      <c r="H5589" s="6"/>
      <c r="I5589" s="6"/>
      <c r="J5589" s="6"/>
      <c r="K5589" s="6"/>
      <c r="L5589" s="224"/>
      <c r="M5589" s="7"/>
      <c r="N5589" s="7"/>
      <c r="O5589" s="6"/>
      <c r="P5589" s="6"/>
      <c r="Q5589" s="6"/>
    </row>
    <row r="5590" spans="1:17" x14ac:dyDescent="0.4">
      <c r="A5590" s="6"/>
      <c r="B5590" s="6"/>
      <c r="C5590" s="6"/>
      <c r="D5590" s="6"/>
      <c r="E5590" s="6"/>
      <c r="F5590" s="6"/>
      <c r="G5590" s="6"/>
      <c r="H5590" s="6"/>
      <c r="I5590" s="6"/>
      <c r="J5590" s="6"/>
      <c r="K5590" s="6"/>
      <c r="L5590" s="224"/>
      <c r="M5590" s="7"/>
      <c r="N5590" s="7"/>
      <c r="O5590" s="6"/>
      <c r="P5590" s="6"/>
      <c r="Q5590" s="6"/>
    </row>
    <row r="5591" spans="1:17" x14ac:dyDescent="0.4">
      <c r="A5591" s="6"/>
      <c r="B5591" s="6"/>
      <c r="C5591" s="6"/>
      <c r="D5591" s="6"/>
      <c r="E5591" s="6"/>
      <c r="F5591" s="6"/>
      <c r="G5591" s="6"/>
      <c r="H5591" s="6"/>
      <c r="I5591" s="6"/>
      <c r="J5591" s="6"/>
      <c r="K5591" s="6"/>
      <c r="L5591" s="224"/>
      <c r="M5591" s="7"/>
      <c r="N5591" s="7"/>
      <c r="O5591" s="6"/>
      <c r="P5591" s="6"/>
      <c r="Q5591" s="6"/>
    </row>
    <row r="5592" spans="1:17" x14ac:dyDescent="0.4">
      <c r="A5592" s="6"/>
      <c r="B5592" s="6"/>
      <c r="C5592" s="6"/>
      <c r="D5592" s="6"/>
      <c r="E5592" s="6"/>
      <c r="F5592" s="6"/>
      <c r="G5592" s="6"/>
      <c r="H5592" s="6"/>
      <c r="I5592" s="6"/>
      <c r="J5592" s="6"/>
      <c r="K5592" s="6"/>
      <c r="L5592" s="224"/>
      <c r="M5592" s="7"/>
      <c r="N5592" s="7"/>
      <c r="O5592" s="6"/>
      <c r="P5592" s="6"/>
      <c r="Q5592" s="6"/>
    </row>
    <row r="5593" spans="1:17" x14ac:dyDescent="0.4">
      <c r="A5593" s="6"/>
      <c r="B5593" s="6"/>
      <c r="C5593" s="6"/>
      <c r="D5593" s="6"/>
      <c r="E5593" s="6"/>
      <c r="F5593" s="6"/>
      <c r="G5593" s="6"/>
      <c r="H5593" s="6"/>
      <c r="I5593" s="6"/>
      <c r="J5593" s="6"/>
      <c r="K5593" s="6"/>
      <c r="L5593" s="224"/>
      <c r="M5593" s="7"/>
      <c r="N5593" s="7"/>
      <c r="O5593" s="6"/>
      <c r="P5593" s="6"/>
      <c r="Q5593" s="6"/>
    </row>
    <row r="5594" spans="1:17" x14ac:dyDescent="0.4">
      <c r="A5594" s="6"/>
      <c r="B5594" s="6"/>
      <c r="C5594" s="6"/>
      <c r="D5594" s="6"/>
      <c r="E5594" s="6"/>
      <c r="F5594" s="6"/>
      <c r="G5594" s="6"/>
      <c r="H5594" s="6"/>
      <c r="I5594" s="6"/>
      <c r="J5594" s="6"/>
      <c r="K5594" s="6"/>
      <c r="L5594" s="224"/>
      <c r="M5594" s="7"/>
      <c r="N5594" s="7"/>
      <c r="O5594" s="6"/>
      <c r="P5594" s="6"/>
      <c r="Q5594" s="6"/>
    </row>
    <row r="5595" spans="1:17" x14ac:dyDescent="0.4">
      <c r="A5595" s="6"/>
      <c r="B5595" s="6"/>
      <c r="C5595" s="6"/>
      <c r="D5595" s="6"/>
      <c r="E5595" s="6"/>
      <c r="F5595" s="6"/>
      <c r="G5595" s="6"/>
      <c r="H5595" s="6"/>
      <c r="I5595" s="6"/>
      <c r="J5595" s="6"/>
      <c r="K5595" s="6"/>
      <c r="L5595" s="224"/>
      <c r="M5595" s="7"/>
      <c r="N5595" s="7"/>
      <c r="O5595" s="6"/>
      <c r="P5595" s="6"/>
      <c r="Q5595" s="6"/>
    </row>
    <row r="5596" spans="1:17" x14ac:dyDescent="0.4">
      <c r="A5596" s="6"/>
      <c r="B5596" s="6"/>
      <c r="C5596" s="6"/>
      <c r="D5596" s="6"/>
      <c r="E5596" s="6"/>
      <c r="F5596" s="6"/>
      <c r="G5596" s="6"/>
      <c r="H5596" s="6"/>
      <c r="I5596" s="6"/>
      <c r="J5596" s="6"/>
      <c r="K5596" s="6"/>
      <c r="L5596" s="224"/>
      <c r="M5596" s="7"/>
      <c r="N5596" s="7"/>
      <c r="O5596" s="6"/>
      <c r="P5596" s="6"/>
      <c r="Q5596" s="6"/>
    </row>
    <row r="5597" spans="1:17" x14ac:dyDescent="0.4">
      <c r="A5597" s="6"/>
      <c r="B5597" s="6"/>
      <c r="C5597" s="6"/>
      <c r="D5597" s="6"/>
      <c r="E5597" s="6"/>
      <c r="F5597" s="6"/>
      <c r="G5597" s="6"/>
      <c r="H5597" s="6"/>
      <c r="I5597" s="6"/>
      <c r="J5597" s="6"/>
      <c r="K5597" s="6"/>
      <c r="L5597" s="224"/>
      <c r="M5597" s="7"/>
      <c r="N5597" s="7"/>
      <c r="O5597" s="6"/>
      <c r="P5597" s="6"/>
      <c r="Q5597" s="6"/>
    </row>
    <row r="5598" spans="1:17" x14ac:dyDescent="0.4">
      <c r="A5598" s="6"/>
      <c r="B5598" s="6"/>
      <c r="C5598" s="6"/>
      <c r="D5598" s="6"/>
      <c r="E5598" s="6"/>
      <c r="F5598" s="6"/>
      <c r="G5598" s="6"/>
      <c r="H5598" s="6"/>
      <c r="I5598" s="6"/>
      <c r="J5598" s="6"/>
      <c r="K5598" s="6"/>
      <c r="L5598" s="224"/>
      <c r="M5598" s="7"/>
      <c r="N5598" s="7"/>
      <c r="O5598" s="6"/>
      <c r="P5598" s="6"/>
      <c r="Q5598" s="6"/>
    </row>
    <row r="5599" spans="1:17" x14ac:dyDescent="0.4">
      <c r="A5599" s="6"/>
      <c r="B5599" s="6"/>
      <c r="C5599" s="6"/>
      <c r="D5599" s="6"/>
      <c r="E5599" s="6"/>
      <c r="F5599" s="6"/>
      <c r="G5599" s="6"/>
      <c r="H5599" s="6"/>
      <c r="I5599" s="6"/>
      <c r="J5599" s="6"/>
      <c r="K5599" s="6"/>
      <c r="L5599" s="224"/>
      <c r="M5599" s="7"/>
      <c r="N5599" s="7"/>
      <c r="O5599" s="6"/>
      <c r="P5599" s="6"/>
      <c r="Q5599" s="6"/>
    </row>
    <row r="5600" spans="1:17" x14ac:dyDescent="0.4">
      <c r="A5600" s="6"/>
      <c r="B5600" s="6"/>
      <c r="C5600" s="6"/>
      <c r="D5600" s="6"/>
      <c r="E5600" s="6"/>
      <c r="F5600" s="6"/>
      <c r="G5600" s="6"/>
      <c r="H5600" s="6"/>
      <c r="I5600" s="6"/>
      <c r="J5600" s="6"/>
      <c r="K5600" s="6"/>
      <c r="L5600" s="224"/>
      <c r="M5600" s="7"/>
      <c r="N5600" s="7"/>
      <c r="O5600" s="6"/>
      <c r="P5600" s="6"/>
      <c r="Q5600" s="6"/>
    </row>
    <row r="5601" spans="1:17" x14ac:dyDescent="0.4">
      <c r="A5601" s="6"/>
      <c r="B5601" s="6"/>
      <c r="C5601" s="6"/>
      <c r="D5601" s="6"/>
      <c r="E5601" s="6"/>
      <c r="F5601" s="6"/>
      <c r="G5601" s="6"/>
      <c r="H5601" s="6"/>
      <c r="I5601" s="6"/>
      <c r="J5601" s="6"/>
      <c r="K5601" s="6"/>
      <c r="L5601" s="224"/>
      <c r="M5601" s="7"/>
      <c r="N5601" s="7"/>
      <c r="O5601" s="6"/>
      <c r="P5601" s="6"/>
      <c r="Q5601" s="6"/>
    </row>
    <row r="5602" spans="1:17" x14ac:dyDescent="0.4">
      <c r="A5602" s="6"/>
      <c r="B5602" s="6"/>
      <c r="C5602" s="6"/>
      <c r="D5602" s="6"/>
      <c r="E5602" s="6"/>
      <c r="F5602" s="6"/>
      <c r="G5602" s="6"/>
      <c r="H5602" s="6"/>
      <c r="I5602" s="6"/>
      <c r="J5602" s="6"/>
      <c r="K5602" s="6"/>
      <c r="L5602" s="224"/>
      <c r="M5602" s="7"/>
      <c r="N5602" s="7"/>
      <c r="O5602" s="6"/>
      <c r="P5602" s="6"/>
      <c r="Q5602" s="6"/>
    </row>
    <row r="5603" spans="1:17" x14ac:dyDescent="0.4">
      <c r="A5603" s="6"/>
      <c r="B5603" s="6"/>
      <c r="C5603" s="6"/>
      <c r="D5603" s="6"/>
      <c r="E5603" s="6"/>
      <c r="F5603" s="6"/>
      <c r="G5603" s="6"/>
      <c r="H5603" s="6"/>
      <c r="I5603" s="6"/>
      <c r="J5603" s="6"/>
      <c r="K5603" s="6"/>
      <c r="L5603" s="224"/>
      <c r="M5603" s="7"/>
      <c r="N5603" s="7"/>
      <c r="O5603" s="6"/>
      <c r="P5603" s="6"/>
      <c r="Q5603" s="6"/>
    </row>
    <row r="5604" spans="1:17" x14ac:dyDescent="0.4">
      <c r="A5604" s="6"/>
      <c r="B5604" s="6"/>
      <c r="C5604" s="6"/>
      <c r="D5604" s="6"/>
      <c r="E5604" s="6"/>
      <c r="F5604" s="6"/>
      <c r="G5604" s="6"/>
      <c r="H5604" s="6"/>
      <c r="I5604" s="6"/>
      <c r="J5604" s="6"/>
      <c r="K5604" s="6"/>
      <c r="L5604" s="224"/>
      <c r="M5604" s="7"/>
      <c r="N5604" s="7"/>
      <c r="O5604" s="6"/>
      <c r="P5604" s="6"/>
      <c r="Q5604" s="6"/>
    </row>
    <row r="5605" spans="1:17" x14ac:dyDescent="0.4">
      <c r="A5605" s="6"/>
      <c r="B5605" s="6"/>
      <c r="C5605" s="6"/>
      <c r="D5605" s="6"/>
      <c r="E5605" s="6"/>
      <c r="F5605" s="6"/>
      <c r="G5605" s="6"/>
      <c r="H5605" s="6"/>
      <c r="I5605" s="6"/>
      <c r="J5605" s="6"/>
      <c r="K5605" s="6"/>
      <c r="L5605" s="224"/>
      <c r="M5605" s="7"/>
      <c r="N5605" s="7"/>
      <c r="O5605" s="6"/>
      <c r="P5605" s="6"/>
      <c r="Q5605" s="6"/>
    </row>
    <row r="5606" spans="1:17" x14ac:dyDescent="0.4">
      <c r="A5606" s="6"/>
      <c r="B5606" s="6"/>
      <c r="C5606" s="6"/>
      <c r="D5606" s="6"/>
      <c r="E5606" s="6"/>
      <c r="F5606" s="6"/>
      <c r="G5606" s="6"/>
      <c r="H5606" s="6"/>
      <c r="I5606" s="6"/>
      <c r="J5606" s="6"/>
      <c r="K5606" s="6"/>
      <c r="L5606" s="224"/>
      <c r="M5606" s="7"/>
      <c r="N5606" s="7"/>
      <c r="O5606" s="6"/>
      <c r="P5606" s="6"/>
      <c r="Q5606" s="6"/>
    </row>
    <row r="5607" spans="1:17" x14ac:dyDescent="0.4">
      <c r="A5607" s="6"/>
      <c r="B5607" s="6"/>
      <c r="C5607" s="6"/>
      <c r="D5607" s="6"/>
      <c r="E5607" s="6"/>
      <c r="F5607" s="6"/>
      <c r="G5607" s="6"/>
      <c r="H5607" s="6"/>
      <c r="I5607" s="6"/>
      <c r="J5607" s="6"/>
      <c r="K5607" s="6"/>
      <c r="L5607" s="224"/>
      <c r="M5607" s="7"/>
      <c r="N5607" s="7"/>
      <c r="O5607" s="6"/>
      <c r="P5607" s="6"/>
      <c r="Q5607" s="6"/>
    </row>
    <row r="5608" spans="1:17" x14ac:dyDescent="0.4">
      <c r="A5608" s="6"/>
      <c r="B5608" s="6"/>
      <c r="C5608" s="6"/>
      <c r="D5608" s="6"/>
      <c r="E5608" s="6"/>
      <c r="F5608" s="6"/>
      <c r="G5608" s="6"/>
      <c r="H5608" s="6"/>
      <c r="I5608" s="6"/>
      <c r="J5608" s="6"/>
      <c r="K5608" s="6"/>
      <c r="L5608" s="224"/>
      <c r="M5608" s="7"/>
      <c r="N5608" s="7"/>
      <c r="O5608" s="6"/>
      <c r="P5608" s="6"/>
      <c r="Q5608" s="6"/>
    </row>
    <row r="5609" spans="1:17" x14ac:dyDescent="0.4">
      <c r="A5609" s="6"/>
      <c r="B5609" s="6"/>
      <c r="C5609" s="6"/>
      <c r="D5609" s="6"/>
      <c r="E5609" s="6"/>
      <c r="F5609" s="6"/>
      <c r="G5609" s="6"/>
      <c r="H5609" s="6"/>
      <c r="I5609" s="6"/>
      <c r="J5609" s="6"/>
      <c r="K5609" s="6"/>
      <c r="L5609" s="224"/>
      <c r="M5609" s="7"/>
      <c r="N5609" s="7"/>
      <c r="O5609" s="6"/>
      <c r="P5609" s="6"/>
      <c r="Q5609" s="6"/>
    </row>
    <row r="5610" spans="1:17" x14ac:dyDescent="0.4">
      <c r="A5610" s="6"/>
      <c r="B5610" s="6"/>
      <c r="C5610" s="6"/>
      <c r="D5610" s="6"/>
      <c r="E5610" s="6"/>
      <c r="F5610" s="6"/>
      <c r="G5610" s="6"/>
      <c r="H5610" s="6"/>
      <c r="I5610" s="6"/>
      <c r="J5610" s="6"/>
      <c r="K5610" s="6"/>
      <c r="L5610" s="224"/>
      <c r="M5610" s="7"/>
      <c r="N5610" s="7"/>
      <c r="O5610" s="6"/>
      <c r="P5610" s="6"/>
      <c r="Q5610" s="6"/>
    </row>
    <row r="5611" spans="1:17" x14ac:dyDescent="0.4">
      <c r="A5611" s="6"/>
      <c r="B5611" s="6"/>
      <c r="C5611" s="6"/>
      <c r="D5611" s="6"/>
      <c r="E5611" s="6"/>
      <c r="F5611" s="6"/>
      <c r="G5611" s="6"/>
      <c r="H5611" s="6"/>
      <c r="I5611" s="6"/>
      <c r="J5611" s="6"/>
      <c r="K5611" s="6"/>
      <c r="L5611" s="224"/>
      <c r="M5611" s="7"/>
      <c r="N5611" s="7"/>
      <c r="O5611" s="6"/>
      <c r="P5611" s="6"/>
      <c r="Q5611" s="6"/>
    </row>
    <row r="5612" spans="1:17" x14ac:dyDescent="0.4">
      <c r="A5612" s="6"/>
      <c r="B5612" s="6"/>
      <c r="C5612" s="6"/>
      <c r="D5612" s="6"/>
      <c r="E5612" s="6"/>
      <c r="F5612" s="6"/>
      <c r="G5612" s="6"/>
      <c r="H5612" s="6"/>
      <c r="I5612" s="6"/>
      <c r="J5612" s="6"/>
      <c r="K5612" s="6"/>
      <c r="L5612" s="224"/>
      <c r="M5612" s="7"/>
      <c r="N5612" s="7"/>
      <c r="O5612" s="6"/>
      <c r="P5612" s="6"/>
      <c r="Q5612" s="6"/>
    </row>
    <row r="5613" spans="1:17" x14ac:dyDescent="0.4">
      <c r="A5613" s="6"/>
      <c r="B5613" s="6"/>
      <c r="C5613" s="6"/>
      <c r="D5613" s="6"/>
      <c r="E5613" s="6"/>
      <c r="F5613" s="6"/>
      <c r="G5613" s="6"/>
      <c r="H5613" s="6"/>
      <c r="I5613" s="6"/>
      <c r="J5613" s="6"/>
      <c r="K5613" s="6"/>
      <c r="L5613" s="224"/>
      <c r="M5613" s="7"/>
      <c r="N5613" s="7"/>
      <c r="O5613" s="6"/>
      <c r="P5613" s="6"/>
      <c r="Q5613" s="6"/>
    </row>
    <row r="5614" spans="1:17" x14ac:dyDescent="0.4">
      <c r="A5614" s="6"/>
      <c r="B5614" s="6"/>
      <c r="C5614" s="6"/>
      <c r="D5614" s="6"/>
      <c r="E5614" s="6"/>
      <c r="F5614" s="6"/>
      <c r="G5614" s="6"/>
      <c r="H5614" s="6"/>
      <c r="I5614" s="6"/>
      <c r="J5614" s="6"/>
      <c r="K5614" s="6"/>
      <c r="L5614" s="224"/>
      <c r="M5614" s="7"/>
      <c r="N5614" s="7"/>
      <c r="O5614" s="6"/>
      <c r="P5614" s="6"/>
      <c r="Q5614" s="6"/>
    </row>
    <row r="5615" spans="1:17" x14ac:dyDescent="0.4">
      <c r="A5615" s="6"/>
      <c r="B5615" s="6"/>
      <c r="C5615" s="6"/>
      <c r="D5615" s="6"/>
      <c r="E5615" s="6"/>
      <c r="F5615" s="6"/>
      <c r="G5615" s="6"/>
      <c r="H5615" s="6"/>
      <c r="I5615" s="6"/>
      <c r="J5615" s="6"/>
      <c r="K5615" s="6"/>
      <c r="L5615" s="224"/>
      <c r="M5615" s="7"/>
      <c r="N5615" s="7"/>
      <c r="O5615" s="6"/>
      <c r="P5615" s="6"/>
      <c r="Q5615" s="6"/>
    </row>
    <row r="5616" spans="1:17" x14ac:dyDescent="0.4">
      <c r="A5616" s="6"/>
      <c r="B5616" s="6"/>
      <c r="C5616" s="6"/>
      <c r="D5616" s="6"/>
      <c r="E5616" s="6"/>
      <c r="F5616" s="6"/>
      <c r="G5616" s="6"/>
      <c r="H5616" s="6"/>
      <c r="I5616" s="6"/>
      <c r="J5616" s="6"/>
      <c r="K5616" s="6"/>
      <c r="L5616" s="224"/>
      <c r="M5616" s="7"/>
      <c r="N5616" s="7"/>
      <c r="O5616" s="6"/>
      <c r="P5616" s="6"/>
      <c r="Q5616" s="6"/>
    </row>
    <row r="5617" spans="1:17" x14ac:dyDescent="0.4">
      <c r="A5617" s="6"/>
      <c r="B5617" s="6"/>
      <c r="C5617" s="6"/>
      <c r="D5617" s="6"/>
      <c r="E5617" s="6"/>
      <c r="F5617" s="6"/>
      <c r="G5617" s="6"/>
      <c r="H5617" s="6"/>
      <c r="I5617" s="6"/>
      <c r="J5617" s="6"/>
      <c r="K5617" s="6"/>
      <c r="L5617" s="224"/>
      <c r="M5617" s="7"/>
      <c r="N5617" s="7"/>
      <c r="O5617" s="6"/>
      <c r="P5617" s="6"/>
      <c r="Q5617" s="6"/>
    </row>
    <row r="5618" spans="1:17" x14ac:dyDescent="0.4">
      <c r="A5618" s="6"/>
      <c r="B5618" s="6"/>
      <c r="C5618" s="6"/>
      <c r="D5618" s="6"/>
      <c r="E5618" s="6"/>
      <c r="F5618" s="6"/>
      <c r="G5618" s="6"/>
      <c r="H5618" s="6"/>
      <c r="I5618" s="6"/>
      <c r="J5618" s="6"/>
      <c r="K5618" s="6"/>
      <c r="L5618" s="224"/>
      <c r="M5618" s="7"/>
      <c r="N5618" s="7"/>
      <c r="O5618" s="6"/>
      <c r="P5618" s="6"/>
      <c r="Q5618" s="6"/>
    </row>
    <row r="5619" spans="1:17" x14ac:dyDescent="0.4">
      <c r="A5619" s="6"/>
      <c r="B5619" s="6"/>
      <c r="C5619" s="6"/>
      <c r="D5619" s="6"/>
      <c r="E5619" s="6"/>
      <c r="F5619" s="6"/>
      <c r="G5619" s="6"/>
      <c r="H5619" s="6"/>
      <c r="I5619" s="6"/>
      <c r="J5619" s="6"/>
      <c r="K5619" s="6"/>
      <c r="L5619" s="224"/>
      <c r="M5619" s="7"/>
      <c r="N5619" s="7"/>
      <c r="O5619" s="6"/>
      <c r="P5619" s="6"/>
      <c r="Q5619" s="6"/>
    </row>
    <row r="5620" spans="1:17" x14ac:dyDescent="0.4">
      <c r="A5620" s="6"/>
      <c r="B5620" s="6"/>
      <c r="C5620" s="6"/>
      <c r="D5620" s="6"/>
      <c r="E5620" s="6"/>
      <c r="F5620" s="6"/>
      <c r="G5620" s="6"/>
      <c r="H5620" s="6"/>
      <c r="I5620" s="6"/>
      <c r="J5620" s="6"/>
      <c r="K5620" s="6"/>
      <c r="L5620" s="224"/>
      <c r="M5620" s="7"/>
      <c r="N5620" s="7"/>
      <c r="O5620" s="6"/>
      <c r="P5620" s="6"/>
      <c r="Q5620" s="6"/>
    </row>
    <row r="5621" spans="1:17" x14ac:dyDescent="0.4">
      <c r="A5621" s="6"/>
      <c r="B5621" s="6"/>
      <c r="C5621" s="6"/>
      <c r="D5621" s="6"/>
      <c r="E5621" s="6"/>
      <c r="F5621" s="6"/>
      <c r="G5621" s="6"/>
      <c r="H5621" s="6"/>
      <c r="I5621" s="6"/>
      <c r="J5621" s="6"/>
      <c r="K5621" s="6"/>
      <c r="L5621" s="224"/>
      <c r="M5621" s="7"/>
      <c r="N5621" s="7"/>
      <c r="O5621" s="6"/>
      <c r="P5621" s="6"/>
      <c r="Q5621" s="6"/>
    </row>
    <row r="5622" spans="1:17" x14ac:dyDescent="0.4">
      <c r="A5622" s="6"/>
      <c r="B5622" s="6"/>
      <c r="C5622" s="6"/>
      <c r="D5622" s="6"/>
      <c r="E5622" s="6"/>
      <c r="F5622" s="6"/>
      <c r="G5622" s="6"/>
      <c r="H5622" s="6"/>
      <c r="I5622" s="6"/>
      <c r="J5622" s="6"/>
      <c r="K5622" s="6"/>
      <c r="L5622" s="224"/>
      <c r="M5622" s="7"/>
      <c r="N5622" s="7"/>
      <c r="O5622" s="6"/>
      <c r="P5622" s="6"/>
      <c r="Q5622" s="6"/>
    </row>
    <row r="5623" spans="1:17" x14ac:dyDescent="0.4">
      <c r="A5623" s="6"/>
      <c r="B5623" s="6"/>
      <c r="C5623" s="6"/>
      <c r="D5623" s="6"/>
      <c r="E5623" s="6"/>
      <c r="F5623" s="6"/>
      <c r="G5623" s="6"/>
      <c r="H5623" s="6"/>
      <c r="I5623" s="6"/>
      <c r="J5623" s="6"/>
      <c r="K5623" s="6"/>
      <c r="L5623" s="224"/>
      <c r="M5623" s="7"/>
      <c r="N5623" s="7"/>
      <c r="O5623" s="6"/>
      <c r="P5623" s="6"/>
      <c r="Q5623" s="6"/>
    </row>
    <row r="5624" spans="1:17" x14ac:dyDescent="0.4">
      <c r="A5624" s="6"/>
      <c r="B5624" s="6"/>
      <c r="C5624" s="6"/>
      <c r="D5624" s="6"/>
      <c r="E5624" s="6"/>
      <c r="F5624" s="6"/>
      <c r="G5624" s="6"/>
      <c r="H5624" s="6"/>
      <c r="I5624" s="6"/>
      <c r="J5624" s="6"/>
      <c r="K5624" s="6"/>
      <c r="L5624" s="224"/>
      <c r="M5624" s="7"/>
      <c r="N5624" s="7"/>
      <c r="O5624" s="6"/>
      <c r="P5624" s="6"/>
      <c r="Q5624" s="6"/>
    </row>
    <row r="5625" spans="1:17" x14ac:dyDescent="0.4">
      <c r="A5625" s="6"/>
      <c r="B5625" s="6"/>
      <c r="C5625" s="6"/>
      <c r="D5625" s="6"/>
      <c r="E5625" s="6"/>
      <c r="F5625" s="6"/>
      <c r="G5625" s="6"/>
      <c r="H5625" s="6"/>
      <c r="I5625" s="6"/>
      <c r="J5625" s="6"/>
      <c r="K5625" s="6"/>
      <c r="L5625" s="224"/>
      <c r="M5625" s="7"/>
      <c r="N5625" s="7"/>
      <c r="O5625" s="6"/>
      <c r="P5625" s="6"/>
      <c r="Q5625" s="6"/>
    </row>
    <row r="5626" spans="1:17" x14ac:dyDescent="0.4">
      <c r="A5626" s="6"/>
      <c r="B5626" s="6"/>
      <c r="C5626" s="6"/>
      <c r="D5626" s="6"/>
      <c r="E5626" s="6"/>
      <c r="F5626" s="6"/>
      <c r="G5626" s="6"/>
      <c r="H5626" s="6"/>
      <c r="I5626" s="6"/>
      <c r="J5626" s="6"/>
      <c r="K5626" s="6"/>
      <c r="L5626" s="224"/>
      <c r="M5626" s="7"/>
      <c r="N5626" s="7"/>
      <c r="O5626" s="6"/>
      <c r="P5626" s="6"/>
      <c r="Q5626" s="6"/>
    </row>
    <row r="5627" spans="1:17" x14ac:dyDescent="0.4">
      <c r="A5627" s="6"/>
      <c r="B5627" s="6"/>
      <c r="C5627" s="6"/>
      <c r="D5627" s="6"/>
      <c r="E5627" s="6"/>
      <c r="F5627" s="6"/>
      <c r="G5627" s="6"/>
      <c r="H5627" s="6"/>
      <c r="I5627" s="6"/>
      <c r="J5627" s="6"/>
      <c r="K5627" s="6"/>
      <c r="L5627" s="224"/>
      <c r="M5627" s="7"/>
      <c r="N5627" s="7"/>
      <c r="O5627" s="6"/>
      <c r="P5627" s="6"/>
      <c r="Q5627" s="6"/>
    </row>
    <row r="5628" spans="1:17" x14ac:dyDescent="0.4">
      <c r="A5628" s="6"/>
      <c r="B5628" s="6"/>
      <c r="C5628" s="6"/>
      <c r="D5628" s="6"/>
      <c r="E5628" s="6"/>
      <c r="F5628" s="6"/>
      <c r="G5628" s="6"/>
      <c r="H5628" s="6"/>
      <c r="I5628" s="6"/>
      <c r="J5628" s="6"/>
      <c r="K5628" s="6"/>
      <c r="L5628" s="224"/>
      <c r="M5628" s="7"/>
      <c r="N5628" s="7"/>
      <c r="O5628" s="6"/>
      <c r="P5628" s="6"/>
      <c r="Q5628" s="6"/>
    </row>
    <row r="5629" spans="1:17" x14ac:dyDescent="0.4">
      <c r="A5629" s="6"/>
      <c r="B5629" s="6"/>
      <c r="C5629" s="6"/>
      <c r="D5629" s="6"/>
      <c r="E5629" s="6"/>
      <c r="F5629" s="6"/>
      <c r="G5629" s="6"/>
      <c r="H5629" s="6"/>
      <c r="I5629" s="6"/>
      <c r="J5629" s="6"/>
      <c r="K5629" s="6"/>
      <c r="L5629" s="224"/>
      <c r="M5629" s="7"/>
      <c r="N5629" s="7"/>
      <c r="O5629" s="6"/>
      <c r="P5629" s="6"/>
      <c r="Q5629" s="6"/>
    </row>
    <row r="5630" spans="1:17" x14ac:dyDescent="0.4">
      <c r="A5630" s="6"/>
      <c r="B5630" s="6"/>
      <c r="C5630" s="6"/>
      <c r="D5630" s="6"/>
      <c r="E5630" s="6"/>
      <c r="F5630" s="6"/>
      <c r="G5630" s="6"/>
      <c r="H5630" s="6"/>
      <c r="I5630" s="6"/>
      <c r="J5630" s="6"/>
      <c r="K5630" s="6"/>
      <c r="L5630" s="224"/>
      <c r="M5630" s="7"/>
      <c r="N5630" s="7"/>
      <c r="O5630" s="6"/>
      <c r="P5630" s="6"/>
      <c r="Q5630" s="6"/>
    </row>
    <row r="5631" spans="1:17" x14ac:dyDescent="0.4">
      <c r="A5631" s="6"/>
      <c r="B5631" s="6"/>
      <c r="C5631" s="6"/>
      <c r="D5631" s="6"/>
      <c r="E5631" s="6"/>
      <c r="F5631" s="6"/>
      <c r="G5631" s="6"/>
      <c r="H5631" s="6"/>
      <c r="I5631" s="6"/>
      <c r="J5631" s="6"/>
      <c r="K5631" s="6"/>
      <c r="L5631" s="224"/>
      <c r="M5631" s="7"/>
      <c r="N5631" s="7"/>
      <c r="O5631" s="6"/>
      <c r="P5631" s="6"/>
      <c r="Q5631" s="6"/>
    </row>
    <row r="5632" spans="1:17" x14ac:dyDescent="0.4">
      <c r="A5632" s="6"/>
      <c r="B5632" s="6"/>
      <c r="C5632" s="6"/>
      <c r="D5632" s="6"/>
      <c r="E5632" s="6"/>
      <c r="F5632" s="6"/>
      <c r="G5632" s="6"/>
      <c r="H5632" s="6"/>
      <c r="I5632" s="6"/>
      <c r="J5632" s="6"/>
      <c r="K5632" s="6"/>
      <c r="L5632" s="224"/>
      <c r="M5632" s="7"/>
      <c r="N5632" s="7"/>
      <c r="O5632" s="6"/>
      <c r="P5632" s="6"/>
      <c r="Q5632" s="6"/>
    </row>
    <row r="5633" spans="1:17" x14ac:dyDescent="0.4">
      <c r="A5633" s="6"/>
      <c r="B5633" s="6"/>
      <c r="C5633" s="6"/>
      <c r="D5633" s="6"/>
      <c r="E5633" s="6"/>
      <c r="F5633" s="6"/>
      <c r="G5633" s="6"/>
      <c r="H5633" s="6"/>
      <c r="I5633" s="6"/>
      <c r="J5633" s="6"/>
      <c r="K5633" s="6"/>
      <c r="L5633" s="224"/>
      <c r="M5633" s="7"/>
      <c r="N5633" s="7"/>
      <c r="O5633" s="6"/>
      <c r="P5633" s="6"/>
      <c r="Q5633" s="6"/>
    </row>
    <row r="5634" spans="1:17" x14ac:dyDescent="0.4">
      <c r="A5634" s="6"/>
      <c r="B5634" s="6"/>
      <c r="C5634" s="6"/>
      <c r="D5634" s="6"/>
      <c r="E5634" s="6"/>
      <c r="F5634" s="6"/>
      <c r="G5634" s="6"/>
      <c r="H5634" s="6"/>
      <c r="I5634" s="6"/>
      <c r="J5634" s="6"/>
      <c r="K5634" s="6"/>
      <c r="L5634" s="224"/>
      <c r="M5634" s="7"/>
      <c r="N5634" s="7"/>
      <c r="O5634" s="6"/>
      <c r="P5634" s="6"/>
      <c r="Q5634" s="6"/>
    </row>
    <row r="5635" spans="1:17" x14ac:dyDescent="0.4">
      <c r="A5635" s="6"/>
      <c r="B5635" s="6"/>
      <c r="C5635" s="6"/>
      <c r="D5635" s="6"/>
      <c r="E5635" s="6"/>
      <c r="F5635" s="6"/>
      <c r="G5635" s="6"/>
      <c r="H5635" s="6"/>
      <c r="I5635" s="6"/>
      <c r="J5635" s="6"/>
      <c r="K5635" s="6"/>
      <c r="L5635" s="224"/>
      <c r="M5635" s="7"/>
      <c r="N5635" s="7"/>
      <c r="O5635" s="6"/>
      <c r="P5635" s="6"/>
      <c r="Q5635" s="6"/>
    </row>
    <row r="5636" spans="1:17" x14ac:dyDescent="0.4">
      <c r="A5636" s="6"/>
      <c r="B5636" s="6"/>
      <c r="C5636" s="6"/>
      <c r="D5636" s="6"/>
      <c r="E5636" s="6"/>
      <c r="F5636" s="6"/>
      <c r="G5636" s="6"/>
      <c r="H5636" s="6"/>
      <c r="I5636" s="6"/>
      <c r="J5636" s="6"/>
      <c r="K5636" s="6"/>
      <c r="L5636" s="224"/>
      <c r="M5636" s="7"/>
      <c r="N5636" s="7"/>
      <c r="O5636" s="6"/>
      <c r="P5636" s="6"/>
      <c r="Q5636" s="6"/>
    </row>
    <row r="5637" spans="1:17" x14ac:dyDescent="0.4">
      <c r="A5637" s="6"/>
      <c r="B5637" s="6"/>
      <c r="C5637" s="6"/>
      <c r="D5637" s="6"/>
      <c r="E5637" s="6"/>
      <c r="F5637" s="6"/>
      <c r="G5637" s="6"/>
      <c r="H5637" s="6"/>
      <c r="I5637" s="6"/>
      <c r="J5637" s="6"/>
      <c r="K5637" s="6"/>
      <c r="L5637" s="224"/>
      <c r="M5637" s="7"/>
      <c r="N5637" s="7"/>
      <c r="O5637" s="6"/>
      <c r="P5637" s="6"/>
      <c r="Q5637" s="6"/>
    </row>
    <row r="5638" spans="1:17" x14ac:dyDescent="0.4">
      <c r="A5638" s="6"/>
      <c r="B5638" s="6"/>
      <c r="C5638" s="6"/>
      <c r="D5638" s="6"/>
      <c r="E5638" s="6"/>
      <c r="F5638" s="6"/>
      <c r="G5638" s="6"/>
      <c r="H5638" s="6"/>
      <c r="I5638" s="6"/>
      <c r="J5638" s="6"/>
      <c r="K5638" s="6"/>
      <c r="L5638" s="224"/>
      <c r="M5638" s="7"/>
      <c r="N5638" s="7"/>
      <c r="O5638" s="6"/>
      <c r="P5638" s="6"/>
      <c r="Q5638" s="6"/>
    </row>
    <row r="5639" spans="1:17" x14ac:dyDescent="0.4">
      <c r="A5639" s="6"/>
      <c r="B5639" s="6"/>
      <c r="C5639" s="6"/>
      <c r="D5639" s="6"/>
      <c r="E5639" s="6"/>
      <c r="F5639" s="6"/>
      <c r="G5639" s="6"/>
      <c r="H5639" s="6"/>
      <c r="I5639" s="6"/>
      <c r="J5639" s="6"/>
      <c r="K5639" s="6"/>
      <c r="L5639" s="224"/>
      <c r="M5639" s="7"/>
      <c r="N5639" s="7"/>
      <c r="O5639" s="6"/>
      <c r="P5639" s="6"/>
      <c r="Q5639" s="6"/>
    </row>
    <row r="5640" spans="1:17" x14ac:dyDescent="0.4">
      <c r="A5640" s="6"/>
      <c r="B5640" s="6"/>
      <c r="C5640" s="6"/>
      <c r="D5640" s="6"/>
      <c r="E5640" s="6"/>
      <c r="F5640" s="6"/>
      <c r="G5640" s="6"/>
      <c r="H5640" s="6"/>
      <c r="I5640" s="6"/>
      <c r="J5640" s="6"/>
      <c r="K5640" s="6"/>
      <c r="L5640" s="224"/>
      <c r="M5640" s="7"/>
      <c r="N5640" s="7"/>
      <c r="O5640" s="6"/>
      <c r="P5640" s="6"/>
      <c r="Q5640" s="6"/>
    </row>
    <row r="5641" spans="1:17" x14ac:dyDescent="0.4">
      <c r="A5641" s="6"/>
      <c r="B5641" s="6"/>
      <c r="C5641" s="6"/>
      <c r="D5641" s="6"/>
      <c r="E5641" s="6"/>
      <c r="F5641" s="6"/>
      <c r="G5641" s="6"/>
      <c r="H5641" s="6"/>
      <c r="I5641" s="6"/>
      <c r="J5641" s="6"/>
      <c r="K5641" s="6"/>
      <c r="L5641" s="224"/>
      <c r="M5641" s="7"/>
      <c r="N5641" s="7"/>
      <c r="O5641" s="6"/>
      <c r="P5641" s="6"/>
      <c r="Q5641" s="6"/>
    </row>
    <row r="5642" spans="1:17" x14ac:dyDescent="0.4">
      <c r="A5642" s="6"/>
      <c r="B5642" s="6"/>
      <c r="C5642" s="6"/>
      <c r="D5642" s="6"/>
      <c r="E5642" s="6"/>
      <c r="F5642" s="6"/>
      <c r="G5642" s="6"/>
      <c r="H5642" s="6"/>
      <c r="I5642" s="6"/>
      <c r="J5642" s="6"/>
      <c r="K5642" s="6"/>
      <c r="L5642" s="224"/>
      <c r="M5642" s="7"/>
      <c r="N5642" s="7"/>
      <c r="O5642" s="6"/>
      <c r="P5642" s="6"/>
      <c r="Q5642" s="6"/>
    </row>
    <row r="5643" spans="1:17" x14ac:dyDescent="0.4">
      <c r="A5643" s="6"/>
      <c r="B5643" s="6"/>
      <c r="C5643" s="6"/>
      <c r="D5643" s="6"/>
      <c r="E5643" s="6"/>
      <c r="F5643" s="6"/>
      <c r="G5643" s="6"/>
      <c r="H5643" s="6"/>
      <c r="I5643" s="6"/>
      <c r="J5643" s="6"/>
      <c r="K5643" s="6"/>
      <c r="L5643" s="224"/>
      <c r="M5643" s="7"/>
      <c r="N5643" s="7"/>
      <c r="O5643" s="6"/>
      <c r="P5643" s="6"/>
      <c r="Q5643" s="6"/>
    </row>
    <row r="5644" spans="1:17" x14ac:dyDescent="0.4">
      <c r="A5644" s="6"/>
      <c r="B5644" s="6"/>
      <c r="C5644" s="6"/>
      <c r="D5644" s="6"/>
      <c r="E5644" s="6"/>
      <c r="F5644" s="6"/>
      <c r="G5644" s="6"/>
      <c r="H5644" s="6"/>
      <c r="I5644" s="6"/>
      <c r="J5644" s="6"/>
      <c r="K5644" s="6"/>
      <c r="L5644" s="224"/>
      <c r="M5644" s="7"/>
      <c r="N5644" s="7"/>
      <c r="O5644" s="6"/>
      <c r="P5644" s="6"/>
      <c r="Q5644" s="6"/>
    </row>
    <row r="5645" spans="1:17" x14ac:dyDescent="0.4">
      <c r="A5645" s="6"/>
      <c r="B5645" s="6"/>
      <c r="C5645" s="6"/>
      <c r="D5645" s="6"/>
      <c r="E5645" s="6"/>
      <c r="F5645" s="6"/>
      <c r="G5645" s="6"/>
      <c r="H5645" s="6"/>
      <c r="I5645" s="6"/>
      <c r="J5645" s="6"/>
      <c r="K5645" s="6"/>
      <c r="L5645" s="224"/>
      <c r="M5645" s="7"/>
      <c r="N5645" s="7"/>
      <c r="O5645" s="6"/>
      <c r="P5645" s="6"/>
      <c r="Q5645" s="6"/>
    </row>
    <row r="5646" spans="1:17" x14ac:dyDescent="0.4">
      <c r="A5646" s="6"/>
      <c r="B5646" s="6"/>
      <c r="C5646" s="6"/>
      <c r="D5646" s="6"/>
      <c r="E5646" s="6"/>
      <c r="F5646" s="6"/>
      <c r="G5646" s="6"/>
      <c r="H5646" s="6"/>
      <c r="I5646" s="6"/>
      <c r="J5646" s="6"/>
      <c r="K5646" s="6"/>
      <c r="L5646" s="224"/>
      <c r="M5646" s="7"/>
      <c r="N5646" s="7"/>
      <c r="O5646" s="6"/>
      <c r="P5646" s="6"/>
      <c r="Q5646" s="6"/>
    </row>
    <row r="5647" spans="1:17" x14ac:dyDescent="0.4">
      <c r="A5647" s="6"/>
      <c r="B5647" s="6"/>
      <c r="C5647" s="6"/>
      <c r="D5647" s="6"/>
      <c r="E5647" s="6"/>
      <c r="F5647" s="6"/>
      <c r="G5647" s="6"/>
      <c r="H5647" s="6"/>
      <c r="I5647" s="6"/>
      <c r="J5647" s="6"/>
      <c r="K5647" s="6"/>
      <c r="L5647" s="224"/>
      <c r="M5647" s="7"/>
      <c r="N5647" s="7"/>
      <c r="O5647" s="6"/>
      <c r="P5647" s="6"/>
      <c r="Q5647" s="6"/>
    </row>
    <row r="5648" spans="1:17" x14ac:dyDescent="0.4">
      <c r="A5648" s="6"/>
      <c r="B5648" s="6"/>
      <c r="C5648" s="6"/>
      <c r="D5648" s="6"/>
      <c r="E5648" s="6"/>
      <c r="F5648" s="6"/>
      <c r="G5648" s="6"/>
      <c r="H5648" s="6"/>
      <c r="I5648" s="6"/>
      <c r="J5648" s="6"/>
      <c r="K5648" s="6"/>
      <c r="L5648" s="224"/>
      <c r="M5648" s="7"/>
      <c r="N5648" s="7"/>
      <c r="O5648" s="6"/>
      <c r="P5648" s="6"/>
      <c r="Q5648" s="6"/>
    </row>
    <row r="5649" spans="1:17" x14ac:dyDescent="0.4">
      <c r="A5649" s="6"/>
      <c r="B5649" s="6"/>
      <c r="C5649" s="6"/>
      <c r="D5649" s="6"/>
      <c r="E5649" s="6"/>
      <c r="F5649" s="6"/>
      <c r="G5649" s="6"/>
      <c r="H5649" s="6"/>
      <c r="I5649" s="6"/>
      <c r="J5649" s="6"/>
      <c r="K5649" s="6"/>
      <c r="L5649" s="224"/>
      <c r="M5649" s="7"/>
      <c r="N5649" s="7"/>
      <c r="O5649" s="6"/>
      <c r="P5649" s="6"/>
      <c r="Q5649" s="6"/>
    </row>
    <row r="5650" spans="1:17" x14ac:dyDescent="0.4">
      <c r="A5650" s="6"/>
      <c r="B5650" s="6"/>
      <c r="C5650" s="6"/>
      <c r="D5650" s="6"/>
      <c r="E5650" s="6"/>
      <c r="F5650" s="6"/>
      <c r="G5650" s="6"/>
      <c r="H5650" s="6"/>
      <c r="I5650" s="6"/>
      <c r="J5650" s="6"/>
      <c r="K5650" s="6"/>
      <c r="L5650" s="224"/>
      <c r="M5650" s="7"/>
      <c r="N5650" s="7"/>
      <c r="O5650" s="6"/>
      <c r="P5650" s="6"/>
      <c r="Q5650" s="6"/>
    </row>
    <row r="5651" spans="1:17" x14ac:dyDescent="0.4">
      <c r="A5651" s="6"/>
      <c r="B5651" s="6"/>
      <c r="C5651" s="6"/>
      <c r="D5651" s="6"/>
      <c r="E5651" s="6"/>
      <c r="F5651" s="6"/>
      <c r="G5651" s="6"/>
      <c r="H5651" s="6"/>
      <c r="I5651" s="6"/>
      <c r="J5651" s="6"/>
      <c r="K5651" s="6"/>
      <c r="L5651" s="224"/>
      <c r="M5651" s="7"/>
      <c r="N5651" s="7"/>
      <c r="O5651" s="6"/>
      <c r="P5651" s="6"/>
      <c r="Q5651" s="6"/>
    </row>
    <row r="5652" spans="1:17" x14ac:dyDescent="0.4">
      <c r="A5652" s="6"/>
      <c r="B5652" s="6"/>
      <c r="C5652" s="6"/>
      <c r="D5652" s="6"/>
      <c r="E5652" s="6"/>
      <c r="F5652" s="6"/>
      <c r="G5652" s="6"/>
      <c r="H5652" s="6"/>
      <c r="I5652" s="6"/>
      <c r="J5652" s="6"/>
      <c r="K5652" s="6"/>
      <c r="L5652" s="224"/>
      <c r="M5652" s="7"/>
      <c r="N5652" s="7"/>
      <c r="O5652" s="6"/>
      <c r="P5652" s="6"/>
      <c r="Q5652" s="6"/>
    </row>
    <row r="5653" spans="1:17" x14ac:dyDescent="0.4">
      <c r="A5653" s="6"/>
      <c r="B5653" s="6"/>
      <c r="C5653" s="6"/>
      <c r="D5653" s="6"/>
      <c r="E5653" s="6"/>
      <c r="F5653" s="6"/>
      <c r="G5653" s="6"/>
      <c r="H5653" s="6"/>
      <c r="I5653" s="6"/>
      <c r="J5653" s="6"/>
      <c r="K5653" s="6"/>
      <c r="L5653" s="224"/>
      <c r="M5653" s="7"/>
      <c r="N5653" s="7"/>
      <c r="O5653" s="6"/>
      <c r="P5653" s="6"/>
      <c r="Q5653" s="6"/>
    </row>
    <row r="5654" spans="1:17" x14ac:dyDescent="0.4">
      <c r="A5654" s="6"/>
      <c r="B5654" s="6"/>
      <c r="C5654" s="6"/>
      <c r="D5654" s="6"/>
      <c r="E5654" s="6"/>
      <c r="F5654" s="6"/>
      <c r="G5654" s="6"/>
      <c r="H5654" s="6"/>
      <c r="I5654" s="6"/>
      <c r="J5654" s="6"/>
      <c r="K5654" s="6"/>
      <c r="L5654" s="224"/>
      <c r="M5654" s="7"/>
      <c r="N5654" s="7"/>
      <c r="O5654" s="6"/>
      <c r="P5654" s="6"/>
      <c r="Q5654" s="6"/>
    </row>
    <row r="5655" spans="1:17" x14ac:dyDescent="0.4">
      <c r="A5655" s="6"/>
      <c r="B5655" s="6"/>
      <c r="C5655" s="6"/>
      <c r="D5655" s="6"/>
      <c r="E5655" s="6"/>
      <c r="F5655" s="6"/>
      <c r="G5655" s="6"/>
      <c r="H5655" s="6"/>
      <c r="I5655" s="6"/>
      <c r="J5655" s="6"/>
      <c r="K5655" s="6"/>
      <c r="L5655" s="224"/>
      <c r="M5655" s="7"/>
      <c r="N5655" s="7"/>
      <c r="O5655" s="6"/>
      <c r="P5655" s="6"/>
      <c r="Q5655" s="6"/>
    </row>
    <row r="5656" spans="1:17" x14ac:dyDescent="0.4">
      <c r="A5656" s="6"/>
      <c r="B5656" s="6"/>
      <c r="C5656" s="6"/>
      <c r="D5656" s="6"/>
      <c r="E5656" s="6"/>
      <c r="F5656" s="6"/>
      <c r="G5656" s="6"/>
      <c r="H5656" s="6"/>
      <c r="I5656" s="6"/>
      <c r="J5656" s="6"/>
      <c r="K5656" s="6"/>
      <c r="L5656" s="224"/>
      <c r="M5656" s="7"/>
      <c r="N5656" s="7"/>
      <c r="O5656" s="6"/>
      <c r="P5656" s="6"/>
      <c r="Q5656" s="6"/>
    </row>
    <row r="5657" spans="1:17" x14ac:dyDescent="0.4">
      <c r="A5657" s="6"/>
      <c r="B5657" s="6"/>
      <c r="C5657" s="6"/>
      <c r="D5657" s="6"/>
      <c r="E5657" s="6"/>
      <c r="F5657" s="6"/>
      <c r="G5657" s="6"/>
      <c r="H5657" s="6"/>
      <c r="I5657" s="6"/>
      <c r="J5657" s="6"/>
      <c r="K5657" s="6"/>
      <c r="L5657" s="224"/>
      <c r="M5657" s="7"/>
      <c r="N5657" s="7"/>
      <c r="O5657" s="6"/>
      <c r="P5657" s="6"/>
      <c r="Q5657" s="6"/>
    </row>
    <row r="5658" spans="1:17" x14ac:dyDescent="0.4">
      <c r="A5658" s="6"/>
      <c r="B5658" s="6"/>
      <c r="C5658" s="6"/>
      <c r="D5658" s="6"/>
      <c r="E5658" s="6"/>
      <c r="F5658" s="6"/>
      <c r="G5658" s="6"/>
      <c r="H5658" s="6"/>
      <c r="I5658" s="6"/>
      <c r="J5658" s="6"/>
      <c r="K5658" s="6"/>
      <c r="L5658" s="224"/>
      <c r="M5658" s="7"/>
      <c r="N5658" s="7"/>
      <c r="O5658" s="6"/>
      <c r="P5658" s="6"/>
      <c r="Q5658" s="6"/>
    </row>
    <row r="5659" spans="1:17" x14ac:dyDescent="0.4">
      <c r="A5659" s="6"/>
      <c r="B5659" s="6"/>
      <c r="C5659" s="6"/>
      <c r="D5659" s="6"/>
      <c r="E5659" s="6"/>
      <c r="F5659" s="6"/>
      <c r="G5659" s="6"/>
      <c r="H5659" s="6"/>
      <c r="I5659" s="6"/>
      <c r="J5659" s="6"/>
      <c r="K5659" s="6"/>
      <c r="L5659" s="224"/>
      <c r="M5659" s="7"/>
      <c r="N5659" s="7"/>
      <c r="O5659" s="6"/>
      <c r="P5659" s="6"/>
      <c r="Q5659" s="6"/>
    </row>
    <row r="5660" spans="1:17" x14ac:dyDescent="0.4">
      <c r="A5660" s="6"/>
      <c r="B5660" s="6"/>
      <c r="C5660" s="6"/>
      <c r="D5660" s="6"/>
      <c r="E5660" s="6"/>
      <c r="F5660" s="6"/>
      <c r="G5660" s="6"/>
      <c r="H5660" s="6"/>
      <c r="I5660" s="6"/>
      <c r="J5660" s="6"/>
      <c r="K5660" s="6"/>
      <c r="L5660" s="224"/>
      <c r="M5660" s="7"/>
      <c r="N5660" s="7"/>
      <c r="O5660" s="6"/>
      <c r="P5660" s="6"/>
      <c r="Q5660" s="6"/>
    </row>
    <row r="5661" spans="1:17" x14ac:dyDescent="0.4">
      <c r="A5661" s="6"/>
      <c r="B5661" s="6"/>
      <c r="C5661" s="6"/>
      <c r="D5661" s="6"/>
      <c r="E5661" s="6"/>
      <c r="F5661" s="6"/>
      <c r="G5661" s="6"/>
      <c r="H5661" s="6"/>
      <c r="I5661" s="6"/>
      <c r="J5661" s="6"/>
      <c r="K5661" s="6"/>
      <c r="L5661" s="224"/>
      <c r="M5661" s="7"/>
      <c r="N5661" s="7"/>
      <c r="O5661" s="6"/>
      <c r="P5661" s="6"/>
      <c r="Q5661" s="6"/>
    </row>
    <row r="5662" spans="1:17" x14ac:dyDescent="0.4">
      <c r="A5662" s="6"/>
      <c r="B5662" s="6"/>
      <c r="C5662" s="6"/>
      <c r="D5662" s="6"/>
      <c r="E5662" s="6"/>
      <c r="F5662" s="6"/>
      <c r="G5662" s="6"/>
      <c r="H5662" s="6"/>
      <c r="I5662" s="6"/>
      <c r="J5662" s="6"/>
      <c r="K5662" s="6"/>
      <c r="L5662" s="224"/>
      <c r="M5662" s="7"/>
      <c r="N5662" s="7"/>
      <c r="O5662" s="6"/>
      <c r="P5662" s="6"/>
      <c r="Q5662" s="6"/>
    </row>
    <row r="5663" spans="1:17" x14ac:dyDescent="0.4">
      <c r="A5663" s="6"/>
      <c r="B5663" s="6"/>
      <c r="C5663" s="6"/>
      <c r="D5663" s="6"/>
      <c r="E5663" s="6"/>
      <c r="F5663" s="6"/>
      <c r="G5663" s="6"/>
      <c r="H5663" s="6"/>
      <c r="I5663" s="6"/>
      <c r="J5663" s="6"/>
      <c r="K5663" s="6"/>
      <c r="L5663" s="224"/>
      <c r="M5663" s="7"/>
      <c r="N5663" s="7"/>
      <c r="O5663" s="6"/>
      <c r="P5663" s="6"/>
      <c r="Q5663" s="6"/>
    </row>
    <row r="5664" spans="1:17" x14ac:dyDescent="0.4">
      <c r="A5664" s="6"/>
      <c r="B5664" s="6"/>
      <c r="C5664" s="6"/>
      <c r="D5664" s="6"/>
      <c r="E5664" s="6"/>
      <c r="F5664" s="6"/>
      <c r="G5664" s="6"/>
      <c r="H5664" s="6"/>
      <c r="I5664" s="6"/>
      <c r="J5664" s="6"/>
      <c r="K5664" s="6"/>
      <c r="L5664" s="224"/>
      <c r="M5664" s="7"/>
      <c r="N5664" s="7"/>
      <c r="O5664" s="6"/>
      <c r="P5664" s="6"/>
      <c r="Q5664" s="6"/>
    </row>
    <row r="5665" spans="1:17" x14ac:dyDescent="0.4">
      <c r="A5665" s="6"/>
      <c r="B5665" s="6"/>
      <c r="C5665" s="6"/>
      <c r="D5665" s="6"/>
      <c r="E5665" s="6"/>
      <c r="F5665" s="6"/>
      <c r="G5665" s="6"/>
      <c r="H5665" s="6"/>
      <c r="I5665" s="6"/>
      <c r="J5665" s="6"/>
      <c r="K5665" s="6"/>
      <c r="L5665" s="224"/>
      <c r="M5665" s="7"/>
      <c r="N5665" s="7"/>
      <c r="O5665" s="6"/>
      <c r="P5665" s="6"/>
      <c r="Q5665" s="6"/>
    </row>
    <row r="5666" spans="1:17" x14ac:dyDescent="0.4">
      <c r="A5666" s="6"/>
      <c r="B5666" s="6"/>
      <c r="C5666" s="6"/>
      <c r="D5666" s="6"/>
      <c r="E5666" s="6"/>
      <c r="F5666" s="6"/>
      <c r="G5666" s="6"/>
      <c r="H5666" s="6"/>
      <c r="I5666" s="6"/>
      <c r="J5666" s="6"/>
      <c r="K5666" s="6"/>
      <c r="L5666" s="224"/>
      <c r="M5666" s="7"/>
      <c r="N5666" s="7"/>
      <c r="O5666" s="6"/>
      <c r="P5666" s="6"/>
      <c r="Q5666" s="6"/>
    </row>
    <row r="5667" spans="1:17" x14ac:dyDescent="0.4">
      <c r="A5667" s="6"/>
      <c r="B5667" s="6"/>
      <c r="C5667" s="6"/>
      <c r="D5667" s="6"/>
      <c r="E5667" s="6"/>
      <c r="F5667" s="6"/>
      <c r="G5667" s="6"/>
      <c r="H5667" s="6"/>
      <c r="I5667" s="6"/>
      <c r="J5667" s="6"/>
      <c r="K5667" s="6"/>
      <c r="L5667" s="224"/>
      <c r="M5667" s="7"/>
      <c r="N5667" s="7"/>
      <c r="O5667" s="6"/>
      <c r="P5667" s="6"/>
      <c r="Q5667" s="6"/>
    </row>
    <row r="5668" spans="1:17" x14ac:dyDescent="0.4">
      <c r="A5668" s="6"/>
      <c r="B5668" s="6"/>
      <c r="C5668" s="6"/>
      <c r="D5668" s="6"/>
      <c r="E5668" s="6"/>
      <c r="F5668" s="6"/>
      <c r="G5668" s="6"/>
      <c r="H5668" s="6"/>
      <c r="I5668" s="6"/>
      <c r="J5668" s="6"/>
      <c r="K5668" s="6"/>
      <c r="L5668" s="224"/>
      <c r="M5668" s="7"/>
      <c r="N5668" s="7"/>
      <c r="O5668" s="6"/>
      <c r="P5668" s="6"/>
      <c r="Q5668" s="6"/>
    </row>
    <row r="5669" spans="1:17" x14ac:dyDescent="0.4">
      <c r="A5669" s="6"/>
      <c r="B5669" s="6"/>
      <c r="C5669" s="6"/>
      <c r="D5669" s="6"/>
      <c r="E5669" s="6"/>
      <c r="F5669" s="6"/>
      <c r="G5669" s="6"/>
      <c r="H5669" s="6"/>
      <c r="I5669" s="6"/>
      <c r="J5669" s="6"/>
      <c r="K5669" s="6"/>
      <c r="L5669" s="224"/>
      <c r="M5669" s="7"/>
      <c r="N5669" s="7"/>
      <c r="O5669" s="6"/>
      <c r="P5669" s="6"/>
      <c r="Q5669" s="6"/>
    </row>
    <row r="5670" spans="1:17" x14ac:dyDescent="0.4">
      <c r="A5670" s="6"/>
      <c r="B5670" s="6"/>
      <c r="C5670" s="6"/>
      <c r="D5670" s="6"/>
      <c r="E5670" s="6"/>
      <c r="F5670" s="6"/>
      <c r="G5670" s="6"/>
      <c r="H5670" s="6"/>
      <c r="I5670" s="6"/>
      <c r="J5670" s="6"/>
      <c r="K5670" s="6"/>
      <c r="L5670" s="224"/>
      <c r="M5670" s="7"/>
      <c r="N5670" s="7"/>
      <c r="O5670" s="6"/>
      <c r="P5670" s="6"/>
      <c r="Q5670" s="6"/>
    </row>
    <row r="5671" spans="1:17" x14ac:dyDescent="0.4">
      <c r="A5671" s="6"/>
      <c r="B5671" s="6"/>
      <c r="C5671" s="6"/>
      <c r="D5671" s="6"/>
      <c r="E5671" s="6"/>
      <c r="F5671" s="6"/>
      <c r="G5671" s="6"/>
      <c r="H5671" s="6"/>
      <c r="I5671" s="6"/>
      <c r="J5671" s="6"/>
      <c r="K5671" s="6"/>
      <c r="L5671" s="224"/>
      <c r="M5671" s="7"/>
      <c r="N5671" s="7"/>
      <c r="O5671" s="6"/>
      <c r="P5671" s="6"/>
      <c r="Q5671" s="6"/>
    </row>
    <row r="5672" spans="1:17" x14ac:dyDescent="0.4">
      <c r="A5672" s="6"/>
      <c r="B5672" s="6"/>
      <c r="C5672" s="6"/>
      <c r="D5672" s="6"/>
      <c r="E5672" s="6"/>
      <c r="F5672" s="6"/>
      <c r="G5672" s="6"/>
      <c r="H5672" s="6"/>
      <c r="I5672" s="6"/>
      <c r="J5672" s="6"/>
      <c r="K5672" s="6"/>
      <c r="L5672" s="224"/>
      <c r="M5672" s="7"/>
      <c r="N5672" s="7"/>
      <c r="O5672" s="6"/>
      <c r="P5672" s="6"/>
      <c r="Q5672" s="6"/>
    </row>
    <row r="5673" spans="1:17" x14ac:dyDescent="0.4">
      <c r="A5673" s="6"/>
      <c r="B5673" s="6"/>
      <c r="C5673" s="6"/>
      <c r="D5673" s="6"/>
      <c r="E5673" s="6"/>
      <c r="F5673" s="6"/>
      <c r="G5673" s="6"/>
      <c r="H5673" s="6"/>
      <c r="I5673" s="6"/>
      <c r="J5673" s="6"/>
      <c r="K5673" s="6"/>
      <c r="L5673" s="224"/>
      <c r="M5673" s="7"/>
      <c r="N5673" s="7"/>
      <c r="O5673" s="6"/>
      <c r="P5673" s="6"/>
      <c r="Q5673" s="6"/>
    </row>
    <row r="5674" spans="1:17" x14ac:dyDescent="0.4">
      <c r="A5674" s="6"/>
      <c r="B5674" s="6"/>
      <c r="C5674" s="6"/>
      <c r="D5674" s="6"/>
      <c r="E5674" s="6"/>
      <c r="F5674" s="6"/>
      <c r="G5674" s="6"/>
      <c r="H5674" s="6"/>
      <c r="I5674" s="6"/>
      <c r="J5674" s="6"/>
      <c r="K5674" s="6"/>
      <c r="L5674" s="224"/>
      <c r="M5674" s="7"/>
      <c r="N5674" s="7"/>
      <c r="O5674" s="6"/>
      <c r="P5674" s="6"/>
      <c r="Q5674" s="6"/>
    </row>
    <row r="5675" spans="1:17" x14ac:dyDescent="0.4">
      <c r="A5675" s="6"/>
      <c r="B5675" s="6"/>
      <c r="C5675" s="6"/>
      <c r="D5675" s="6"/>
      <c r="E5675" s="6"/>
      <c r="F5675" s="6"/>
      <c r="G5675" s="6"/>
      <c r="H5675" s="6"/>
      <c r="I5675" s="6"/>
      <c r="J5675" s="6"/>
      <c r="K5675" s="6"/>
      <c r="L5675" s="224"/>
      <c r="M5675" s="7"/>
      <c r="N5675" s="7"/>
      <c r="O5675" s="6"/>
      <c r="P5675" s="6"/>
      <c r="Q5675" s="6"/>
    </row>
    <row r="5676" spans="1:17" x14ac:dyDescent="0.4">
      <c r="A5676" s="6"/>
      <c r="B5676" s="6"/>
      <c r="C5676" s="6"/>
      <c r="D5676" s="6"/>
      <c r="E5676" s="6"/>
      <c r="F5676" s="6"/>
      <c r="G5676" s="6"/>
      <c r="H5676" s="6"/>
      <c r="I5676" s="6"/>
      <c r="J5676" s="6"/>
      <c r="K5676" s="6"/>
      <c r="L5676" s="224"/>
      <c r="M5676" s="7"/>
      <c r="N5676" s="7"/>
      <c r="O5676" s="6"/>
      <c r="P5676" s="6"/>
      <c r="Q5676" s="6"/>
    </row>
    <row r="5677" spans="1:17" x14ac:dyDescent="0.4">
      <c r="A5677" s="6"/>
      <c r="B5677" s="6"/>
      <c r="C5677" s="6"/>
      <c r="D5677" s="6"/>
      <c r="E5677" s="6"/>
      <c r="F5677" s="6"/>
      <c r="G5677" s="6"/>
      <c r="H5677" s="6"/>
      <c r="I5677" s="6"/>
      <c r="J5677" s="6"/>
      <c r="K5677" s="6"/>
      <c r="L5677" s="224"/>
      <c r="M5677" s="7"/>
      <c r="N5677" s="7"/>
      <c r="O5677" s="6"/>
      <c r="P5677" s="6"/>
      <c r="Q5677" s="6"/>
    </row>
    <row r="5678" spans="1:17" x14ac:dyDescent="0.4">
      <c r="A5678" s="6"/>
      <c r="B5678" s="6"/>
      <c r="C5678" s="6"/>
      <c r="D5678" s="6"/>
      <c r="E5678" s="6"/>
      <c r="F5678" s="6"/>
      <c r="G5678" s="6"/>
      <c r="H5678" s="6"/>
      <c r="I5678" s="6"/>
      <c r="J5678" s="6"/>
      <c r="K5678" s="6"/>
      <c r="L5678" s="224"/>
      <c r="M5678" s="7"/>
      <c r="N5678" s="7"/>
      <c r="O5678" s="6"/>
      <c r="P5678" s="6"/>
      <c r="Q5678" s="6"/>
    </row>
    <row r="5679" spans="1:17" x14ac:dyDescent="0.4">
      <c r="A5679" s="6"/>
      <c r="B5679" s="6"/>
      <c r="C5679" s="6"/>
      <c r="D5679" s="6"/>
      <c r="E5679" s="6"/>
      <c r="F5679" s="6"/>
      <c r="G5679" s="6"/>
      <c r="H5679" s="6"/>
      <c r="I5679" s="6"/>
      <c r="J5679" s="6"/>
      <c r="K5679" s="6"/>
      <c r="L5679" s="224"/>
      <c r="M5679" s="7"/>
      <c r="N5679" s="7"/>
      <c r="O5679" s="6"/>
      <c r="P5679" s="6"/>
      <c r="Q5679" s="6"/>
    </row>
    <row r="5680" spans="1:17" x14ac:dyDescent="0.4">
      <c r="A5680" s="6"/>
      <c r="B5680" s="6"/>
      <c r="C5680" s="6"/>
      <c r="D5680" s="6"/>
      <c r="E5680" s="6"/>
      <c r="F5680" s="6"/>
      <c r="G5680" s="6"/>
      <c r="H5680" s="6"/>
      <c r="I5680" s="6"/>
      <c r="J5680" s="6"/>
      <c r="K5680" s="6"/>
      <c r="L5680" s="224"/>
      <c r="M5680" s="7"/>
      <c r="N5680" s="7"/>
      <c r="O5680" s="6"/>
      <c r="P5680" s="6"/>
      <c r="Q5680" s="6"/>
    </row>
    <row r="5681" spans="1:17" x14ac:dyDescent="0.4">
      <c r="A5681" s="6"/>
      <c r="B5681" s="6"/>
      <c r="C5681" s="6"/>
      <c r="D5681" s="6"/>
      <c r="E5681" s="6"/>
      <c r="F5681" s="6"/>
      <c r="G5681" s="6"/>
      <c r="H5681" s="6"/>
      <c r="I5681" s="6"/>
      <c r="J5681" s="6"/>
      <c r="K5681" s="6"/>
      <c r="L5681" s="224"/>
      <c r="M5681" s="7"/>
      <c r="N5681" s="7"/>
      <c r="O5681" s="6"/>
      <c r="P5681" s="6"/>
      <c r="Q5681" s="6"/>
    </row>
    <row r="5682" spans="1:17" x14ac:dyDescent="0.4">
      <c r="A5682" s="6"/>
      <c r="B5682" s="6"/>
      <c r="C5682" s="6"/>
      <c r="D5682" s="6"/>
      <c r="E5682" s="6"/>
      <c r="F5682" s="6"/>
      <c r="G5682" s="6"/>
      <c r="H5682" s="6"/>
      <c r="I5682" s="6"/>
      <c r="J5682" s="6"/>
      <c r="K5682" s="6"/>
      <c r="L5682" s="224"/>
      <c r="M5682" s="7"/>
      <c r="N5682" s="7"/>
      <c r="O5682" s="6"/>
      <c r="P5682" s="6"/>
      <c r="Q5682" s="6"/>
    </row>
    <row r="5683" spans="1:17" x14ac:dyDescent="0.4">
      <c r="A5683" s="6"/>
      <c r="B5683" s="6"/>
      <c r="C5683" s="6"/>
      <c r="D5683" s="6"/>
      <c r="E5683" s="6"/>
      <c r="F5683" s="6"/>
      <c r="G5683" s="6"/>
      <c r="H5683" s="6"/>
      <c r="I5683" s="6"/>
      <c r="J5683" s="6"/>
      <c r="K5683" s="6"/>
      <c r="L5683" s="224"/>
      <c r="M5683" s="7"/>
      <c r="N5683" s="7"/>
      <c r="O5683" s="6"/>
      <c r="P5683" s="6"/>
      <c r="Q5683" s="6"/>
    </row>
    <row r="5684" spans="1:17" x14ac:dyDescent="0.4">
      <c r="A5684" s="6"/>
      <c r="B5684" s="6"/>
      <c r="C5684" s="6"/>
      <c r="D5684" s="6"/>
      <c r="E5684" s="6"/>
      <c r="F5684" s="6"/>
      <c r="G5684" s="6"/>
      <c r="H5684" s="6"/>
      <c r="I5684" s="6"/>
      <c r="J5684" s="6"/>
      <c r="K5684" s="6"/>
      <c r="L5684" s="224"/>
      <c r="M5684" s="7"/>
      <c r="N5684" s="7"/>
      <c r="O5684" s="6"/>
      <c r="P5684" s="6"/>
      <c r="Q5684" s="6"/>
    </row>
    <row r="5685" spans="1:17" x14ac:dyDescent="0.4">
      <c r="A5685" s="6"/>
      <c r="B5685" s="6"/>
      <c r="C5685" s="6"/>
      <c r="D5685" s="6"/>
      <c r="E5685" s="6"/>
      <c r="F5685" s="6"/>
      <c r="G5685" s="6"/>
      <c r="H5685" s="6"/>
      <c r="I5685" s="6"/>
      <c r="J5685" s="6"/>
      <c r="K5685" s="6"/>
      <c r="L5685" s="224"/>
      <c r="M5685" s="7"/>
      <c r="N5685" s="7"/>
      <c r="O5685" s="6"/>
      <c r="P5685" s="6"/>
      <c r="Q5685" s="6"/>
    </row>
    <row r="5686" spans="1:17" x14ac:dyDescent="0.4">
      <c r="A5686" s="6"/>
      <c r="B5686" s="6"/>
      <c r="C5686" s="6"/>
      <c r="D5686" s="6"/>
      <c r="E5686" s="6"/>
      <c r="F5686" s="6"/>
      <c r="G5686" s="6"/>
      <c r="H5686" s="6"/>
      <c r="I5686" s="6"/>
      <c r="J5686" s="6"/>
      <c r="K5686" s="6"/>
      <c r="L5686" s="224"/>
      <c r="M5686" s="7"/>
      <c r="N5686" s="7"/>
      <c r="O5686" s="6"/>
      <c r="P5686" s="6"/>
      <c r="Q5686" s="6"/>
    </row>
    <row r="5687" spans="1:17" x14ac:dyDescent="0.4">
      <c r="A5687" s="6"/>
      <c r="B5687" s="6"/>
      <c r="C5687" s="6"/>
      <c r="D5687" s="6"/>
      <c r="E5687" s="6"/>
      <c r="F5687" s="6"/>
      <c r="G5687" s="6"/>
      <c r="H5687" s="6"/>
      <c r="I5687" s="6"/>
      <c r="J5687" s="6"/>
      <c r="K5687" s="6"/>
      <c r="L5687" s="224"/>
      <c r="M5687" s="7"/>
      <c r="N5687" s="7"/>
      <c r="O5687" s="6"/>
      <c r="P5687" s="6"/>
      <c r="Q5687" s="6"/>
    </row>
    <row r="5688" spans="1:17" x14ac:dyDescent="0.4">
      <c r="A5688" s="6"/>
      <c r="B5688" s="6"/>
      <c r="C5688" s="6"/>
      <c r="D5688" s="6"/>
      <c r="E5688" s="6"/>
      <c r="F5688" s="6"/>
      <c r="G5688" s="6"/>
      <c r="H5688" s="6"/>
      <c r="I5688" s="6"/>
      <c r="J5688" s="6"/>
      <c r="K5688" s="6"/>
      <c r="L5688" s="224"/>
      <c r="M5688" s="7"/>
      <c r="N5688" s="7"/>
      <c r="O5688" s="6"/>
      <c r="P5688" s="6"/>
      <c r="Q5688" s="6"/>
    </row>
    <row r="5689" spans="1:17" x14ac:dyDescent="0.4">
      <c r="A5689" s="6"/>
      <c r="B5689" s="6"/>
      <c r="C5689" s="6"/>
      <c r="D5689" s="6"/>
      <c r="E5689" s="6"/>
      <c r="F5689" s="6"/>
      <c r="G5689" s="6"/>
      <c r="H5689" s="6"/>
      <c r="I5689" s="6"/>
      <c r="J5689" s="6"/>
      <c r="K5689" s="6"/>
      <c r="L5689" s="224"/>
      <c r="M5689" s="7"/>
      <c r="N5689" s="7"/>
      <c r="O5689" s="6"/>
      <c r="P5689" s="6"/>
      <c r="Q5689" s="6"/>
    </row>
    <row r="5690" spans="1:17" x14ac:dyDescent="0.4">
      <c r="A5690" s="6"/>
      <c r="B5690" s="6"/>
      <c r="C5690" s="6"/>
      <c r="D5690" s="6"/>
      <c r="E5690" s="6"/>
      <c r="F5690" s="6"/>
      <c r="G5690" s="6"/>
      <c r="H5690" s="6"/>
      <c r="I5690" s="6"/>
      <c r="J5690" s="6"/>
      <c r="K5690" s="6"/>
      <c r="L5690" s="224"/>
      <c r="M5690" s="7"/>
      <c r="N5690" s="7"/>
      <c r="O5690" s="6"/>
      <c r="P5690" s="6"/>
      <c r="Q5690" s="6"/>
    </row>
    <row r="5691" spans="1:17" x14ac:dyDescent="0.4">
      <c r="A5691" s="6"/>
      <c r="B5691" s="6"/>
      <c r="C5691" s="6"/>
      <c r="D5691" s="6"/>
      <c r="E5691" s="6"/>
      <c r="F5691" s="6"/>
      <c r="G5691" s="6"/>
      <c r="H5691" s="6"/>
      <c r="I5691" s="6"/>
      <c r="J5691" s="6"/>
      <c r="K5691" s="6"/>
      <c r="L5691" s="224"/>
      <c r="M5691" s="7"/>
      <c r="N5691" s="7"/>
      <c r="O5691" s="6"/>
      <c r="P5691" s="6"/>
      <c r="Q5691" s="6"/>
    </row>
    <row r="5692" spans="1:17" x14ac:dyDescent="0.4">
      <c r="A5692" s="6"/>
      <c r="B5692" s="6"/>
      <c r="C5692" s="6"/>
      <c r="D5692" s="6"/>
      <c r="E5692" s="6"/>
      <c r="F5692" s="6"/>
      <c r="G5692" s="6"/>
      <c r="H5692" s="6"/>
      <c r="I5692" s="6"/>
      <c r="J5692" s="6"/>
      <c r="K5692" s="6"/>
      <c r="L5692" s="224"/>
      <c r="M5692" s="7"/>
      <c r="N5692" s="7"/>
      <c r="O5692" s="6"/>
      <c r="P5692" s="6"/>
      <c r="Q5692" s="6"/>
    </row>
    <row r="5693" spans="1:17" x14ac:dyDescent="0.4">
      <c r="A5693" s="6"/>
      <c r="B5693" s="6"/>
      <c r="C5693" s="6"/>
      <c r="D5693" s="6"/>
      <c r="E5693" s="6"/>
      <c r="F5693" s="6"/>
      <c r="G5693" s="6"/>
      <c r="H5693" s="6"/>
      <c r="I5693" s="6"/>
      <c r="J5693" s="6"/>
      <c r="K5693" s="6"/>
      <c r="L5693" s="224"/>
      <c r="M5693" s="7"/>
      <c r="N5693" s="7"/>
      <c r="O5693" s="6"/>
      <c r="P5693" s="6"/>
      <c r="Q5693" s="6"/>
    </row>
    <row r="5694" spans="1:17" x14ac:dyDescent="0.4">
      <c r="A5694" s="6"/>
      <c r="B5694" s="6"/>
      <c r="C5694" s="6"/>
      <c r="D5694" s="6"/>
      <c r="E5694" s="6"/>
      <c r="F5694" s="6"/>
      <c r="G5694" s="6"/>
      <c r="H5694" s="6"/>
      <c r="I5694" s="6"/>
      <c r="J5694" s="6"/>
      <c r="K5694" s="6"/>
      <c r="L5694" s="224"/>
      <c r="M5694" s="7"/>
      <c r="N5694" s="7"/>
      <c r="O5694" s="6"/>
      <c r="P5694" s="6"/>
      <c r="Q5694" s="6"/>
    </row>
    <row r="5695" spans="1:17" x14ac:dyDescent="0.4">
      <c r="A5695" s="6"/>
      <c r="B5695" s="6"/>
      <c r="C5695" s="6"/>
      <c r="D5695" s="6"/>
      <c r="E5695" s="6"/>
      <c r="F5695" s="6"/>
      <c r="G5695" s="6"/>
      <c r="H5695" s="6"/>
      <c r="I5695" s="6"/>
      <c r="J5695" s="6"/>
      <c r="K5695" s="6"/>
      <c r="L5695" s="224"/>
      <c r="M5695" s="7"/>
      <c r="N5695" s="7"/>
      <c r="O5695" s="6"/>
      <c r="P5695" s="6"/>
      <c r="Q5695" s="6"/>
    </row>
    <row r="5696" spans="1:17" x14ac:dyDescent="0.4">
      <c r="A5696" s="6"/>
      <c r="B5696" s="6"/>
      <c r="C5696" s="6"/>
      <c r="D5696" s="6"/>
      <c r="E5696" s="6"/>
      <c r="F5696" s="6"/>
      <c r="G5696" s="6"/>
      <c r="H5696" s="6"/>
      <c r="I5696" s="6"/>
      <c r="J5696" s="6"/>
      <c r="K5696" s="6"/>
      <c r="L5696" s="224"/>
      <c r="M5696" s="7"/>
      <c r="N5696" s="7"/>
      <c r="O5696" s="6"/>
      <c r="P5696" s="6"/>
      <c r="Q5696" s="6"/>
    </row>
    <row r="5697" spans="1:17" x14ac:dyDescent="0.4">
      <c r="A5697" s="6"/>
      <c r="B5697" s="6"/>
      <c r="C5697" s="6"/>
      <c r="D5697" s="6"/>
      <c r="E5697" s="6"/>
      <c r="F5697" s="6"/>
      <c r="G5697" s="6"/>
      <c r="H5697" s="6"/>
      <c r="I5697" s="6"/>
      <c r="J5697" s="6"/>
      <c r="K5697" s="6"/>
      <c r="L5697" s="224"/>
      <c r="M5697" s="7"/>
      <c r="N5697" s="7"/>
      <c r="O5697" s="6"/>
      <c r="P5697" s="6"/>
      <c r="Q5697" s="6"/>
    </row>
    <row r="5698" spans="1:17" x14ac:dyDescent="0.4">
      <c r="A5698" s="6"/>
      <c r="B5698" s="6"/>
      <c r="C5698" s="6"/>
      <c r="D5698" s="6"/>
      <c r="E5698" s="6"/>
      <c r="F5698" s="6"/>
      <c r="G5698" s="6"/>
      <c r="H5698" s="6"/>
      <c r="I5698" s="6"/>
      <c r="J5698" s="6"/>
      <c r="K5698" s="6"/>
      <c r="L5698" s="224"/>
      <c r="M5698" s="7"/>
      <c r="N5698" s="7"/>
      <c r="O5698" s="6"/>
      <c r="P5698" s="6"/>
      <c r="Q5698" s="6"/>
    </row>
    <row r="5699" spans="1:17" x14ac:dyDescent="0.4">
      <c r="A5699" s="6"/>
      <c r="B5699" s="6"/>
      <c r="C5699" s="6"/>
      <c r="D5699" s="6"/>
      <c r="E5699" s="6"/>
      <c r="F5699" s="6"/>
      <c r="G5699" s="6"/>
      <c r="H5699" s="6"/>
      <c r="I5699" s="6"/>
      <c r="J5699" s="6"/>
      <c r="K5699" s="6"/>
      <c r="L5699" s="224"/>
      <c r="M5699" s="7"/>
      <c r="N5699" s="7"/>
      <c r="O5699" s="6"/>
      <c r="P5699" s="6"/>
      <c r="Q5699" s="6"/>
    </row>
    <row r="5700" spans="1:17" x14ac:dyDescent="0.4">
      <c r="A5700" s="6"/>
      <c r="B5700" s="6"/>
      <c r="C5700" s="6"/>
      <c r="D5700" s="6"/>
      <c r="E5700" s="6"/>
      <c r="F5700" s="6"/>
      <c r="G5700" s="6"/>
      <c r="H5700" s="6"/>
      <c r="I5700" s="6"/>
      <c r="J5700" s="6"/>
      <c r="K5700" s="6"/>
      <c r="L5700" s="224"/>
      <c r="M5700" s="7"/>
      <c r="N5700" s="7"/>
      <c r="O5700" s="6"/>
      <c r="P5700" s="6"/>
      <c r="Q5700" s="6"/>
    </row>
    <row r="5701" spans="1:17" x14ac:dyDescent="0.4">
      <c r="A5701" s="6"/>
      <c r="B5701" s="6"/>
      <c r="C5701" s="6"/>
      <c r="D5701" s="6"/>
      <c r="E5701" s="6"/>
      <c r="F5701" s="6"/>
      <c r="G5701" s="6"/>
      <c r="H5701" s="6"/>
      <c r="I5701" s="6"/>
      <c r="J5701" s="6"/>
      <c r="K5701" s="6"/>
      <c r="L5701" s="224"/>
      <c r="M5701" s="7"/>
      <c r="N5701" s="7"/>
      <c r="O5701" s="6"/>
      <c r="P5701" s="6"/>
      <c r="Q5701" s="6"/>
    </row>
    <row r="5702" spans="1:17" x14ac:dyDescent="0.4">
      <c r="A5702" s="6"/>
      <c r="B5702" s="6"/>
      <c r="C5702" s="6"/>
      <c r="D5702" s="6"/>
      <c r="E5702" s="6"/>
      <c r="F5702" s="6"/>
      <c r="G5702" s="6"/>
      <c r="H5702" s="6"/>
      <c r="I5702" s="6"/>
      <c r="J5702" s="6"/>
      <c r="K5702" s="6"/>
      <c r="L5702" s="224"/>
      <c r="M5702" s="7"/>
      <c r="N5702" s="7"/>
      <c r="O5702" s="6"/>
      <c r="P5702" s="6"/>
      <c r="Q5702" s="6"/>
    </row>
    <row r="5703" spans="1:17" x14ac:dyDescent="0.4">
      <c r="A5703" s="6"/>
      <c r="B5703" s="6"/>
      <c r="C5703" s="6"/>
      <c r="D5703" s="6"/>
      <c r="E5703" s="6"/>
      <c r="F5703" s="6"/>
      <c r="G5703" s="6"/>
      <c r="H5703" s="6"/>
      <c r="I5703" s="6"/>
      <c r="J5703" s="6"/>
      <c r="K5703" s="6"/>
      <c r="L5703" s="224"/>
      <c r="M5703" s="7"/>
      <c r="N5703" s="7"/>
      <c r="O5703" s="6"/>
      <c r="P5703" s="6"/>
      <c r="Q5703" s="6"/>
    </row>
    <row r="5704" spans="1:17" x14ac:dyDescent="0.4">
      <c r="A5704" s="6"/>
      <c r="B5704" s="6"/>
      <c r="C5704" s="6"/>
      <c r="D5704" s="6"/>
      <c r="E5704" s="6"/>
      <c r="F5704" s="6"/>
      <c r="G5704" s="6"/>
      <c r="H5704" s="6"/>
      <c r="I5704" s="6"/>
      <c r="J5704" s="6"/>
      <c r="K5704" s="6"/>
      <c r="L5704" s="224"/>
      <c r="M5704" s="7"/>
      <c r="N5704" s="7"/>
      <c r="O5704" s="6"/>
      <c r="P5704" s="6"/>
      <c r="Q5704" s="6"/>
    </row>
    <row r="5705" spans="1:17" x14ac:dyDescent="0.4">
      <c r="A5705" s="6"/>
      <c r="B5705" s="6"/>
      <c r="C5705" s="6"/>
      <c r="D5705" s="6"/>
      <c r="E5705" s="6"/>
      <c r="F5705" s="6"/>
      <c r="G5705" s="6"/>
      <c r="H5705" s="6"/>
      <c r="I5705" s="6"/>
      <c r="J5705" s="6"/>
      <c r="K5705" s="6"/>
      <c r="L5705" s="224"/>
      <c r="M5705" s="7"/>
      <c r="N5705" s="7"/>
      <c r="O5705" s="6"/>
      <c r="P5705" s="6"/>
      <c r="Q5705" s="6"/>
    </row>
    <row r="5706" spans="1:17" x14ac:dyDescent="0.4">
      <c r="A5706" s="6"/>
      <c r="B5706" s="6"/>
      <c r="C5706" s="6"/>
      <c r="D5706" s="6"/>
      <c r="E5706" s="6"/>
      <c r="F5706" s="6"/>
      <c r="G5706" s="6"/>
      <c r="H5706" s="6"/>
      <c r="I5706" s="6"/>
      <c r="J5706" s="6"/>
      <c r="K5706" s="6"/>
      <c r="L5706" s="224"/>
      <c r="M5706" s="7"/>
      <c r="N5706" s="7"/>
      <c r="O5706" s="6"/>
      <c r="P5706" s="6"/>
      <c r="Q5706" s="6"/>
    </row>
    <row r="5707" spans="1:17" x14ac:dyDescent="0.4">
      <c r="A5707" s="6"/>
      <c r="B5707" s="6"/>
      <c r="C5707" s="6"/>
      <c r="D5707" s="6"/>
      <c r="E5707" s="6"/>
      <c r="F5707" s="6"/>
      <c r="G5707" s="6"/>
      <c r="H5707" s="6"/>
      <c r="I5707" s="6"/>
      <c r="J5707" s="6"/>
      <c r="K5707" s="6"/>
      <c r="L5707" s="224"/>
      <c r="M5707" s="7"/>
      <c r="N5707" s="7"/>
      <c r="O5707" s="6"/>
      <c r="P5707" s="6"/>
      <c r="Q5707" s="6"/>
    </row>
    <row r="5708" spans="1:17" x14ac:dyDescent="0.4">
      <c r="A5708" s="6"/>
      <c r="B5708" s="6"/>
      <c r="C5708" s="6"/>
      <c r="D5708" s="6"/>
      <c r="E5708" s="6"/>
      <c r="F5708" s="6"/>
      <c r="G5708" s="6"/>
      <c r="H5708" s="6"/>
      <c r="I5708" s="6"/>
      <c r="J5708" s="6"/>
      <c r="K5708" s="6"/>
      <c r="L5708" s="224"/>
      <c r="M5708" s="7"/>
      <c r="N5708" s="7"/>
      <c r="O5708" s="6"/>
      <c r="P5708" s="6"/>
      <c r="Q5708" s="6"/>
    </row>
    <row r="5709" spans="1:17" x14ac:dyDescent="0.4">
      <c r="A5709" s="6"/>
      <c r="B5709" s="6"/>
      <c r="C5709" s="6"/>
      <c r="D5709" s="6"/>
      <c r="E5709" s="6"/>
      <c r="F5709" s="6"/>
      <c r="G5709" s="6"/>
      <c r="H5709" s="6"/>
      <c r="I5709" s="6"/>
      <c r="J5709" s="6"/>
      <c r="K5709" s="6"/>
      <c r="L5709" s="224"/>
      <c r="M5709" s="7"/>
      <c r="N5709" s="7"/>
      <c r="O5709" s="6"/>
      <c r="P5709" s="6"/>
      <c r="Q5709" s="6"/>
    </row>
    <row r="5710" spans="1:17" x14ac:dyDescent="0.4">
      <c r="A5710" s="6"/>
      <c r="B5710" s="6"/>
      <c r="C5710" s="6"/>
      <c r="D5710" s="6"/>
      <c r="E5710" s="6"/>
      <c r="F5710" s="6"/>
      <c r="G5710" s="6"/>
      <c r="H5710" s="6"/>
      <c r="I5710" s="6"/>
      <c r="J5710" s="6"/>
      <c r="K5710" s="6"/>
      <c r="L5710" s="224"/>
      <c r="M5710" s="7"/>
      <c r="N5710" s="7"/>
      <c r="O5710" s="6"/>
      <c r="P5710" s="6"/>
      <c r="Q5710" s="6"/>
    </row>
    <row r="5711" spans="1:17" x14ac:dyDescent="0.4">
      <c r="A5711" s="6"/>
      <c r="B5711" s="6"/>
      <c r="C5711" s="6"/>
      <c r="D5711" s="6"/>
      <c r="E5711" s="6"/>
      <c r="F5711" s="6"/>
      <c r="G5711" s="6"/>
      <c r="H5711" s="6"/>
      <c r="I5711" s="6"/>
      <c r="J5711" s="6"/>
      <c r="K5711" s="6"/>
      <c r="L5711" s="224"/>
      <c r="M5711" s="7"/>
      <c r="N5711" s="7"/>
      <c r="O5711" s="6"/>
      <c r="P5711" s="6"/>
      <c r="Q5711" s="6"/>
    </row>
    <row r="5712" spans="1:17" x14ac:dyDescent="0.4">
      <c r="A5712" s="6"/>
      <c r="B5712" s="6"/>
      <c r="C5712" s="6"/>
      <c r="D5712" s="6"/>
      <c r="E5712" s="6"/>
      <c r="F5712" s="6"/>
      <c r="G5712" s="6"/>
      <c r="H5712" s="6"/>
      <c r="I5712" s="6"/>
      <c r="J5712" s="6"/>
      <c r="K5712" s="6"/>
      <c r="L5712" s="224"/>
      <c r="M5712" s="7"/>
      <c r="N5712" s="7"/>
      <c r="O5712" s="6"/>
      <c r="P5712" s="6"/>
      <c r="Q5712" s="6"/>
    </row>
    <row r="5713" spans="1:17" x14ac:dyDescent="0.4">
      <c r="A5713" s="6"/>
      <c r="B5713" s="6"/>
      <c r="C5713" s="6"/>
      <c r="D5713" s="6"/>
      <c r="E5713" s="6"/>
      <c r="F5713" s="6"/>
      <c r="G5713" s="6"/>
      <c r="H5713" s="6"/>
      <c r="I5713" s="6"/>
      <c r="J5713" s="6"/>
      <c r="K5713" s="6"/>
      <c r="L5713" s="224"/>
      <c r="M5713" s="7"/>
      <c r="N5713" s="7"/>
      <c r="O5713" s="6"/>
      <c r="P5713" s="6"/>
      <c r="Q5713" s="6"/>
    </row>
    <row r="5714" spans="1:17" x14ac:dyDescent="0.4">
      <c r="A5714" s="6"/>
      <c r="B5714" s="6"/>
      <c r="C5714" s="6"/>
      <c r="D5714" s="6"/>
      <c r="E5714" s="6"/>
      <c r="F5714" s="6"/>
      <c r="G5714" s="6"/>
      <c r="H5714" s="6"/>
      <c r="I5714" s="6"/>
      <c r="J5714" s="6"/>
      <c r="K5714" s="6"/>
      <c r="L5714" s="224"/>
      <c r="M5714" s="7"/>
      <c r="N5714" s="7"/>
      <c r="O5714" s="6"/>
      <c r="P5714" s="6"/>
      <c r="Q5714" s="6"/>
    </row>
    <row r="5715" spans="1:17" x14ac:dyDescent="0.4">
      <c r="A5715" s="6"/>
      <c r="B5715" s="6"/>
      <c r="C5715" s="6"/>
      <c r="D5715" s="6"/>
      <c r="E5715" s="6"/>
      <c r="F5715" s="6"/>
      <c r="G5715" s="6"/>
      <c r="H5715" s="6"/>
      <c r="I5715" s="6"/>
      <c r="J5715" s="6"/>
      <c r="K5715" s="6"/>
      <c r="L5715" s="224"/>
      <c r="M5715" s="7"/>
      <c r="N5715" s="7"/>
      <c r="O5715" s="6"/>
      <c r="P5715" s="6"/>
      <c r="Q5715" s="6"/>
    </row>
    <row r="5716" spans="1:17" x14ac:dyDescent="0.4">
      <c r="A5716" s="6"/>
      <c r="B5716" s="6"/>
      <c r="C5716" s="6"/>
      <c r="D5716" s="6"/>
      <c r="E5716" s="6"/>
      <c r="F5716" s="6"/>
      <c r="G5716" s="6"/>
      <c r="H5716" s="6"/>
      <c r="I5716" s="6"/>
      <c r="J5716" s="6"/>
      <c r="K5716" s="6"/>
      <c r="L5716" s="224"/>
      <c r="M5716" s="7"/>
      <c r="N5716" s="7"/>
      <c r="O5716" s="6"/>
      <c r="P5716" s="6"/>
      <c r="Q5716" s="6"/>
    </row>
    <row r="5717" spans="1:17" x14ac:dyDescent="0.4">
      <c r="A5717" s="6"/>
      <c r="B5717" s="6"/>
      <c r="C5717" s="6"/>
      <c r="D5717" s="6"/>
      <c r="E5717" s="6"/>
      <c r="F5717" s="6"/>
      <c r="G5717" s="6"/>
      <c r="H5717" s="6"/>
      <c r="I5717" s="6"/>
      <c r="J5717" s="6"/>
      <c r="K5717" s="6"/>
      <c r="L5717" s="224"/>
      <c r="M5717" s="7"/>
      <c r="N5717" s="7"/>
      <c r="O5717" s="6"/>
      <c r="P5717" s="6"/>
      <c r="Q5717" s="6"/>
    </row>
    <row r="5718" spans="1:17" x14ac:dyDescent="0.4">
      <c r="A5718" s="6"/>
      <c r="B5718" s="6"/>
      <c r="C5718" s="6"/>
      <c r="D5718" s="6"/>
      <c r="E5718" s="6"/>
      <c r="F5718" s="6"/>
      <c r="G5718" s="6"/>
      <c r="H5718" s="6"/>
      <c r="I5718" s="6"/>
      <c r="J5718" s="6"/>
      <c r="K5718" s="6"/>
      <c r="L5718" s="224"/>
      <c r="M5718" s="7"/>
      <c r="N5718" s="7"/>
      <c r="O5718" s="6"/>
      <c r="P5718" s="6"/>
      <c r="Q5718" s="6"/>
    </row>
    <row r="5719" spans="1:17" x14ac:dyDescent="0.4">
      <c r="A5719" s="6"/>
      <c r="B5719" s="6"/>
      <c r="C5719" s="6"/>
      <c r="D5719" s="6"/>
      <c r="E5719" s="6"/>
      <c r="F5719" s="6"/>
      <c r="G5719" s="6"/>
      <c r="H5719" s="6"/>
      <c r="I5719" s="6"/>
      <c r="J5719" s="6"/>
      <c r="K5719" s="6"/>
      <c r="L5719" s="224"/>
      <c r="M5719" s="7"/>
      <c r="N5719" s="7"/>
      <c r="O5719" s="6"/>
      <c r="P5719" s="6"/>
      <c r="Q5719" s="6"/>
    </row>
    <row r="5720" spans="1:17" x14ac:dyDescent="0.4">
      <c r="A5720" s="6"/>
      <c r="B5720" s="6"/>
      <c r="C5720" s="6"/>
      <c r="D5720" s="6"/>
      <c r="E5720" s="6"/>
      <c r="F5720" s="6"/>
      <c r="G5720" s="6"/>
      <c r="H5720" s="6"/>
      <c r="I5720" s="6"/>
      <c r="J5720" s="6"/>
      <c r="K5720" s="6"/>
      <c r="L5720" s="224"/>
      <c r="M5720" s="7"/>
      <c r="N5720" s="7"/>
      <c r="O5720" s="6"/>
      <c r="P5720" s="6"/>
      <c r="Q5720" s="6"/>
    </row>
    <row r="5721" spans="1:17" x14ac:dyDescent="0.4">
      <c r="A5721" s="6"/>
      <c r="B5721" s="6"/>
      <c r="C5721" s="6"/>
      <c r="D5721" s="6"/>
      <c r="E5721" s="6"/>
      <c r="F5721" s="6"/>
      <c r="G5721" s="6"/>
      <c r="H5721" s="6"/>
      <c r="I5721" s="6"/>
      <c r="J5721" s="6"/>
      <c r="K5721" s="6"/>
      <c r="L5721" s="224"/>
      <c r="M5721" s="7"/>
      <c r="N5721" s="7"/>
      <c r="O5721" s="6"/>
      <c r="P5721" s="6"/>
      <c r="Q5721" s="6"/>
    </row>
    <row r="5722" spans="1:17" x14ac:dyDescent="0.4">
      <c r="A5722" s="6"/>
      <c r="B5722" s="6"/>
      <c r="C5722" s="6"/>
      <c r="D5722" s="6"/>
      <c r="E5722" s="6"/>
      <c r="F5722" s="6"/>
      <c r="G5722" s="6"/>
      <c r="H5722" s="6"/>
      <c r="I5722" s="6"/>
      <c r="J5722" s="6"/>
      <c r="K5722" s="6"/>
      <c r="L5722" s="224"/>
      <c r="M5722" s="7"/>
      <c r="N5722" s="7"/>
      <c r="O5722" s="6"/>
      <c r="P5722" s="6"/>
      <c r="Q5722" s="6"/>
    </row>
    <row r="5723" spans="1:17" x14ac:dyDescent="0.4">
      <c r="A5723" s="6"/>
      <c r="B5723" s="6"/>
      <c r="C5723" s="6"/>
      <c r="D5723" s="6"/>
      <c r="E5723" s="6"/>
      <c r="F5723" s="6"/>
      <c r="G5723" s="6"/>
      <c r="H5723" s="6"/>
      <c r="I5723" s="6"/>
      <c r="J5723" s="6"/>
      <c r="K5723" s="6"/>
      <c r="L5723" s="224"/>
      <c r="M5723" s="7"/>
      <c r="N5723" s="7"/>
      <c r="O5723" s="6"/>
      <c r="P5723" s="6"/>
      <c r="Q5723" s="6"/>
    </row>
    <row r="5724" spans="1:17" x14ac:dyDescent="0.4">
      <c r="A5724" s="6"/>
      <c r="B5724" s="6"/>
      <c r="C5724" s="6"/>
      <c r="D5724" s="6"/>
      <c r="E5724" s="6"/>
      <c r="F5724" s="6"/>
      <c r="G5724" s="6"/>
      <c r="H5724" s="6"/>
      <c r="I5724" s="6"/>
      <c r="J5724" s="6"/>
      <c r="K5724" s="6"/>
      <c r="L5724" s="224"/>
      <c r="M5724" s="7"/>
      <c r="N5724" s="7"/>
      <c r="O5724" s="6"/>
      <c r="P5724" s="6"/>
      <c r="Q5724" s="6"/>
    </row>
    <row r="5725" spans="1:17" x14ac:dyDescent="0.4">
      <c r="A5725" s="6"/>
      <c r="B5725" s="6"/>
      <c r="C5725" s="6"/>
      <c r="D5725" s="6"/>
      <c r="E5725" s="6"/>
      <c r="F5725" s="6"/>
      <c r="G5725" s="6"/>
      <c r="H5725" s="6"/>
      <c r="I5725" s="6"/>
      <c r="J5725" s="6"/>
      <c r="K5725" s="6"/>
      <c r="L5725" s="224"/>
      <c r="M5725" s="7"/>
      <c r="N5725" s="7"/>
      <c r="O5725" s="6"/>
      <c r="P5725" s="6"/>
      <c r="Q5725" s="6"/>
    </row>
    <row r="5726" spans="1:17" x14ac:dyDescent="0.4">
      <c r="A5726" s="6"/>
      <c r="B5726" s="6"/>
      <c r="C5726" s="6"/>
      <c r="D5726" s="6"/>
      <c r="E5726" s="6"/>
      <c r="F5726" s="6"/>
      <c r="G5726" s="6"/>
      <c r="H5726" s="6"/>
      <c r="I5726" s="6"/>
      <c r="J5726" s="6"/>
      <c r="K5726" s="6"/>
      <c r="L5726" s="224"/>
      <c r="M5726" s="7"/>
      <c r="N5726" s="7"/>
      <c r="O5726" s="6"/>
      <c r="P5726" s="6"/>
      <c r="Q5726" s="6"/>
    </row>
    <row r="5727" spans="1:17" x14ac:dyDescent="0.4">
      <c r="A5727" s="6"/>
      <c r="B5727" s="6"/>
      <c r="C5727" s="6"/>
      <c r="D5727" s="6"/>
      <c r="E5727" s="6"/>
      <c r="F5727" s="6"/>
      <c r="G5727" s="6"/>
      <c r="H5727" s="6"/>
      <c r="I5727" s="6"/>
      <c r="J5727" s="6"/>
      <c r="K5727" s="6"/>
      <c r="L5727" s="224"/>
      <c r="M5727" s="7"/>
      <c r="N5727" s="7"/>
      <c r="O5727" s="6"/>
      <c r="P5727" s="6"/>
      <c r="Q5727" s="6"/>
    </row>
    <row r="5728" spans="1:17" x14ac:dyDescent="0.4">
      <c r="A5728" s="6"/>
      <c r="B5728" s="6"/>
      <c r="C5728" s="6"/>
      <c r="D5728" s="6"/>
      <c r="E5728" s="6"/>
      <c r="F5728" s="6"/>
      <c r="G5728" s="6"/>
      <c r="H5728" s="6"/>
      <c r="I5728" s="6"/>
      <c r="J5728" s="6"/>
      <c r="K5728" s="6"/>
      <c r="L5728" s="224"/>
      <c r="M5728" s="7"/>
      <c r="N5728" s="7"/>
      <c r="O5728" s="6"/>
      <c r="P5728" s="6"/>
      <c r="Q5728" s="6"/>
    </row>
    <row r="5729" spans="1:17" x14ac:dyDescent="0.4">
      <c r="A5729" s="6"/>
      <c r="B5729" s="6"/>
      <c r="C5729" s="6"/>
      <c r="D5729" s="6"/>
      <c r="E5729" s="6"/>
      <c r="F5729" s="6"/>
      <c r="G5729" s="6"/>
      <c r="H5729" s="6"/>
      <c r="I5729" s="6"/>
      <c r="J5729" s="6"/>
      <c r="K5729" s="6"/>
      <c r="L5729" s="224"/>
      <c r="M5729" s="7"/>
      <c r="N5729" s="7"/>
      <c r="O5729" s="6"/>
      <c r="P5729" s="6"/>
      <c r="Q5729" s="6"/>
    </row>
    <row r="5730" spans="1:17" x14ac:dyDescent="0.4">
      <c r="A5730" s="6"/>
      <c r="B5730" s="6"/>
      <c r="C5730" s="6"/>
      <c r="D5730" s="6"/>
      <c r="E5730" s="6"/>
      <c r="F5730" s="6"/>
      <c r="G5730" s="6"/>
      <c r="H5730" s="6"/>
      <c r="I5730" s="6"/>
      <c r="J5730" s="6"/>
      <c r="K5730" s="6"/>
      <c r="L5730" s="224"/>
      <c r="M5730" s="7"/>
      <c r="N5730" s="7"/>
      <c r="O5730" s="6"/>
      <c r="P5730" s="6"/>
      <c r="Q5730" s="6"/>
    </row>
    <row r="5731" spans="1:17" x14ac:dyDescent="0.4">
      <c r="A5731" s="6"/>
      <c r="B5731" s="6"/>
      <c r="C5731" s="6"/>
      <c r="D5731" s="6"/>
      <c r="E5731" s="6"/>
      <c r="F5731" s="6"/>
      <c r="G5731" s="6"/>
      <c r="H5731" s="6"/>
      <c r="I5731" s="6"/>
      <c r="J5731" s="6"/>
      <c r="K5731" s="6"/>
      <c r="L5731" s="224"/>
      <c r="M5731" s="7"/>
      <c r="N5731" s="7"/>
      <c r="O5731" s="6"/>
      <c r="P5731" s="6"/>
      <c r="Q5731" s="6"/>
    </row>
    <row r="5732" spans="1:17" x14ac:dyDescent="0.4">
      <c r="A5732" s="6"/>
      <c r="B5732" s="6"/>
      <c r="C5732" s="6"/>
      <c r="D5732" s="6"/>
      <c r="E5732" s="6"/>
      <c r="F5732" s="6"/>
      <c r="G5732" s="6"/>
      <c r="H5732" s="6"/>
      <c r="I5732" s="6"/>
      <c r="J5732" s="6"/>
      <c r="K5732" s="6"/>
      <c r="L5732" s="224"/>
      <c r="M5732" s="7"/>
      <c r="N5732" s="7"/>
      <c r="O5732" s="6"/>
      <c r="P5732" s="6"/>
      <c r="Q5732" s="6"/>
    </row>
    <row r="5733" spans="1:17" x14ac:dyDescent="0.4">
      <c r="A5733" s="6"/>
      <c r="B5733" s="6"/>
      <c r="C5733" s="6"/>
      <c r="D5733" s="6"/>
      <c r="E5733" s="6"/>
      <c r="F5733" s="6"/>
      <c r="G5733" s="6"/>
      <c r="H5733" s="6"/>
      <c r="I5733" s="6"/>
      <c r="J5733" s="6"/>
      <c r="K5733" s="6"/>
      <c r="L5733" s="224"/>
      <c r="M5733" s="7"/>
      <c r="N5733" s="7"/>
      <c r="O5733" s="6"/>
      <c r="P5733" s="6"/>
      <c r="Q5733" s="6"/>
    </row>
    <row r="5734" spans="1:17" x14ac:dyDescent="0.4">
      <c r="A5734" s="6"/>
      <c r="B5734" s="6"/>
      <c r="C5734" s="6"/>
      <c r="D5734" s="6"/>
      <c r="E5734" s="6"/>
      <c r="F5734" s="6"/>
      <c r="G5734" s="6"/>
      <c r="H5734" s="6"/>
      <c r="I5734" s="6"/>
      <c r="J5734" s="6"/>
      <c r="K5734" s="6"/>
      <c r="L5734" s="224"/>
      <c r="M5734" s="7"/>
      <c r="N5734" s="7"/>
      <c r="O5734" s="6"/>
      <c r="P5734" s="6"/>
      <c r="Q5734" s="6"/>
    </row>
    <row r="5735" spans="1:17" x14ac:dyDescent="0.4">
      <c r="A5735" s="6"/>
      <c r="B5735" s="6"/>
      <c r="C5735" s="6"/>
      <c r="D5735" s="6"/>
      <c r="E5735" s="6"/>
      <c r="F5735" s="6"/>
      <c r="G5735" s="6"/>
      <c r="H5735" s="6"/>
      <c r="I5735" s="6"/>
      <c r="J5735" s="6"/>
      <c r="K5735" s="6"/>
      <c r="L5735" s="224"/>
      <c r="M5735" s="7"/>
      <c r="N5735" s="7"/>
      <c r="O5735" s="6"/>
      <c r="P5735" s="6"/>
      <c r="Q5735" s="6"/>
    </row>
    <row r="5736" spans="1:17" x14ac:dyDescent="0.4">
      <c r="A5736" s="6"/>
      <c r="B5736" s="6"/>
      <c r="C5736" s="6"/>
      <c r="D5736" s="6"/>
      <c r="E5736" s="6"/>
      <c r="F5736" s="6"/>
      <c r="G5736" s="6"/>
      <c r="H5736" s="6"/>
      <c r="I5736" s="6"/>
      <c r="J5736" s="6"/>
      <c r="K5736" s="6"/>
      <c r="L5736" s="224"/>
      <c r="M5736" s="7"/>
      <c r="N5736" s="7"/>
      <c r="O5736" s="6"/>
      <c r="P5736" s="6"/>
      <c r="Q5736" s="6"/>
    </row>
    <row r="5737" spans="1:17" x14ac:dyDescent="0.4">
      <c r="A5737" s="6"/>
      <c r="B5737" s="6"/>
      <c r="C5737" s="6"/>
      <c r="D5737" s="6"/>
      <c r="E5737" s="6"/>
      <c r="F5737" s="6"/>
      <c r="G5737" s="6"/>
      <c r="H5737" s="6"/>
      <c r="I5737" s="6"/>
      <c r="J5737" s="6"/>
      <c r="K5737" s="6"/>
      <c r="L5737" s="224"/>
      <c r="M5737" s="7"/>
      <c r="N5737" s="7"/>
      <c r="O5737" s="6"/>
      <c r="P5737" s="6"/>
      <c r="Q5737" s="6"/>
    </row>
    <row r="5738" spans="1:17" x14ac:dyDescent="0.4">
      <c r="A5738" s="6"/>
      <c r="B5738" s="6"/>
      <c r="C5738" s="6"/>
      <c r="D5738" s="6"/>
      <c r="E5738" s="6"/>
      <c r="F5738" s="6"/>
      <c r="G5738" s="6"/>
      <c r="H5738" s="6"/>
      <c r="I5738" s="6"/>
      <c r="J5738" s="6"/>
      <c r="K5738" s="6"/>
      <c r="L5738" s="224"/>
      <c r="M5738" s="7"/>
      <c r="N5738" s="7"/>
      <c r="O5738" s="6"/>
      <c r="P5738" s="6"/>
      <c r="Q5738" s="6"/>
    </row>
    <row r="5739" spans="1:17" x14ac:dyDescent="0.4">
      <c r="A5739" s="6"/>
      <c r="B5739" s="6"/>
      <c r="C5739" s="6"/>
      <c r="D5739" s="6"/>
      <c r="E5739" s="6"/>
      <c r="F5739" s="6"/>
      <c r="G5739" s="6"/>
      <c r="H5739" s="6"/>
      <c r="I5739" s="6"/>
      <c r="J5739" s="6"/>
      <c r="K5739" s="6"/>
      <c r="L5739" s="224"/>
      <c r="M5739" s="7"/>
      <c r="N5739" s="7"/>
      <c r="O5739" s="6"/>
      <c r="P5739" s="6"/>
      <c r="Q5739" s="6"/>
    </row>
    <row r="5740" spans="1:17" x14ac:dyDescent="0.4">
      <c r="A5740" s="6"/>
      <c r="B5740" s="6"/>
      <c r="C5740" s="6"/>
      <c r="D5740" s="6"/>
      <c r="E5740" s="6"/>
      <c r="F5740" s="6"/>
      <c r="G5740" s="6"/>
      <c r="H5740" s="6"/>
      <c r="I5740" s="6"/>
      <c r="J5740" s="6"/>
      <c r="K5740" s="6"/>
      <c r="L5740" s="224"/>
      <c r="M5740" s="7"/>
      <c r="N5740" s="7"/>
      <c r="O5740" s="6"/>
      <c r="P5740" s="6"/>
      <c r="Q5740" s="6"/>
    </row>
    <row r="5741" spans="1:17" x14ac:dyDescent="0.4">
      <c r="A5741" s="6"/>
      <c r="B5741" s="6"/>
      <c r="C5741" s="6"/>
      <c r="D5741" s="6"/>
      <c r="E5741" s="6"/>
      <c r="F5741" s="6"/>
      <c r="G5741" s="6"/>
      <c r="H5741" s="6"/>
      <c r="I5741" s="6"/>
      <c r="J5741" s="6"/>
      <c r="K5741" s="6"/>
      <c r="L5741" s="224"/>
      <c r="M5741" s="7"/>
      <c r="N5741" s="7"/>
      <c r="O5741" s="6"/>
      <c r="P5741" s="6"/>
      <c r="Q5741" s="6"/>
    </row>
    <row r="5742" spans="1:17" x14ac:dyDescent="0.4">
      <c r="A5742" s="6"/>
      <c r="B5742" s="6"/>
      <c r="C5742" s="6"/>
      <c r="D5742" s="6"/>
      <c r="E5742" s="6"/>
      <c r="F5742" s="6"/>
      <c r="G5742" s="6"/>
      <c r="H5742" s="6"/>
      <c r="I5742" s="6"/>
      <c r="J5742" s="6"/>
      <c r="K5742" s="6"/>
      <c r="L5742" s="224"/>
      <c r="M5742" s="7"/>
      <c r="N5742" s="7"/>
      <c r="O5742" s="6"/>
      <c r="P5742" s="6"/>
      <c r="Q5742" s="6"/>
    </row>
    <row r="5743" spans="1:17" x14ac:dyDescent="0.4">
      <c r="A5743" s="6"/>
      <c r="B5743" s="6"/>
      <c r="C5743" s="6"/>
      <c r="D5743" s="6"/>
      <c r="E5743" s="6"/>
      <c r="F5743" s="6"/>
      <c r="G5743" s="6"/>
      <c r="H5743" s="6"/>
      <c r="I5743" s="6"/>
      <c r="J5743" s="6"/>
      <c r="K5743" s="6"/>
      <c r="L5743" s="224"/>
      <c r="M5743" s="7"/>
      <c r="N5743" s="7"/>
      <c r="O5743" s="6"/>
      <c r="P5743" s="6"/>
      <c r="Q5743" s="6"/>
    </row>
    <row r="5744" spans="1:17" x14ac:dyDescent="0.4">
      <c r="A5744" s="6"/>
      <c r="B5744" s="6"/>
      <c r="C5744" s="6"/>
      <c r="D5744" s="6"/>
      <c r="E5744" s="6"/>
      <c r="F5744" s="6"/>
      <c r="G5744" s="6"/>
      <c r="H5744" s="6"/>
      <c r="I5744" s="6"/>
      <c r="J5744" s="6"/>
      <c r="K5744" s="6"/>
      <c r="L5744" s="224"/>
      <c r="M5744" s="7"/>
      <c r="N5744" s="7"/>
      <c r="O5744" s="6"/>
      <c r="P5744" s="6"/>
      <c r="Q5744" s="6"/>
    </row>
    <row r="5745" spans="1:17" x14ac:dyDescent="0.4">
      <c r="A5745" s="6"/>
      <c r="B5745" s="6"/>
      <c r="C5745" s="6"/>
      <c r="D5745" s="6"/>
      <c r="E5745" s="6"/>
      <c r="F5745" s="6"/>
      <c r="G5745" s="6"/>
      <c r="H5745" s="6"/>
      <c r="I5745" s="6"/>
      <c r="J5745" s="6"/>
      <c r="K5745" s="6"/>
      <c r="L5745" s="224"/>
      <c r="M5745" s="7"/>
      <c r="N5745" s="7"/>
      <c r="O5745" s="6"/>
      <c r="P5745" s="6"/>
      <c r="Q5745" s="6"/>
    </row>
    <row r="5746" spans="1:17" x14ac:dyDescent="0.4">
      <c r="A5746" s="6"/>
      <c r="B5746" s="6"/>
      <c r="C5746" s="6"/>
      <c r="D5746" s="6"/>
      <c r="E5746" s="6"/>
      <c r="F5746" s="6"/>
      <c r="G5746" s="6"/>
      <c r="H5746" s="6"/>
      <c r="I5746" s="6"/>
      <c r="J5746" s="6"/>
      <c r="K5746" s="6"/>
      <c r="L5746" s="224"/>
      <c r="M5746" s="7"/>
      <c r="N5746" s="7"/>
      <c r="O5746" s="6"/>
      <c r="P5746" s="6"/>
      <c r="Q5746" s="6"/>
    </row>
    <row r="5747" spans="1:17" x14ac:dyDescent="0.4">
      <c r="A5747" s="6"/>
      <c r="B5747" s="6"/>
      <c r="C5747" s="6"/>
      <c r="D5747" s="6"/>
      <c r="E5747" s="6"/>
      <c r="F5747" s="6"/>
      <c r="G5747" s="6"/>
      <c r="H5747" s="6"/>
      <c r="I5747" s="6"/>
      <c r="J5747" s="6"/>
      <c r="K5747" s="6"/>
      <c r="L5747" s="224"/>
      <c r="M5747" s="7"/>
      <c r="N5747" s="7"/>
      <c r="O5747" s="6"/>
      <c r="P5747" s="6"/>
      <c r="Q5747" s="6"/>
    </row>
    <row r="5748" spans="1:17" x14ac:dyDescent="0.4">
      <c r="A5748" s="6"/>
      <c r="B5748" s="6"/>
      <c r="C5748" s="6"/>
      <c r="D5748" s="6"/>
      <c r="E5748" s="6"/>
      <c r="F5748" s="6"/>
      <c r="G5748" s="6"/>
      <c r="H5748" s="6"/>
      <c r="I5748" s="6"/>
      <c r="J5748" s="6"/>
      <c r="K5748" s="6"/>
      <c r="L5748" s="224"/>
      <c r="M5748" s="7"/>
      <c r="N5748" s="7"/>
      <c r="O5748" s="6"/>
      <c r="P5748" s="6"/>
      <c r="Q5748" s="6"/>
    </row>
    <row r="5749" spans="1:17" x14ac:dyDescent="0.4">
      <c r="A5749" s="6"/>
      <c r="B5749" s="6"/>
      <c r="C5749" s="6"/>
      <c r="D5749" s="6"/>
      <c r="E5749" s="6"/>
      <c r="F5749" s="6"/>
      <c r="G5749" s="6"/>
      <c r="H5749" s="6"/>
      <c r="I5749" s="6"/>
      <c r="J5749" s="6"/>
      <c r="K5749" s="6"/>
      <c r="L5749" s="224"/>
      <c r="M5749" s="7"/>
      <c r="N5749" s="7"/>
      <c r="O5749" s="6"/>
      <c r="P5749" s="6"/>
      <c r="Q5749" s="6"/>
    </row>
    <row r="5750" spans="1:17" x14ac:dyDescent="0.4">
      <c r="A5750" s="6"/>
      <c r="B5750" s="6"/>
      <c r="C5750" s="6"/>
      <c r="D5750" s="6"/>
      <c r="E5750" s="6"/>
      <c r="F5750" s="6"/>
      <c r="G5750" s="6"/>
      <c r="H5750" s="6"/>
      <c r="I5750" s="6"/>
      <c r="J5750" s="6"/>
      <c r="K5750" s="6"/>
      <c r="L5750" s="224"/>
      <c r="M5750" s="7"/>
      <c r="N5750" s="7"/>
      <c r="O5750" s="6"/>
      <c r="P5750" s="6"/>
      <c r="Q5750" s="6"/>
    </row>
    <row r="5751" spans="1:17" x14ac:dyDescent="0.4">
      <c r="A5751" s="6"/>
      <c r="B5751" s="6"/>
      <c r="C5751" s="6"/>
      <c r="D5751" s="6"/>
      <c r="E5751" s="6"/>
      <c r="F5751" s="6"/>
      <c r="G5751" s="6"/>
      <c r="H5751" s="6"/>
      <c r="I5751" s="6"/>
      <c r="J5751" s="6"/>
      <c r="K5751" s="6"/>
      <c r="L5751" s="224"/>
      <c r="M5751" s="7"/>
      <c r="N5751" s="7"/>
      <c r="O5751" s="6"/>
      <c r="P5751" s="6"/>
      <c r="Q5751" s="6"/>
    </row>
    <row r="5752" spans="1:17" x14ac:dyDescent="0.4">
      <c r="A5752" s="6"/>
      <c r="B5752" s="6"/>
      <c r="C5752" s="6"/>
      <c r="D5752" s="6"/>
      <c r="E5752" s="6"/>
      <c r="F5752" s="6"/>
      <c r="G5752" s="6"/>
      <c r="H5752" s="6"/>
      <c r="I5752" s="6"/>
      <c r="J5752" s="6"/>
      <c r="K5752" s="6"/>
      <c r="L5752" s="224"/>
      <c r="M5752" s="7"/>
      <c r="N5752" s="7"/>
      <c r="O5752" s="6"/>
      <c r="P5752" s="6"/>
      <c r="Q5752" s="6"/>
    </row>
    <row r="5753" spans="1:17" x14ac:dyDescent="0.4">
      <c r="A5753" s="6"/>
      <c r="B5753" s="6"/>
      <c r="C5753" s="6"/>
      <c r="D5753" s="6"/>
      <c r="E5753" s="6"/>
      <c r="F5753" s="6"/>
      <c r="G5753" s="6"/>
      <c r="H5753" s="6"/>
      <c r="I5753" s="6"/>
      <c r="J5753" s="6"/>
      <c r="K5753" s="6"/>
      <c r="L5753" s="224"/>
      <c r="M5753" s="7"/>
      <c r="N5753" s="7"/>
      <c r="O5753" s="6"/>
      <c r="P5753" s="6"/>
      <c r="Q5753" s="6"/>
    </row>
    <row r="5754" spans="1:17" x14ac:dyDescent="0.4">
      <c r="A5754" s="6"/>
      <c r="B5754" s="6"/>
      <c r="C5754" s="6"/>
      <c r="D5754" s="6"/>
      <c r="E5754" s="6"/>
      <c r="F5754" s="6"/>
      <c r="G5754" s="6"/>
      <c r="H5754" s="6"/>
      <c r="I5754" s="6"/>
      <c r="J5754" s="6"/>
      <c r="K5754" s="6"/>
      <c r="L5754" s="224"/>
      <c r="M5754" s="7"/>
      <c r="N5754" s="7"/>
      <c r="O5754" s="6"/>
      <c r="P5754" s="6"/>
      <c r="Q5754" s="6"/>
    </row>
    <row r="5755" spans="1:17" x14ac:dyDescent="0.4">
      <c r="A5755" s="6"/>
      <c r="B5755" s="6"/>
      <c r="C5755" s="6"/>
      <c r="D5755" s="6"/>
      <c r="E5755" s="6"/>
      <c r="F5755" s="6"/>
      <c r="G5755" s="6"/>
      <c r="H5755" s="6"/>
      <c r="I5755" s="6"/>
      <c r="J5755" s="6"/>
      <c r="K5755" s="6"/>
      <c r="L5755" s="224"/>
      <c r="M5755" s="7"/>
      <c r="N5755" s="7"/>
      <c r="O5755" s="6"/>
      <c r="P5755" s="6"/>
      <c r="Q5755" s="6"/>
    </row>
    <row r="5756" spans="1:17" x14ac:dyDescent="0.4">
      <c r="A5756" s="6"/>
      <c r="B5756" s="6"/>
      <c r="C5756" s="6"/>
      <c r="D5756" s="6"/>
      <c r="E5756" s="6"/>
      <c r="F5756" s="6"/>
      <c r="G5756" s="6"/>
      <c r="H5756" s="6"/>
      <c r="I5756" s="6"/>
      <c r="J5756" s="6"/>
      <c r="K5756" s="6"/>
      <c r="L5756" s="224"/>
      <c r="M5756" s="7"/>
      <c r="N5756" s="7"/>
      <c r="O5756" s="6"/>
      <c r="P5756" s="6"/>
      <c r="Q5756" s="6"/>
    </row>
    <row r="5757" spans="1:17" x14ac:dyDescent="0.4">
      <c r="A5757" s="6"/>
      <c r="B5757" s="6"/>
      <c r="C5757" s="6"/>
      <c r="D5757" s="6"/>
      <c r="E5757" s="6"/>
      <c r="F5757" s="6"/>
      <c r="G5757" s="6"/>
      <c r="H5757" s="6"/>
      <c r="I5757" s="6"/>
      <c r="J5757" s="6"/>
      <c r="K5757" s="6"/>
      <c r="L5757" s="224"/>
      <c r="M5757" s="7"/>
      <c r="N5757" s="7"/>
      <c r="O5757" s="6"/>
      <c r="P5757" s="6"/>
      <c r="Q5757" s="6"/>
    </row>
    <row r="5758" spans="1:17" x14ac:dyDescent="0.4">
      <c r="A5758" s="6"/>
      <c r="B5758" s="6"/>
      <c r="C5758" s="6"/>
      <c r="D5758" s="6"/>
      <c r="E5758" s="6"/>
      <c r="F5758" s="6"/>
      <c r="G5758" s="6"/>
      <c r="H5758" s="6"/>
      <c r="I5758" s="6"/>
      <c r="J5758" s="6"/>
      <c r="K5758" s="6"/>
      <c r="L5758" s="224"/>
      <c r="M5758" s="7"/>
      <c r="N5758" s="7"/>
      <c r="O5758" s="6"/>
      <c r="P5758" s="6"/>
      <c r="Q5758" s="6"/>
    </row>
    <row r="5759" spans="1:17" x14ac:dyDescent="0.4">
      <c r="A5759" s="6"/>
      <c r="B5759" s="6"/>
      <c r="C5759" s="6"/>
      <c r="D5759" s="6"/>
      <c r="E5759" s="6"/>
      <c r="F5759" s="6"/>
      <c r="G5759" s="6"/>
      <c r="H5759" s="6"/>
      <c r="I5759" s="6"/>
      <c r="J5759" s="6"/>
      <c r="K5759" s="6"/>
      <c r="L5759" s="224"/>
      <c r="M5759" s="7"/>
      <c r="N5759" s="7"/>
      <c r="O5759" s="6"/>
      <c r="P5759" s="6"/>
      <c r="Q5759" s="6"/>
    </row>
    <row r="5760" spans="1:17" x14ac:dyDescent="0.4">
      <c r="A5760" s="6"/>
      <c r="B5760" s="6"/>
      <c r="C5760" s="6"/>
      <c r="D5760" s="6"/>
      <c r="E5760" s="6"/>
      <c r="F5760" s="6"/>
      <c r="G5760" s="6"/>
      <c r="H5760" s="6"/>
      <c r="I5760" s="6"/>
      <c r="J5760" s="6"/>
      <c r="K5760" s="6"/>
      <c r="L5760" s="224"/>
      <c r="M5760" s="7"/>
      <c r="N5760" s="7"/>
      <c r="O5760" s="6"/>
      <c r="P5760" s="6"/>
      <c r="Q5760" s="6"/>
    </row>
    <row r="5761" spans="1:17" x14ac:dyDescent="0.4">
      <c r="A5761" s="6"/>
      <c r="B5761" s="6"/>
      <c r="C5761" s="6"/>
      <c r="D5761" s="6"/>
      <c r="E5761" s="6"/>
      <c r="F5761" s="6"/>
      <c r="G5761" s="6"/>
      <c r="H5761" s="6"/>
      <c r="I5761" s="6"/>
      <c r="J5761" s="6"/>
      <c r="K5761" s="6"/>
      <c r="L5761" s="224"/>
      <c r="M5761" s="7"/>
      <c r="N5761" s="7"/>
      <c r="O5761" s="6"/>
      <c r="P5761" s="6"/>
      <c r="Q5761" s="6"/>
    </row>
    <row r="5762" spans="1:17" x14ac:dyDescent="0.4">
      <c r="A5762" s="6"/>
      <c r="B5762" s="6"/>
      <c r="C5762" s="6"/>
      <c r="D5762" s="6"/>
      <c r="E5762" s="6"/>
      <c r="F5762" s="6"/>
      <c r="G5762" s="6"/>
      <c r="H5762" s="6"/>
      <c r="I5762" s="6"/>
      <c r="J5762" s="6"/>
      <c r="K5762" s="6"/>
      <c r="L5762" s="224"/>
      <c r="M5762" s="7"/>
      <c r="N5762" s="7"/>
      <c r="O5762" s="6"/>
      <c r="P5762" s="6"/>
      <c r="Q5762" s="6"/>
    </row>
    <row r="5763" spans="1:17" x14ac:dyDescent="0.4">
      <c r="A5763" s="6"/>
      <c r="B5763" s="6"/>
      <c r="C5763" s="6"/>
      <c r="D5763" s="6"/>
      <c r="E5763" s="6"/>
      <c r="F5763" s="6"/>
      <c r="G5763" s="6"/>
      <c r="H5763" s="6"/>
      <c r="I5763" s="6"/>
      <c r="J5763" s="6"/>
      <c r="K5763" s="6"/>
      <c r="L5763" s="224"/>
      <c r="M5763" s="7"/>
      <c r="N5763" s="7"/>
      <c r="O5763" s="6"/>
      <c r="P5763" s="6"/>
      <c r="Q5763" s="6"/>
    </row>
    <row r="5764" spans="1:17" x14ac:dyDescent="0.4">
      <c r="A5764" s="6"/>
      <c r="B5764" s="6"/>
      <c r="C5764" s="6"/>
      <c r="D5764" s="6"/>
      <c r="E5764" s="6"/>
      <c r="F5764" s="6"/>
      <c r="G5764" s="6"/>
      <c r="H5764" s="6"/>
      <c r="I5764" s="6"/>
      <c r="J5764" s="6"/>
      <c r="K5764" s="6"/>
      <c r="L5764" s="224"/>
      <c r="M5764" s="7"/>
      <c r="N5764" s="7"/>
      <c r="O5764" s="6"/>
      <c r="P5764" s="6"/>
      <c r="Q5764" s="6"/>
    </row>
    <row r="5765" spans="1:17" x14ac:dyDescent="0.4">
      <c r="A5765" s="6"/>
      <c r="B5765" s="6"/>
      <c r="C5765" s="6"/>
      <c r="D5765" s="6"/>
      <c r="E5765" s="6"/>
      <c r="F5765" s="6"/>
      <c r="G5765" s="6"/>
      <c r="H5765" s="6"/>
      <c r="I5765" s="6"/>
      <c r="J5765" s="6"/>
      <c r="K5765" s="6"/>
      <c r="L5765" s="224"/>
      <c r="M5765" s="7"/>
      <c r="N5765" s="7"/>
      <c r="O5765" s="6"/>
      <c r="P5765" s="6"/>
      <c r="Q5765" s="6"/>
    </row>
    <row r="5766" spans="1:17" x14ac:dyDescent="0.4">
      <c r="A5766" s="6"/>
      <c r="B5766" s="6"/>
      <c r="C5766" s="6"/>
      <c r="D5766" s="6"/>
      <c r="E5766" s="6"/>
      <c r="F5766" s="6"/>
      <c r="G5766" s="6"/>
      <c r="H5766" s="6"/>
      <c r="I5766" s="6"/>
      <c r="J5766" s="6"/>
      <c r="K5766" s="6"/>
      <c r="L5766" s="224"/>
      <c r="M5766" s="7"/>
      <c r="N5766" s="7"/>
      <c r="O5766" s="6"/>
      <c r="P5766" s="6"/>
      <c r="Q5766" s="6"/>
    </row>
    <row r="5767" spans="1:17" x14ac:dyDescent="0.4">
      <c r="A5767" s="6"/>
      <c r="B5767" s="6"/>
      <c r="C5767" s="6"/>
      <c r="D5767" s="6"/>
      <c r="E5767" s="6"/>
      <c r="F5767" s="6"/>
      <c r="G5767" s="6"/>
      <c r="H5767" s="6"/>
      <c r="I5767" s="6"/>
      <c r="J5767" s="6"/>
      <c r="K5767" s="6"/>
      <c r="L5767" s="224"/>
      <c r="M5767" s="7"/>
      <c r="N5767" s="7"/>
      <c r="O5767" s="6"/>
      <c r="P5767" s="6"/>
      <c r="Q5767" s="6"/>
    </row>
    <row r="5768" spans="1:17" x14ac:dyDescent="0.4">
      <c r="A5768" s="6"/>
      <c r="B5768" s="6"/>
      <c r="C5768" s="6"/>
      <c r="D5768" s="6"/>
      <c r="E5768" s="6"/>
      <c r="F5768" s="6"/>
      <c r="G5768" s="6"/>
      <c r="H5768" s="6"/>
      <c r="I5768" s="6"/>
      <c r="J5768" s="6"/>
      <c r="K5768" s="6"/>
      <c r="L5768" s="224"/>
      <c r="M5768" s="7"/>
      <c r="N5768" s="7"/>
      <c r="O5768" s="6"/>
      <c r="P5768" s="6"/>
      <c r="Q5768" s="6"/>
    </row>
    <row r="5769" spans="1:17" x14ac:dyDescent="0.4">
      <c r="A5769" s="6"/>
      <c r="B5769" s="6"/>
      <c r="C5769" s="6"/>
      <c r="D5769" s="6"/>
      <c r="E5769" s="6"/>
      <c r="F5769" s="6"/>
      <c r="G5769" s="6"/>
      <c r="H5769" s="6"/>
      <c r="I5769" s="6"/>
      <c r="J5769" s="6"/>
      <c r="K5769" s="6"/>
      <c r="L5769" s="224"/>
      <c r="M5769" s="7"/>
      <c r="N5769" s="7"/>
      <c r="O5769" s="6"/>
      <c r="P5769" s="6"/>
      <c r="Q5769" s="6"/>
    </row>
    <row r="5770" spans="1:17" x14ac:dyDescent="0.4">
      <c r="A5770" s="6"/>
      <c r="B5770" s="6"/>
      <c r="C5770" s="6"/>
      <c r="D5770" s="6"/>
      <c r="E5770" s="6"/>
      <c r="F5770" s="6"/>
      <c r="G5770" s="6"/>
      <c r="H5770" s="6"/>
      <c r="I5770" s="6"/>
      <c r="J5770" s="6"/>
      <c r="K5770" s="6"/>
      <c r="L5770" s="224"/>
      <c r="M5770" s="7"/>
      <c r="N5770" s="7"/>
      <c r="O5770" s="6"/>
      <c r="P5770" s="6"/>
      <c r="Q5770" s="6"/>
    </row>
    <row r="5771" spans="1:17" x14ac:dyDescent="0.4">
      <c r="A5771" s="6"/>
      <c r="B5771" s="6"/>
      <c r="C5771" s="6"/>
      <c r="D5771" s="6"/>
      <c r="E5771" s="6"/>
      <c r="F5771" s="6"/>
      <c r="G5771" s="6"/>
      <c r="H5771" s="6"/>
      <c r="I5771" s="6"/>
      <c r="J5771" s="6"/>
      <c r="K5771" s="6"/>
      <c r="L5771" s="224"/>
      <c r="M5771" s="7"/>
      <c r="N5771" s="7"/>
      <c r="O5771" s="6"/>
      <c r="P5771" s="6"/>
      <c r="Q5771" s="6"/>
    </row>
    <row r="5772" spans="1:17" x14ac:dyDescent="0.4">
      <c r="A5772" s="6"/>
      <c r="B5772" s="6"/>
      <c r="C5772" s="6"/>
      <c r="D5772" s="6"/>
      <c r="E5772" s="6"/>
      <c r="F5772" s="6"/>
      <c r="G5772" s="6"/>
      <c r="H5772" s="6"/>
      <c r="I5772" s="6"/>
      <c r="J5772" s="6"/>
      <c r="K5772" s="6"/>
      <c r="L5772" s="224"/>
      <c r="M5772" s="7"/>
      <c r="N5772" s="7"/>
      <c r="O5772" s="6"/>
      <c r="P5772" s="6"/>
      <c r="Q5772" s="6"/>
    </row>
    <row r="5773" spans="1:17" x14ac:dyDescent="0.4">
      <c r="A5773" s="6"/>
      <c r="B5773" s="6"/>
      <c r="C5773" s="6"/>
      <c r="D5773" s="6"/>
      <c r="E5773" s="6"/>
      <c r="F5773" s="6"/>
      <c r="G5773" s="6"/>
      <c r="H5773" s="6"/>
      <c r="I5773" s="6"/>
      <c r="J5773" s="6"/>
      <c r="K5773" s="6"/>
      <c r="L5773" s="224"/>
      <c r="M5773" s="7"/>
      <c r="N5773" s="7"/>
      <c r="O5773" s="6"/>
      <c r="P5773" s="6"/>
      <c r="Q5773" s="6"/>
    </row>
    <row r="5774" spans="1:17" x14ac:dyDescent="0.4">
      <c r="A5774" s="6"/>
      <c r="B5774" s="6"/>
      <c r="C5774" s="6"/>
      <c r="D5774" s="6"/>
      <c r="E5774" s="6"/>
      <c r="F5774" s="6"/>
      <c r="G5774" s="6"/>
      <c r="H5774" s="6"/>
      <c r="I5774" s="6"/>
      <c r="J5774" s="6"/>
      <c r="K5774" s="6"/>
      <c r="L5774" s="224"/>
      <c r="M5774" s="7"/>
      <c r="N5774" s="7"/>
      <c r="O5774" s="6"/>
      <c r="P5774" s="6"/>
      <c r="Q5774" s="6"/>
    </row>
    <row r="5775" spans="1:17" x14ac:dyDescent="0.4">
      <c r="A5775" s="6"/>
      <c r="B5775" s="6"/>
      <c r="C5775" s="6"/>
      <c r="D5775" s="6"/>
      <c r="E5775" s="6"/>
      <c r="F5775" s="6"/>
      <c r="G5775" s="6"/>
      <c r="H5775" s="6"/>
      <c r="I5775" s="6"/>
      <c r="J5775" s="6"/>
      <c r="K5775" s="6"/>
      <c r="L5775" s="224"/>
      <c r="M5775" s="7"/>
      <c r="N5775" s="7"/>
      <c r="O5775" s="6"/>
      <c r="P5775" s="6"/>
      <c r="Q5775" s="6"/>
    </row>
    <row r="5776" spans="1:17" x14ac:dyDescent="0.4">
      <c r="A5776" s="6"/>
      <c r="B5776" s="6"/>
      <c r="C5776" s="6"/>
      <c r="D5776" s="6"/>
      <c r="E5776" s="6"/>
      <c r="F5776" s="6"/>
      <c r="G5776" s="6"/>
      <c r="H5776" s="6"/>
      <c r="I5776" s="6"/>
      <c r="J5776" s="6"/>
      <c r="K5776" s="6"/>
      <c r="L5776" s="224"/>
      <c r="M5776" s="7"/>
      <c r="N5776" s="7"/>
      <c r="O5776" s="6"/>
      <c r="P5776" s="6"/>
      <c r="Q5776" s="6"/>
    </row>
    <row r="5777" spans="1:17" x14ac:dyDescent="0.4">
      <c r="A5777" s="6"/>
      <c r="B5777" s="6"/>
      <c r="C5777" s="6"/>
      <c r="D5777" s="6"/>
      <c r="E5777" s="6"/>
      <c r="F5777" s="6"/>
      <c r="G5777" s="6"/>
      <c r="H5777" s="6"/>
      <c r="I5777" s="6"/>
      <c r="J5777" s="6"/>
      <c r="K5777" s="6"/>
      <c r="L5777" s="224"/>
      <c r="M5777" s="7"/>
      <c r="N5777" s="7"/>
      <c r="O5777" s="6"/>
      <c r="P5777" s="6"/>
      <c r="Q5777" s="6"/>
    </row>
    <row r="5778" spans="1:17" x14ac:dyDescent="0.4">
      <c r="A5778" s="6"/>
      <c r="B5778" s="6"/>
      <c r="C5778" s="6"/>
      <c r="D5778" s="6"/>
      <c r="E5778" s="6"/>
      <c r="F5778" s="6"/>
      <c r="G5778" s="6"/>
      <c r="H5778" s="6"/>
      <c r="I5778" s="6"/>
      <c r="J5778" s="6"/>
      <c r="K5778" s="6"/>
      <c r="L5778" s="224"/>
      <c r="M5778" s="7"/>
      <c r="N5778" s="7"/>
      <c r="O5778" s="6"/>
      <c r="P5778" s="6"/>
      <c r="Q5778" s="6"/>
    </row>
    <row r="5779" spans="1:17" x14ac:dyDescent="0.4">
      <c r="A5779" s="6"/>
      <c r="B5779" s="6"/>
      <c r="C5779" s="6"/>
      <c r="D5779" s="6"/>
      <c r="E5779" s="6"/>
      <c r="F5779" s="6"/>
      <c r="G5779" s="6"/>
      <c r="H5779" s="6"/>
      <c r="I5779" s="6"/>
      <c r="J5779" s="6"/>
      <c r="K5779" s="6"/>
      <c r="L5779" s="224"/>
      <c r="M5779" s="7"/>
      <c r="N5779" s="7"/>
      <c r="O5779" s="6"/>
      <c r="P5779" s="6"/>
      <c r="Q5779" s="6"/>
    </row>
    <row r="5780" spans="1:17" x14ac:dyDescent="0.4">
      <c r="A5780" s="6"/>
      <c r="B5780" s="6"/>
      <c r="C5780" s="6"/>
      <c r="D5780" s="6"/>
      <c r="E5780" s="6"/>
      <c r="F5780" s="6"/>
      <c r="G5780" s="6"/>
      <c r="H5780" s="6"/>
      <c r="I5780" s="6"/>
      <c r="J5780" s="6"/>
      <c r="K5780" s="6"/>
      <c r="L5780" s="224"/>
      <c r="M5780" s="7"/>
      <c r="N5780" s="7"/>
      <c r="O5780" s="6"/>
      <c r="P5780" s="6"/>
      <c r="Q5780" s="6"/>
    </row>
    <row r="5781" spans="1:17" x14ac:dyDescent="0.4">
      <c r="A5781" s="6"/>
      <c r="B5781" s="6"/>
      <c r="C5781" s="6"/>
      <c r="D5781" s="6"/>
      <c r="E5781" s="6"/>
      <c r="F5781" s="6"/>
      <c r="G5781" s="6"/>
      <c r="H5781" s="6"/>
      <c r="I5781" s="6"/>
      <c r="J5781" s="6"/>
      <c r="K5781" s="6"/>
      <c r="L5781" s="224"/>
      <c r="M5781" s="7"/>
      <c r="N5781" s="7"/>
      <c r="O5781" s="6"/>
      <c r="P5781" s="6"/>
      <c r="Q5781" s="6"/>
    </row>
    <row r="5782" spans="1:17" x14ac:dyDescent="0.4">
      <c r="A5782" s="6"/>
      <c r="B5782" s="6"/>
      <c r="C5782" s="6"/>
      <c r="D5782" s="6"/>
      <c r="E5782" s="6"/>
      <c r="F5782" s="6"/>
      <c r="G5782" s="6"/>
      <c r="H5782" s="6"/>
      <c r="I5782" s="6"/>
      <c r="J5782" s="6"/>
      <c r="K5782" s="6"/>
      <c r="L5782" s="224"/>
      <c r="M5782" s="7"/>
      <c r="N5782" s="7"/>
      <c r="O5782" s="6"/>
      <c r="P5782" s="6"/>
      <c r="Q5782" s="6"/>
    </row>
    <row r="5783" spans="1:17" x14ac:dyDescent="0.4">
      <c r="A5783" s="6"/>
      <c r="B5783" s="6"/>
      <c r="C5783" s="6"/>
      <c r="D5783" s="6"/>
      <c r="E5783" s="6"/>
      <c r="F5783" s="6"/>
      <c r="G5783" s="6"/>
      <c r="H5783" s="6"/>
      <c r="I5783" s="6"/>
      <c r="J5783" s="6"/>
      <c r="K5783" s="6"/>
      <c r="L5783" s="224"/>
      <c r="M5783" s="7"/>
      <c r="N5783" s="7"/>
      <c r="O5783" s="6"/>
      <c r="P5783" s="6"/>
      <c r="Q5783" s="6"/>
    </row>
    <row r="5784" spans="1:17" x14ac:dyDescent="0.4">
      <c r="A5784" s="6"/>
      <c r="B5784" s="6"/>
      <c r="C5784" s="6"/>
      <c r="D5784" s="6"/>
      <c r="E5784" s="6"/>
      <c r="F5784" s="6"/>
      <c r="G5784" s="6"/>
      <c r="H5784" s="6"/>
      <c r="I5784" s="6"/>
      <c r="J5784" s="6"/>
      <c r="K5784" s="6"/>
      <c r="L5784" s="224"/>
      <c r="M5784" s="7"/>
      <c r="N5784" s="7"/>
      <c r="O5784" s="6"/>
      <c r="P5784" s="6"/>
      <c r="Q5784" s="6"/>
    </row>
    <row r="5785" spans="1:17" x14ac:dyDescent="0.4">
      <c r="A5785" s="6"/>
      <c r="B5785" s="6"/>
      <c r="C5785" s="6"/>
      <c r="D5785" s="6"/>
      <c r="E5785" s="6"/>
      <c r="F5785" s="6"/>
      <c r="G5785" s="6"/>
      <c r="H5785" s="6"/>
      <c r="I5785" s="6"/>
      <c r="J5785" s="6"/>
      <c r="K5785" s="6"/>
      <c r="L5785" s="224"/>
      <c r="M5785" s="7"/>
      <c r="N5785" s="7"/>
      <c r="O5785" s="6"/>
      <c r="P5785" s="6"/>
      <c r="Q5785" s="6"/>
    </row>
    <row r="5786" spans="1:17" x14ac:dyDescent="0.4">
      <c r="A5786" s="6"/>
      <c r="B5786" s="6"/>
      <c r="C5786" s="6"/>
      <c r="D5786" s="6"/>
      <c r="E5786" s="6"/>
      <c r="F5786" s="6"/>
      <c r="G5786" s="6"/>
      <c r="H5786" s="6"/>
      <c r="I5786" s="6"/>
      <c r="J5786" s="6"/>
      <c r="K5786" s="6"/>
      <c r="L5786" s="224"/>
      <c r="M5786" s="7"/>
      <c r="N5786" s="7"/>
      <c r="O5786" s="6"/>
      <c r="P5786" s="6"/>
      <c r="Q5786" s="6"/>
    </row>
    <row r="5787" spans="1:17" x14ac:dyDescent="0.4">
      <c r="A5787" s="6"/>
      <c r="B5787" s="6"/>
      <c r="C5787" s="6"/>
      <c r="D5787" s="6"/>
      <c r="E5787" s="6"/>
      <c r="F5787" s="6"/>
      <c r="G5787" s="6"/>
      <c r="H5787" s="6"/>
      <c r="I5787" s="6"/>
      <c r="J5787" s="6"/>
      <c r="K5787" s="6"/>
      <c r="L5787" s="224"/>
      <c r="M5787" s="7"/>
      <c r="N5787" s="7"/>
      <c r="O5787" s="6"/>
      <c r="P5787" s="6"/>
      <c r="Q5787" s="6"/>
    </row>
    <row r="5788" spans="1:17" x14ac:dyDescent="0.4">
      <c r="A5788" s="6"/>
      <c r="B5788" s="6"/>
      <c r="C5788" s="6"/>
      <c r="D5788" s="6"/>
      <c r="E5788" s="6"/>
      <c r="F5788" s="6"/>
      <c r="G5788" s="6"/>
      <c r="H5788" s="6"/>
      <c r="I5788" s="6"/>
      <c r="J5788" s="6"/>
      <c r="K5788" s="6"/>
      <c r="L5788" s="224"/>
      <c r="M5788" s="7"/>
      <c r="N5788" s="7"/>
      <c r="O5788" s="6"/>
      <c r="P5788" s="6"/>
      <c r="Q5788" s="6"/>
    </row>
    <row r="5789" spans="1:17" x14ac:dyDescent="0.4">
      <c r="A5789" s="6"/>
      <c r="B5789" s="6"/>
      <c r="C5789" s="6"/>
      <c r="D5789" s="6"/>
      <c r="E5789" s="6"/>
      <c r="F5789" s="6"/>
      <c r="G5789" s="6"/>
      <c r="H5789" s="6"/>
      <c r="I5789" s="6"/>
      <c r="J5789" s="6"/>
      <c r="K5789" s="6"/>
      <c r="L5789" s="224"/>
      <c r="M5789" s="7"/>
      <c r="N5789" s="7"/>
      <c r="O5789" s="6"/>
      <c r="P5789" s="6"/>
      <c r="Q5789" s="6"/>
    </row>
    <row r="5790" spans="1:17" x14ac:dyDescent="0.4">
      <c r="A5790" s="6"/>
      <c r="B5790" s="6"/>
      <c r="C5790" s="6"/>
      <c r="D5790" s="6"/>
      <c r="E5790" s="6"/>
      <c r="F5790" s="6"/>
      <c r="G5790" s="6"/>
      <c r="H5790" s="6"/>
      <c r="I5790" s="6"/>
      <c r="J5790" s="6"/>
      <c r="K5790" s="6"/>
      <c r="L5790" s="224"/>
      <c r="M5790" s="7"/>
      <c r="N5790" s="7"/>
      <c r="O5790" s="6"/>
      <c r="P5790" s="6"/>
      <c r="Q5790" s="6"/>
    </row>
    <row r="5791" spans="1:17" x14ac:dyDescent="0.4">
      <c r="A5791" s="6"/>
      <c r="B5791" s="6"/>
      <c r="C5791" s="6"/>
      <c r="D5791" s="6"/>
      <c r="E5791" s="6"/>
      <c r="F5791" s="6"/>
      <c r="G5791" s="6"/>
      <c r="H5791" s="6"/>
      <c r="I5791" s="6"/>
      <c r="J5791" s="6"/>
      <c r="K5791" s="6"/>
      <c r="L5791" s="224"/>
      <c r="M5791" s="7"/>
      <c r="N5791" s="7"/>
      <c r="O5791" s="6"/>
      <c r="P5791" s="6"/>
      <c r="Q5791" s="6"/>
    </row>
    <row r="5792" spans="1:17" x14ac:dyDescent="0.4">
      <c r="A5792" s="6"/>
      <c r="B5792" s="6"/>
      <c r="C5792" s="6"/>
      <c r="D5792" s="6"/>
      <c r="E5792" s="6"/>
      <c r="F5792" s="6"/>
      <c r="G5792" s="6"/>
      <c r="H5792" s="6"/>
      <c r="I5792" s="6"/>
      <c r="J5792" s="6"/>
      <c r="K5792" s="6"/>
      <c r="L5792" s="224"/>
      <c r="M5792" s="7"/>
      <c r="N5792" s="7"/>
      <c r="O5792" s="6"/>
      <c r="P5792" s="6"/>
      <c r="Q5792" s="6"/>
    </row>
    <row r="5793" spans="1:17" x14ac:dyDescent="0.4">
      <c r="A5793" s="6"/>
      <c r="B5793" s="6"/>
      <c r="C5793" s="6"/>
      <c r="D5793" s="6"/>
      <c r="E5793" s="6"/>
      <c r="F5793" s="6"/>
      <c r="G5793" s="6"/>
      <c r="H5793" s="6"/>
      <c r="I5793" s="6"/>
      <c r="J5793" s="6"/>
      <c r="K5793" s="6"/>
      <c r="L5793" s="224"/>
      <c r="M5793" s="7"/>
      <c r="N5793" s="7"/>
      <c r="O5793" s="6"/>
      <c r="P5793" s="6"/>
      <c r="Q5793" s="6"/>
    </row>
    <row r="5794" spans="1:17" x14ac:dyDescent="0.4">
      <c r="A5794" s="6"/>
      <c r="B5794" s="6"/>
      <c r="C5794" s="6"/>
      <c r="D5794" s="6"/>
      <c r="E5794" s="6"/>
      <c r="F5794" s="6"/>
      <c r="G5794" s="6"/>
      <c r="H5794" s="6"/>
      <c r="I5794" s="6"/>
      <c r="J5794" s="6"/>
      <c r="K5794" s="6"/>
      <c r="L5794" s="224"/>
      <c r="M5794" s="6"/>
      <c r="N5794" s="7"/>
      <c r="O5794" s="6"/>
      <c r="P5794" s="6"/>
      <c r="Q5794" s="6"/>
    </row>
    <row r="5795" spans="1:17" x14ac:dyDescent="0.4">
      <c r="A5795" s="6"/>
      <c r="B5795" s="6"/>
      <c r="C5795" s="6"/>
      <c r="D5795" s="6"/>
      <c r="E5795" s="6"/>
      <c r="F5795" s="6"/>
      <c r="G5795" s="6"/>
      <c r="H5795" s="6"/>
      <c r="I5795" s="6"/>
      <c r="J5795" s="6"/>
      <c r="K5795" s="6"/>
      <c r="L5795" s="224"/>
      <c r="M5795" s="6"/>
      <c r="N5795" s="7"/>
      <c r="O5795" s="6"/>
      <c r="P5795" s="6"/>
      <c r="Q5795" s="6"/>
    </row>
    <row r="5796" spans="1:17" x14ac:dyDescent="0.4">
      <c r="A5796" s="6"/>
      <c r="B5796" s="6"/>
      <c r="C5796" s="6"/>
      <c r="D5796" s="6"/>
      <c r="E5796" s="6"/>
      <c r="F5796" s="6"/>
      <c r="G5796" s="6"/>
      <c r="H5796" s="6"/>
      <c r="I5796" s="6"/>
      <c r="J5796" s="6"/>
      <c r="K5796" s="6"/>
      <c r="L5796" s="224"/>
      <c r="M5796" s="6"/>
      <c r="N5796" s="7"/>
      <c r="O5796" s="6"/>
      <c r="P5796" s="6"/>
      <c r="Q5796" s="6"/>
    </row>
    <row r="5797" spans="1:17" x14ac:dyDescent="0.4">
      <c r="A5797" s="6"/>
      <c r="B5797" s="6"/>
      <c r="C5797" s="6"/>
      <c r="D5797" s="6"/>
      <c r="E5797" s="6"/>
      <c r="F5797" s="6"/>
      <c r="G5797" s="6"/>
      <c r="H5797" s="6"/>
      <c r="I5797" s="6"/>
      <c r="J5797" s="6"/>
      <c r="K5797" s="6"/>
      <c r="L5797" s="224"/>
      <c r="M5797" s="6"/>
      <c r="N5797" s="7"/>
      <c r="O5797" s="6"/>
      <c r="P5797" s="6"/>
      <c r="Q5797" s="6"/>
    </row>
    <row r="5798" spans="1:17" x14ac:dyDescent="0.4">
      <c r="A5798" s="6"/>
      <c r="B5798" s="6"/>
      <c r="C5798" s="6"/>
      <c r="D5798" s="6"/>
      <c r="E5798" s="6"/>
      <c r="F5798" s="6"/>
      <c r="G5798" s="6"/>
      <c r="H5798" s="6"/>
      <c r="I5798" s="6"/>
      <c r="J5798" s="6"/>
      <c r="K5798" s="6"/>
      <c r="L5798" s="224"/>
      <c r="M5798" s="6"/>
      <c r="N5798" s="7"/>
      <c r="O5798" s="6"/>
      <c r="P5798" s="6"/>
      <c r="Q5798" s="6"/>
    </row>
    <row r="5799" spans="1:17" x14ac:dyDescent="0.4">
      <c r="A5799" s="6"/>
      <c r="B5799" s="6"/>
      <c r="C5799" s="6"/>
      <c r="D5799" s="6"/>
      <c r="E5799" s="6"/>
      <c r="F5799" s="6"/>
      <c r="G5799" s="6"/>
      <c r="H5799" s="6"/>
      <c r="I5799" s="6"/>
      <c r="J5799" s="6"/>
      <c r="K5799" s="6"/>
      <c r="L5799" s="224"/>
      <c r="M5799" s="6"/>
      <c r="N5799" s="7"/>
      <c r="O5799" s="6"/>
      <c r="P5799" s="6"/>
      <c r="Q5799" s="6"/>
    </row>
    <row r="5800" spans="1:17" x14ac:dyDescent="0.4">
      <c r="A5800" s="6"/>
      <c r="B5800" s="6"/>
      <c r="C5800" s="6"/>
      <c r="D5800" s="6"/>
      <c r="E5800" s="6"/>
      <c r="F5800" s="6"/>
      <c r="G5800" s="6"/>
      <c r="H5800" s="6"/>
      <c r="I5800" s="6"/>
      <c r="J5800" s="6"/>
      <c r="K5800" s="6"/>
      <c r="L5800" s="224"/>
      <c r="M5800" s="6"/>
      <c r="N5800" s="7"/>
      <c r="O5800" s="6"/>
      <c r="P5800" s="6"/>
      <c r="Q5800" s="6"/>
    </row>
    <row r="5801" spans="1:17" x14ac:dyDescent="0.4">
      <c r="A5801" s="6"/>
      <c r="B5801" s="6"/>
      <c r="C5801" s="6"/>
      <c r="D5801" s="6"/>
      <c r="E5801" s="6"/>
      <c r="F5801" s="6"/>
      <c r="G5801" s="6"/>
      <c r="H5801" s="6"/>
      <c r="I5801" s="6"/>
      <c r="J5801" s="6"/>
      <c r="K5801" s="6"/>
      <c r="L5801" s="224"/>
      <c r="M5801" s="6"/>
      <c r="N5801" s="7"/>
      <c r="O5801" s="6"/>
      <c r="P5801" s="6"/>
      <c r="Q5801" s="6"/>
    </row>
    <row r="5802" spans="1:17" x14ac:dyDescent="0.4">
      <c r="A5802" s="6"/>
      <c r="B5802" s="6"/>
      <c r="C5802" s="6"/>
      <c r="D5802" s="6"/>
      <c r="E5802" s="6"/>
      <c r="F5802" s="6"/>
      <c r="G5802" s="6"/>
      <c r="H5802" s="6"/>
      <c r="I5802" s="6"/>
      <c r="J5802" s="6"/>
      <c r="K5802" s="6"/>
      <c r="L5802" s="224"/>
      <c r="M5802" s="6"/>
      <c r="N5802" s="7"/>
      <c r="O5802" s="6"/>
      <c r="P5802" s="6"/>
      <c r="Q5802" s="6"/>
    </row>
    <row r="5803" spans="1:17" x14ac:dyDescent="0.4">
      <c r="A5803" s="6"/>
      <c r="B5803" s="6"/>
      <c r="C5803" s="6"/>
      <c r="D5803" s="6"/>
      <c r="E5803" s="6"/>
      <c r="F5803" s="6"/>
      <c r="G5803" s="6"/>
      <c r="H5803" s="6"/>
      <c r="I5803" s="6"/>
      <c r="J5803" s="6"/>
      <c r="K5803" s="6"/>
      <c r="L5803" s="224"/>
      <c r="M5803" s="6"/>
      <c r="N5803" s="7"/>
      <c r="O5803" s="6"/>
      <c r="P5803" s="6"/>
      <c r="Q5803" s="6"/>
    </row>
    <row r="5804" spans="1:17" x14ac:dyDescent="0.4">
      <c r="A5804" s="6"/>
      <c r="B5804" s="6"/>
      <c r="C5804" s="6"/>
      <c r="D5804" s="6"/>
      <c r="E5804" s="6"/>
      <c r="F5804" s="6"/>
      <c r="G5804" s="6"/>
      <c r="H5804" s="6"/>
      <c r="I5804" s="6"/>
      <c r="J5804" s="6"/>
      <c r="K5804" s="6"/>
      <c r="L5804" s="224"/>
      <c r="M5804" s="6"/>
      <c r="N5804" s="7"/>
      <c r="O5804" s="6"/>
      <c r="P5804" s="6"/>
      <c r="Q5804" s="6"/>
    </row>
    <row r="5805" spans="1:17" x14ac:dyDescent="0.4">
      <c r="A5805" s="6"/>
      <c r="B5805" s="6"/>
      <c r="C5805" s="6"/>
      <c r="D5805" s="6"/>
      <c r="E5805" s="6"/>
      <c r="F5805" s="6"/>
      <c r="G5805" s="6"/>
      <c r="H5805" s="6"/>
      <c r="I5805" s="6"/>
      <c r="J5805" s="6"/>
      <c r="K5805" s="6"/>
      <c r="L5805" s="224"/>
      <c r="M5805" s="6"/>
      <c r="N5805" s="7"/>
      <c r="O5805" s="6"/>
      <c r="P5805" s="6"/>
      <c r="Q5805" s="6"/>
    </row>
    <row r="5806" spans="1:17" x14ac:dyDescent="0.4">
      <c r="A5806" s="6"/>
      <c r="B5806" s="6"/>
      <c r="C5806" s="6"/>
      <c r="D5806" s="6"/>
      <c r="E5806" s="6"/>
      <c r="F5806" s="6"/>
      <c r="G5806" s="6"/>
      <c r="H5806" s="6"/>
      <c r="I5806" s="6"/>
      <c r="J5806" s="6"/>
      <c r="K5806" s="6"/>
      <c r="L5806" s="224"/>
      <c r="M5806" s="6"/>
      <c r="N5806" s="7"/>
      <c r="O5806" s="6"/>
      <c r="P5806" s="6"/>
      <c r="Q5806" s="6"/>
    </row>
    <row r="5807" spans="1:17" x14ac:dyDescent="0.4">
      <c r="A5807" s="6"/>
      <c r="B5807" s="6"/>
      <c r="C5807" s="6"/>
      <c r="D5807" s="6"/>
      <c r="E5807" s="6"/>
      <c r="F5807" s="6"/>
      <c r="G5807" s="6"/>
      <c r="H5807" s="6"/>
      <c r="I5807" s="6"/>
      <c r="J5807" s="6"/>
      <c r="K5807" s="6"/>
      <c r="L5807" s="224"/>
      <c r="M5807" s="6"/>
      <c r="N5807" s="7"/>
      <c r="O5807" s="6"/>
      <c r="P5807" s="6"/>
      <c r="Q5807" s="6"/>
    </row>
    <row r="5808" spans="1:17" x14ac:dyDescent="0.4">
      <c r="A5808" s="6"/>
      <c r="B5808" s="6"/>
      <c r="C5808" s="6"/>
      <c r="D5808" s="6"/>
      <c r="E5808" s="6"/>
      <c r="F5808" s="6"/>
      <c r="G5808" s="6"/>
      <c r="H5808" s="6"/>
      <c r="I5808" s="6"/>
      <c r="J5808" s="6"/>
      <c r="K5808" s="6"/>
      <c r="L5808" s="224"/>
      <c r="M5808" s="6"/>
      <c r="N5808" s="7"/>
      <c r="O5808" s="6"/>
      <c r="P5808" s="6"/>
      <c r="Q5808" s="6"/>
    </row>
    <row r="5809" spans="1:17" x14ac:dyDescent="0.4">
      <c r="A5809" s="6"/>
      <c r="B5809" s="6"/>
      <c r="C5809" s="6"/>
      <c r="D5809" s="6"/>
      <c r="E5809" s="6"/>
      <c r="F5809" s="6"/>
      <c r="G5809" s="6"/>
      <c r="H5809" s="6"/>
      <c r="I5809" s="6"/>
      <c r="J5809" s="6"/>
      <c r="K5809" s="6"/>
      <c r="L5809" s="224"/>
      <c r="M5809" s="6"/>
      <c r="N5809" s="7"/>
      <c r="O5809" s="6"/>
      <c r="P5809" s="6"/>
      <c r="Q5809" s="6"/>
    </row>
    <row r="5810" spans="1:17" x14ac:dyDescent="0.4">
      <c r="A5810" s="6"/>
      <c r="B5810" s="6"/>
      <c r="C5810" s="6"/>
      <c r="D5810" s="6"/>
      <c r="E5810" s="6"/>
      <c r="F5810" s="6"/>
      <c r="G5810" s="6"/>
      <c r="H5810" s="6"/>
      <c r="I5810" s="6"/>
      <c r="J5810" s="6"/>
      <c r="K5810" s="6"/>
      <c r="L5810" s="224"/>
      <c r="M5810" s="6"/>
      <c r="N5810" s="7"/>
      <c r="O5810" s="6"/>
      <c r="P5810" s="6"/>
      <c r="Q5810" s="6"/>
    </row>
    <row r="5811" spans="1:17" x14ac:dyDescent="0.4">
      <c r="A5811" s="6"/>
      <c r="B5811" s="6"/>
      <c r="C5811" s="6"/>
      <c r="D5811" s="6"/>
      <c r="E5811" s="6"/>
      <c r="F5811" s="6"/>
      <c r="G5811" s="6"/>
      <c r="H5811" s="6"/>
      <c r="I5811" s="6"/>
      <c r="J5811" s="6"/>
      <c r="K5811" s="6"/>
      <c r="L5811" s="224"/>
      <c r="M5811" s="6"/>
      <c r="N5811" s="7"/>
      <c r="O5811" s="6"/>
      <c r="P5811" s="6"/>
      <c r="Q5811" s="6"/>
    </row>
    <row r="5812" spans="1:17" x14ac:dyDescent="0.4">
      <c r="A5812" s="6"/>
      <c r="B5812" s="6"/>
      <c r="C5812" s="6"/>
      <c r="D5812" s="6"/>
      <c r="E5812" s="6"/>
      <c r="F5812" s="6"/>
      <c r="G5812" s="6"/>
      <c r="H5812" s="6"/>
      <c r="I5812" s="6"/>
      <c r="J5812" s="6"/>
      <c r="K5812" s="6"/>
      <c r="L5812" s="224"/>
      <c r="M5812" s="6"/>
      <c r="N5812" s="7"/>
      <c r="O5812" s="6"/>
      <c r="P5812" s="6"/>
      <c r="Q5812" s="6"/>
    </row>
    <row r="5813" spans="1:17" x14ac:dyDescent="0.4">
      <c r="A5813" s="6"/>
      <c r="B5813" s="6"/>
      <c r="C5813" s="6"/>
      <c r="D5813" s="6"/>
      <c r="E5813" s="6"/>
      <c r="F5813" s="6"/>
      <c r="G5813" s="6"/>
      <c r="H5813" s="6"/>
      <c r="I5813" s="6"/>
      <c r="J5813" s="6"/>
      <c r="K5813" s="6"/>
      <c r="L5813" s="224"/>
      <c r="M5813" s="6"/>
      <c r="N5813" s="7"/>
      <c r="O5813" s="6"/>
      <c r="P5813" s="6"/>
      <c r="Q5813" s="6"/>
    </row>
    <row r="5814" spans="1:17" x14ac:dyDescent="0.4">
      <c r="A5814" s="6"/>
      <c r="B5814" s="6"/>
      <c r="C5814" s="6"/>
      <c r="D5814" s="6"/>
      <c r="E5814" s="6"/>
      <c r="F5814" s="6"/>
      <c r="G5814" s="6"/>
      <c r="H5814" s="6"/>
      <c r="I5814" s="6"/>
      <c r="J5814" s="6"/>
      <c r="K5814" s="6"/>
      <c r="L5814" s="224"/>
      <c r="M5814" s="6"/>
      <c r="N5814" s="7"/>
      <c r="O5814" s="6"/>
      <c r="P5814" s="6"/>
      <c r="Q5814" s="6"/>
    </row>
    <row r="5815" spans="1:17" x14ac:dyDescent="0.4">
      <c r="A5815" s="6"/>
      <c r="B5815" s="6"/>
      <c r="C5815" s="6"/>
      <c r="D5815" s="6"/>
      <c r="E5815" s="6"/>
      <c r="F5815" s="6"/>
      <c r="G5815" s="6"/>
      <c r="H5815" s="6"/>
      <c r="I5815" s="6"/>
      <c r="J5815" s="6"/>
      <c r="K5815" s="6"/>
      <c r="L5815" s="224"/>
      <c r="M5815" s="6"/>
      <c r="N5815" s="7"/>
      <c r="O5815" s="6"/>
      <c r="P5815" s="6"/>
      <c r="Q5815" s="6"/>
    </row>
    <row r="5816" spans="1:17" x14ac:dyDescent="0.4">
      <c r="A5816" s="6"/>
      <c r="B5816" s="6"/>
      <c r="C5816" s="6"/>
      <c r="D5816" s="6"/>
      <c r="E5816" s="6"/>
      <c r="F5816" s="6"/>
      <c r="G5816" s="6"/>
      <c r="H5816" s="6"/>
      <c r="I5816" s="6"/>
      <c r="J5816" s="6"/>
      <c r="K5816" s="6"/>
      <c r="L5816" s="224"/>
      <c r="M5816" s="6"/>
      <c r="N5816" s="7"/>
      <c r="O5816" s="6"/>
      <c r="P5816" s="6"/>
      <c r="Q5816" s="6"/>
    </row>
    <row r="5817" spans="1:17" x14ac:dyDescent="0.4">
      <c r="A5817" s="6"/>
      <c r="B5817" s="6"/>
      <c r="C5817" s="6"/>
      <c r="D5817" s="6"/>
      <c r="E5817" s="6"/>
      <c r="F5817" s="6"/>
      <c r="G5817" s="6"/>
      <c r="H5817" s="6"/>
      <c r="I5817" s="6"/>
      <c r="J5817" s="6"/>
      <c r="K5817" s="6"/>
      <c r="L5817" s="224"/>
      <c r="M5817" s="6"/>
      <c r="N5817" s="7"/>
      <c r="O5817" s="6"/>
      <c r="P5817" s="6"/>
      <c r="Q5817" s="6"/>
    </row>
    <row r="5818" spans="1:17" x14ac:dyDescent="0.4">
      <c r="A5818" s="6"/>
      <c r="B5818" s="6"/>
      <c r="C5818" s="6"/>
      <c r="D5818" s="6"/>
      <c r="E5818" s="6"/>
      <c r="F5818" s="6"/>
      <c r="G5818" s="6"/>
      <c r="H5818" s="6"/>
      <c r="I5818" s="6"/>
      <c r="J5818" s="6"/>
      <c r="K5818" s="6"/>
      <c r="L5818" s="224"/>
      <c r="M5818" s="6"/>
      <c r="N5818" s="7"/>
      <c r="O5818" s="6"/>
      <c r="P5818" s="6"/>
      <c r="Q5818" s="6"/>
    </row>
    <row r="5819" spans="1:17" x14ac:dyDescent="0.4">
      <c r="A5819" s="6"/>
      <c r="B5819" s="6"/>
      <c r="C5819" s="6"/>
      <c r="D5819" s="6"/>
      <c r="E5819" s="6"/>
      <c r="F5819" s="6"/>
      <c r="G5819" s="6"/>
      <c r="H5819" s="6"/>
      <c r="I5819" s="6"/>
      <c r="J5819" s="6"/>
      <c r="K5819" s="6"/>
      <c r="L5819" s="224"/>
      <c r="M5819" s="7"/>
      <c r="N5819" s="7"/>
      <c r="O5819" s="6"/>
      <c r="P5819" s="6"/>
      <c r="Q5819" s="6"/>
    </row>
    <row r="5820" spans="1:17" x14ac:dyDescent="0.4">
      <c r="A5820" s="6"/>
      <c r="B5820" s="6"/>
      <c r="C5820" s="6"/>
      <c r="D5820" s="6"/>
      <c r="E5820" s="6"/>
      <c r="F5820" s="6"/>
      <c r="G5820" s="6"/>
      <c r="H5820" s="6"/>
      <c r="I5820" s="6"/>
      <c r="J5820" s="6"/>
      <c r="K5820" s="6"/>
      <c r="L5820" s="224"/>
      <c r="M5820" s="7"/>
      <c r="N5820" s="7"/>
      <c r="O5820" s="6"/>
      <c r="P5820" s="6"/>
      <c r="Q5820" s="6"/>
    </row>
    <row r="5821" spans="1:17" x14ac:dyDescent="0.4">
      <c r="A5821" s="6"/>
      <c r="B5821" s="6"/>
      <c r="C5821" s="6"/>
      <c r="D5821" s="6"/>
      <c r="E5821" s="6"/>
      <c r="F5821" s="6"/>
      <c r="G5821" s="6"/>
      <c r="H5821" s="6"/>
      <c r="I5821" s="6"/>
      <c r="J5821" s="6"/>
      <c r="K5821" s="6"/>
      <c r="L5821" s="224"/>
      <c r="M5821" s="7"/>
      <c r="N5821" s="7"/>
      <c r="O5821" s="6"/>
      <c r="P5821" s="6"/>
      <c r="Q5821" s="6"/>
    </row>
    <row r="5822" spans="1:17" x14ac:dyDescent="0.4">
      <c r="A5822" s="6"/>
      <c r="B5822" s="6"/>
      <c r="C5822" s="6"/>
      <c r="D5822" s="6"/>
      <c r="E5822" s="6"/>
      <c r="F5822" s="6"/>
      <c r="G5822" s="6"/>
      <c r="H5822" s="6"/>
      <c r="I5822" s="6"/>
      <c r="J5822" s="6"/>
      <c r="K5822" s="6"/>
      <c r="L5822" s="224"/>
      <c r="M5822" s="7"/>
      <c r="N5822" s="7"/>
      <c r="O5822" s="6"/>
      <c r="P5822" s="6"/>
      <c r="Q5822" s="6"/>
    </row>
    <row r="5823" spans="1:17" x14ac:dyDescent="0.4">
      <c r="A5823" s="6"/>
      <c r="B5823" s="6"/>
      <c r="C5823" s="6"/>
      <c r="D5823" s="6"/>
      <c r="E5823" s="6"/>
      <c r="F5823" s="6"/>
      <c r="G5823" s="6"/>
      <c r="H5823" s="6"/>
      <c r="I5823" s="6"/>
      <c r="J5823" s="6"/>
      <c r="K5823" s="6"/>
      <c r="L5823" s="224"/>
      <c r="M5823" s="7"/>
      <c r="N5823" s="7"/>
      <c r="O5823" s="6"/>
      <c r="P5823" s="6"/>
      <c r="Q5823" s="6"/>
    </row>
    <row r="5824" spans="1:17" x14ac:dyDescent="0.4">
      <c r="A5824" s="6"/>
      <c r="B5824" s="6"/>
      <c r="C5824" s="6"/>
      <c r="D5824" s="6"/>
      <c r="E5824" s="6"/>
      <c r="F5824" s="6"/>
      <c r="G5824" s="6"/>
      <c r="H5824" s="6"/>
      <c r="I5824" s="6"/>
      <c r="J5824" s="6"/>
      <c r="K5824" s="6"/>
      <c r="L5824" s="224"/>
      <c r="M5824" s="7"/>
      <c r="N5824" s="7"/>
      <c r="O5824" s="6"/>
      <c r="P5824" s="6"/>
      <c r="Q5824" s="6"/>
    </row>
    <row r="5825" spans="1:17" x14ac:dyDescent="0.4">
      <c r="A5825" s="6"/>
      <c r="B5825" s="6"/>
      <c r="C5825" s="6"/>
      <c r="D5825" s="6"/>
      <c r="E5825" s="6"/>
      <c r="F5825" s="6"/>
      <c r="G5825" s="6"/>
      <c r="H5825" s="6"/>
      <c r="I5825" s="6"/>
      <c r="J5825" s="6"/>
      <c r="K5825" s="6"/>
      <c r="L5825" s="224"/>
      <c r="M5825" s="7"/>
      <c r="N5825" s="7"/>
      <c r="O5825" s="6"/>
      <c r="P5825" s="6"/>
      <c r="Q5825" s="6"/>
    </row>
    <row r="5826" spans="1:17" x14ac:dyDescent="0.4">
      <c r="A5826" s="6"/>
      <c r="B5826" s="6"/>
      <c r="C5826" s="6"/>
      <c r="D5826" s="6"/>
      <c r="E5826" s="6"/>
      <c r="F5826" s="6"/>
      <c r="G5826" s="6"/>
      <c r="H5826" s="6"/>
      <c r="I5826" s="6"/>
      <c r="J5826" s="6"/>
      <c r="K5826" s="6"/>
      <c r="L5826" s="224"/>
      <c r="M5826" s="7"/>
      <c r="N5826" s="7"/>
      <c r="O5826" s="6"/>
      <c r="P5826" s="6"/>
      <c r="Q5826" s="6"/>
    </row>
    <row r="5827" spans="1:17" x14ac:dyDescent="0.4">
      <c r="A5827" s="6"/>
      <c r="B5827" s="6"/>
      <c r="C5827" s="6"/>
      <c r="D5827" s="6"/>
      <c r="E5827" s="6"/>
      <c r="F5827" s="6"/>
      <c r="G5827" s="6"/>
      <c r="H5827" s="6"/>
      <c r="I5827" s="6"/>
      <c r="J5827" s="6"/>
      <c r="K5827" s="6"/>
      <c r="L5827" s="224"/>
      <c r="M5827" s="7"/>
      <c r="N5827" s="7"/>
      <c r="O5827" s="6"/>
      <c r="P5827" s="6"/>
      <c r="Q5827" s="6"/>
    </row>
    <row r="5828" spans="1:17" x14ac:dyDescent="0.4">
      <c r="A5828" s="6"/>
      <c r="B5828" s="6"/>
      <c r="C5828" s="6"/>
      <c r="D5828" s="6"/>
      <c r="E5828" s="6"/>
      <c r="F5828" s="6"/>
      <c r="G5828" s="6"/>
      <c r="H5828" s="6"/>
      <c r="I5828" s="6"/>
      <c r="J5828" s="6"/>
      <c r="K5828" s="6"/>
      <c r="L5828" s="224"/>
      <c r="M5828" s="7"/>
      <c r="N5828" s="7"/>
      <c r="O5828" s="6"/>
      <c r="P5828" s="6"/>
      <c r="Q5828" s="6"/>
    </row>
    <row r="5829" spans="1:17" x14ac:dyDescent="0.4">
      <c r="A5829" s="6"/>
      <c r="B5829" s="6"/>
      <c r="C5829" s="6"/>
      <c r="D5829" s="6"/>
      <c r="E5829" s="6"/>
      <c r="F5829" s="6"/>
      <c r="G5829" s="6"/>
      <c r="H5829" s="6"/>
      <c r="I5829" s="6"/>
      <c r="J5829" s="6"/>
      <c r="K5829" s="6"/>
      <c r="L5829" s="224"/>
      <c r="M5829" s="7"/>
      <c r="N5829" s="7"/>
      <c r="O5829" s="6"/>
      <c r="P5829" s="6"/>
      <c r="Q5829" s="6"/>
    </row>
    <row r="5830" spans="1:17" x14ac:dyDescent="0.4">
      <c r="A5830" s="6"/>
      <c r="B5830" s="6"/>
      <c r="C5830" s="6"/>
      <c r="D5830" s="6"/>
      <c r="E5830" s="6"/>
      <c r="F5830" s="6"/>
      <c r="G5830" s="6"/>
      <c r="H5830" s="6"/>
      <c r="I5830" s="6"/>
      <c r="J5830" s="6"/>
      <c r="K5830" s="6"/>
      <c r="L5830" s="224"/>
      <c r="M5830" s="7"/>
      <c r="N5830" s="7"/>
      <c r="O5830" s="6"/>
      <c r="P5830" s="6"/>
      <c r="Q5830" s="6"/>
    </row>
    <row r="5831" spans="1:17" x14ac:dyDescent="0.4">
      <c r="A5831" s="6"/>
      <c r="B5831" s="6"/>
      <c r="C5831" s="6"/>
      <c r="D5831" s="6"/>
      <c r="E5831" s="6"/>
      <c r="F5831" s="6"/>
      <c r="G5831" s="6"/>
      <c r="H5831" s="6"/>
      <c r="I5831" s="6"/>
      <c r="J5831" s="6"/>
      <c r="K5831" s="6"/>
      <c r="L5831" s="224"/>
      <c r="M5831" s="7"/>
      <c r="N5831" s="7"/>
      <c r="O5831" s="6"/>
      <c r="P5831" s="6"/>
      <c r="Q5831" s="6"/>
    </row>
    <row r="5832" spans="1:17" x14ac:dyDescent="0.4">
      <c r="A5832" s="6"/>
      <c r="B5832" s="6"/>
      <c r="C5832" s="6"/>
      <c r="D5832" s="6"/>
      <c r="E5832" s="6"/>
      <c r="F5832" s="6"/>
      <c r="G5832" s="6"/>
      <c r="H5832" s="6"/>
      <c r="I5832" s="6"/>
      <c r="J5832" s="6"/>
      <c r="K5832" s="6"/>
      <c r="L5832" s="224"/>
      <c r="M5832" s="7"/>
      <c r="N5832" s="7"/>
      <c r="O5832" s="6"/>
      <c r="P5832" s="6"/>
      <c r="Q5832" s="6"/>
    </row>
    <row r="5833" spans="1:17" x14ac:dyDescent="0.4">
      <c r="A5833" s="6"/>
      <c r="B5833" s="6"/>
      <c r="C5833" s="6"/>
      <c r="D5833" s="6"/>
      <c r="E5833" s="6"/>
      <c r="F5833" s="6"/>
      <c r="G5833" s="6"/>
      <c r="H5833" s="6"/>
      <c r="I5833" s="6"/>
      <c r="J5833" s="6"/>
      <c r="K5833" s="6"/>
      <c r="L5833" s="224"/>
      <c r="M5833" s="7"/>
      <c r="N5833" s="7"/>
      <c r="O5833" s="6"/>
      <c r="P5833" s="6"/>
      <c r="Q5833" s="6"/>
    </row>
    <row r="5834" spans="1:17" x14ac:dyDescent="0.4">
      <c r="A5834" s="6"/>
      <c r="B5834" s="6"/>
      <c r="C5834" s="6"/>
      <c r="D5834" s="6"/>
      <c r="E5834" s="6"/>
      <c r="F5834" s="6"/>
      <c r="G5834" s="6"/>
      <c r="H5834" s="6"/>
      <c r="I5834" s="6"/>
      <c r="J5834" s="6"/>
      <c r="K5834" s="6"/>
      <c r="L5834" s="224"/>
      <c r="M5834" s="7"/>
      <c r="N5834" s="7"/>
      <c r="O5834" s="6"/>
      <c r="P5834" s="6"/>
      <c r="Q5834" s="6"/>
    </row>
    <row r="5835" spans="1:17" x14ac:dyDescent="0.4">
      <c r="A5835" s="6"/>
      <c r="B5835" s="6"/>
      <c r="C5835" s="6"/>
      <c r="D5835" s="6"/>
      <c r="E5835" s="6"/>
      <c r="F5835" s="6"/>
      <c r="G5835" s="6"/>
      <c r="H5835" s="6"/>
      <c r="I5835" s="6"/>
      <c r="J5835" s="6"/>
      <c r="K5835" s="6"/>
      <c r="L5835" s="224"/>
      <c r="M5835" s="7"/>
      <c r="N5835" s="7"/>
      <c r="O5835" s="6"/>
      <c r="P5835" s="6"/>
      <c r="Q5835" s="6"/>
    </row>
    <row r="5836" spans="1:17" x14ac:dyDescent="0.4">
      <c r="A5836" s="6"/>
      <c r="B5836" s="6"/>
      <c r="C5836" s="6"/>
      <c r="D5836" s="6"/>
      <c r="E5836" s="6"/>
      <c r="F5836" s="6"/>
      <c r="G5836" s="6"/>
      <c r="H5836" s="6"/>
      <c r="I5836" s="6"/>
      <c r="J5836" s="6"/>
      <c r="K5836" s="6"/>
      <c r="L5836" s="224"/>
      <c r="M5836" s="7"/>
      <c r="N5836" s="7"/>
      <c r="O5836" s="6"/>
      <c r="P5836" s="6"/>
      <c r="Q5836" s="6"/>
    </row>
    <row r="5837" spans="1:17" x14ac:dyDescent="0.4">
      <c r="A5837" s="6"/>
      <c r="B5837" s="6"/>
      <c r="C5837" s="6"/>
      <c r="D5837" s="6"/>
      <c r="E5837" s="6"/>
      <c r="F5837" s="6"/>
      <c r="G5837" s="6"/>
      <c r="H5837" s="6"/>
      <c r="I5837" s="6"/>
      <c r="J5837" s="6"/>
      <c r="K5837" s="6"/>
      <c r="L5837" s="224"/>
      <c r="M5837" s="7"/>
      <c r="N5837" s="7"/>
      <c r="O5837" s="6"/>
      <c r="P5837" s="6"/>
      <c r="Q5837" s="6"/>
    </row>
    <row r="5838" spans="1:17" x14ac:dyDescent="0.4">
      <c r="A5838" s="6"/>
      <c r="B5838" s="6"/>
      <c r="C5838" s="6"/>
      <c r="D5838" s="6"/>
      <c r="E5838" s="6"/>
      <c r="F5838" s="6"/>
      <c r="G5838" s="6"/>
      <c r="H5838" s="6"/>
      <c r="I5838" s="6"/>
      <c r="J5838" s="6"/>
      <c r="K5838" s="6"/>
      <c r="L5838" s="224"/>
      <c r="M5838" s="7"/>
      <c r="N5838" s="7"/>
      <c r="O5838" s="6"/>
      <c r="P5838" s="6"/>
      <c r="Q5838" s="6"/>
    </row>
    <row r="5839" spans="1:17" x14ac:dyDescent="0.4">
      <c r="A5839" s="6"/>
      <c r="B5839" s="6"/>
      <c r="C5839" s="6"/>
      <c r="D5839" s="6"/>
      <c r="E5839" s="6"/>
      <c r="F5839" s="6"/>
      <c r="G5839" s="6"/>
      <c r="H5839" s="6"/>
      <c r="I5839" s="6"/>
      <c r="J5839" s="6"/>
      <c r="K5839" s="6"/>
      <c r="L5839" s="224"/>
      <c r="M5839" s="7"/>
      <c r="N5839" s="7"/>
      <c r="O5839" s="6"/>
      <c r="P5839" s="6"/>
      <c r="Q5839" s="6"/>
    </row>
    <row r="5840" spans="1:17" x14ac:dyDescent="0.4">
      <c r="A5840" s="6"/>
      <c r="B5840" s="6"/>
      <c r="C5840" s="6"/>
      <c r="D5840" s="6"/>
      <c r="E5840" s="6"/>
      <c r="F5840" s="6"/>
      <c r="G5840" s="6"/>
      <c r="H5840" s="6"/>
      <c r="I5840" s="6"/>
      <c r="J5840" s="6"/>
      <c r="K5840" s="6"/>
      <c r="L5840" s="224"/>
      <c r="M5840" s="7"/>
      <c r="N5840" s="7"/>
      <c r="O5840" s="6"/>
      <c r="P5840" s="6"/>
      <c r="Q5840" s="6"/>
    </row>
    <row r="5841" spans="1:17" x14ac:dyDescent="0.4">
      <c r="A5841" s="6"/>
      <c r="B5841" s="6"/>
      <c r="C5841" s="6"/>
      <c r="D5841" s="6"/>
      <c r="E5841" s="6"/>
      <c r="F5841" s="6"/>
      <c r="G5841" s="6"/>
      <c r="H5841" s="6"/>
      <c r="I5841" s="6"/>
      <c r="J5841" s="6"/>
      <c r="K5841" s="6"/>
      <c r="L5841" s="224"/>
      <c r="M5841" s="7"/>
      <c r="N5841" s="7"/>
      <c r="O5841" s="6"/>
      <c r="P5841" s="6"/>
      <c r="Q5841" s="6"/>
    </row>
    <row r="5842" spans="1:17" x14ac:dyDescent="0.4">
      <c r="A5842" s="6"/>
      <c r="B5842" s="6"/>
      <c r="C5842" s="6"/>
      <c r="D5842" s="6"/>
      <c r="E5842" s="6"/>
      <c r="F5842" s="6"/>
      <c r="G5842" s="6"/>
      <c r="H5842" s="6"/>
      <c r="I5842" s="6"/>
      <c r="J5842" s="6"/>
      <c r="K5842" s="6"/>
      <c r="L5842" s="224"/>
      <c r="M5842" s="7"/>
      <c r="N5842" s="7"/>
      <c r="O5842" s="6"/>
      <c r="P5842" s="6"/>
      <c r="Q5842" s="6"/>
    </row>
    <row r="5843" spans="1:17" x14ac:dyDescent="0.4">
      <c r="A5843" s="6"/>
      <c r="B5843" s="6"/>
      <c r="C5843" s="6"/>
      <c r="D5843" s="6"/>
      <c r="E5843" s="6"/>
      <c r="F5843" s="6"/>
      <c r="G5843" s="6"/>
      <c r="H5843" s="6"/>
      <c r="I5843" s="6"/>
      <c r="J5843" s="6"/>
      <c r="K5843" s="6"/>
      <c r="L5843" s="224"/>
      <c r="M5843" s="7"/>
      <c r="N5843" s="7"/>
      <c r="O5843" s="6"/>
      <c r="P5843" s="6"/>
      <c r="Q5843" s="6"/>
    </row>
    <row r="5844" spans="1:17" x14ac:dyDescent="0.4">
      <c r="A5844" s="6"/>
      <c r="B5844" s="6"/>
      <c r="C5844" s="6"/>
      <c r="D5844" s="6"/>
      <c r="E5844" s="6"/>
      <c r="F5844" s="6"/>
      <c r="G5844" s="6"/>
      <c r="H5844" s="6"/>
      <c r="I5844" s="6"/>
      <c r="J5844" s="6"/>
      <c r="K5844" s="6"/>
      <c r="L5844" s="224"/>
      <c r="M5844" s="7"/>
      <c r="N5844" s="7"/>
      <c r="O5844" s="6"/>
      <c r="P5844" s="6"/>
      <c r="Q5844" s="6"/>
    </row>
    <row r="5845" spans="1:17" x14ac:dyDescent="0.4">
      <c r="A5845" s="6"/>
      <c r="B5845" s="6"/>
      <c r="C5845" s="6"/>
      <c r="D5845" s="6"/>
      <c r="E5845" s="6"/>
      <c r="F5845" s="6"/>
      <c r="G5845" s="6"/>
      <c r="H5845" s="6"/>
      <c r="I5845" s="6"/>
      <c r="J5845" s="6"/>
      <c r="K5845" s="6"/>
      <c r="L5845" s="224"/>
      <c r="M5845" s="7"/>
      <c r="N5845" s="7"/>
      <c r="O5845" s="6"/>
      <c r="P5845" s="6"/>
      <c r="Q5845" s="6"/>
    </row>
    <row r="5846" spans="1:17" x14ac:dyDescent="0.4">
      <c r="A5846" s="6"/>
      <c r="B5846" s="6"/>
      <c r="C5846" s="6"/>
      <c r="D5846" s="6"/>
      <c r="E5846" s="6"/>
      <c r="F5846" s="6"/>
      <c r="G5846" s="6"/>
      <c r="H5846" s="6"/>
      <c r="I5846" s="6"/>
      <c r="J5846" s="6"/>
      <c r="K5846" s="6"/>
      <c r="L5846" s="224"/>
      <c r="M5846" s="7"/>
      <c r="N5846" s="7"/>
      <c r="O5846" s="6"/>
      <c r="P5846" s="6"/>
      <c r="Q5846" s="6"/>
    </row>
    <row r="5847" spans="1:17" x14ac:dyDescent="0.4">
      <c r="A5847" s="6"/>
      <c r="B5847" s="6"/>
      <c r="C5847" s="6"/>
      <c r="D5847" s="6"/>
      <c r="E5847" s="6"/>
      <c r="F5847" s="6"/>
      <c r="G5847" s="6"/>
      <c r="H5847" s="6"/>
      <c r="I5847" s="6"/>
      <c r="J5847" s="6"/>
      <c r="K5847" s="6"/>
      <c r="L5847" s="224"/>
      <c r="M5847" s="7"/>
      <c r="N5847" s="7"/>
      <c r="O5847" s="6"/>
      <c r="P5847" s="6"/>
      <c r="Q5847" s="6"/>
    </row>
    <row r="5848" spans="1:17" x14ac:dyDescent="0.4">
      <c r="A5848" s="6"/>
      <c r="B5848" s="6"/>
      <c r="C5848" s="6"/>
      <c r="D5848" s="6"/>
      <c r="E5848" s="6"/>
      <c r="F5848" s="6"/>
      <c r="G5848" s="6"/>
      <c r="H5848" s="6"/>
      <c r="I5848" s="6"/>
      <c r="J5848" s="6"/>
      <c r="K5848" s="6"/>
      <c r="L5848" s="224"/>
      <c r="M5848" s="7"/>
      <c r="N5848" s="7"/>
      <c r="O5848" s="6"/>
      <c r="P5848" s="6"/>
      <c r="Q5848" s="6"/>
    </row>
    <row r="5849" spans="1:17" x14ac:dyDescent="0.4">
      <c r="A5849" s="6"/>
      <c r="B5849" s="6"/>
      <c r="C5849" s="6"/>
      <c r="D5849" s="6"/>
      <c r="E5849" s="6"/>
      <c r="F5849" s="6"/>
      <c r="G5849" s="6"/>
      <c r="H5849" s="6"/>
      <c r="I5849" s="6"/>
      <c r="J5849" s="6"/>
      <c r="K5849" s="6"/>
      <c r="L5849" s="224"/>
      <c r="M5849" s="7"/>
      <c r="N5849" s="7"/>
      <c r="O5849" s="6"/>
      <c r="P5849" s="6"/>
      <c r="Q5849" s="6"/>
    </row>
    <row r="5850" spans="1:17" x14ac:dyDescent="0.4">
      <c r="A5850" s="6"/>
      <c r="B5850" s="6"/>
      <c r="C5850" s="6"/>
      <c r="D5850" s="6"/>
      <c r="E5850" s="6"/>
      <c r="F5850" s="6"/>
      <c r="G5850" s="6"/>
      <c r="H5850" s="6"/>
      <c r="I5850" s="6"/>
      <c r="J5850" s="6"/>
      <c r="K5850" s="6"/>
      <c r="L5850" s="224"/>
      <c r="M5850" s="7"/>
      <c r="N5850" s="7"/>
      <c r="O5850" s="6"/>
      <c r="P5850" s="6"/>
      <c r="Q5850" s="6"/>
    </row>
    <row r="5851" spans="1:17" x14ac:dyDescent="0.4">
      <c r="A5851" s="6"/>
      <c r="B5851" s="6"/>
      <c r="C5851" s="6"/>
      <c r="D5851" s="6"/>
      <c r="E5851" s="6"/>
      <c r="F5851" s="6"/>
      <c r="G5851" s="6"/>
      <c r="H5851" s="6"/>
      <c r="I5851" s="6"/>
      <c r="J5851" s="6"/>
      <c r="K5851" s="6"/>
      <c r="L5851" s="224"/>
      <c r="M5851" s="7"/>
      <c r="N5851" s="7"/>
      <c r="O5851" s="6"/>
      <c r="P5851" s="6"/>
      <c r="Q5851" s="6"/>
    </row>
    <row r="5852" spans="1:17" x14ac:dyDescent="0.4">
      <c r="A5852" s="6"/>
      <c r="B5852" s="6"/>
      <c r="C5852" s="6"/>
      <c r="D5852" s="6"/>
      <c r="E5852" s="6"/>
      <c r="F5852" s="6"/>
      <c r="G5852" s="6"/>
      <c r="H5852" s="6"/>
      <c r="I5852" s="6"/>
      <c r="J5852" s="6"/>
      <c r="K5852" s="6"/>
      <c r="L5852" s="224"/>
      <c r="M5852" s="7"/>
      <c r="N5852" s="7"/>
      <c r="O5852" s="6"/>
      <c r="P5852" s="6"/>
      <c r="Q5852" s="6"/>
    </row>
    <row r="5853" spans="1:17" x14ac:dyDescent="0.4">
      <c r="A5853" s="6"/>
      <c r="B5853" s="6"/>
      <c r="C5853" s="6"/>
      <c r="D5853" s="6"/>
      <c r="E5853" s="6"/>
      <c r="F5853" s="6"/>
      <c r="G5853" s="6"/>
      <c r="H5853" s="6"/>
      <c r="I5853" s="6"/>
      <c r="J5853" s="6"/>
      <c r="K5853" s="6"/>
      <c r="L5853" s="224"/>
      <c r="M5853" s="7"/>
      <c r="N5853" s="7"/>
      <c r="O5853" s="6"/>
      <c r="P5853" s="6"/>
      <c r="Q5853" s="6"/>
    </row>
    <row r="5854" spans="1:17" x14ac:dyDescent="0.4">
      <c r="A5854" s="6"/>
      <c r="B5854" s="6"/>
      <c r="C5854" s="6"/>
      <c r="D5854" s="6"/>
      <c r="E5854" s="6"/>
      <c r="F5854" s="6"/>
      <c r="G5854" s="6"/>
      <c r="H5854" s="6"/>
      <c r="I5854" s="6"/>
      <c r="J5854" s="6"/>
      <c r="K5854" s="6"/>
      <c r="L5854" s="224"/>
      <c r="M5854" s="7"/>
      <c r="N5854" s="7"/>
      <c r="O5854" s="6"/>
      <c r="P5854" s="6"/>
      <c r="Q5854" s="6"/>
    </row>
    <row r="5855" spans="1:17" x14ac:dyDescent="0.4">
      <c r="A5855" s="6"/>
      <c r="B5855" s="6"/>
      <c r="C5855" s="6"/>
      <c r="D5855" s="6"/>
      <c r="E5855" s="6"/>
      <c r="F5855" s="6"/>
      <c r="G5855" s="6"/>
      <c r="H5855" s="6"/>
      <c r="I5855" s="6"/>
      <c r="J5855" s="6"/>
      <c r="K5855" s="6"/>
      <c r="L5855" s="224"/>
      <c r="M5855" s="7"/>
      <c r="N5855" s="7"/>
      <c r="O5855" s="6"/>
      <c r="P5855" s="6"/>
      <c r="Q5855" s="6"/>
    </row>
    <row r="5856" spans="1:17" x14ac:dyDescent="0.4">
      <c r="A5856" s="6"/>
      <c r="B5856" s="6"/>
      <c r="C5856" s="6"/>
      <c r="D5856" s="6"/>
      <c r="E5856" s="6"/>
      <c r="F5856" s="6"/>
      <c r="G5856" s="6"/>
      <c r="H5856" s="6"/>
      <c r="I5856" s="6"/>
      <c r="J5856" s="6"/>
      <c r="K5856" s="6"/>
      <c r="L5856" s="224"/>
      <c r="M5856" s="7"/>
      <c r="N5856" s="7"/>
      <c r="O5856" s="6"/>
      <c r="P5856" s="6"/>
      <c r="Q5856" s="6"/>
    </row>
    <row r="5857" spans="1:17" x14ac:dyDescent="0.4">
      <c r="A5857" s="6"/>
      <c r="B5857" s="6"/>
      <c r="C5857" s="6"/>
      <c r="D5857" s="6"/>
      <c r="E5857" s="6"/>
      <c r="F5857" s="6"/>
      <c r="G5857" s="6"/>
      <c r="H5857" s="6"/>
      <c r="I5857" s="6"/>
      <c r="J5857" s="6"/>
      <c r="K5857" s="6"/>
      <c r="L5857" s="224"/>
      <c r="M5857" s="7"/>
      <c r="N5857" s="7"/>
      <c r="O5857" s="6"/>
      <c r="P5857" s="6"/>
      <c r="Q5857" s="6"/>
    </row>
    <row r="5858" spans="1:17" x14ac:dyDescent="0.4">
      <c r="A5858" s="6"/>
      <c r="B5858" s="6"/>
      <c r="C5858" s="6"/>
      <c r="D5858" s="6"/>
      <c r="E5858" s="6"/>
      <c r="F5858" s="6"/>
      <c r="G5858" s="6"/>
      <c r="H5858" s="6"/>
      <c r="I5858" s="6"/>
      <c r="J5858" s="6"/>
      <c r="K5858" s="6"/>
      <c r="L5858" s="224"/>
      <c r="M5858" s="7"/>
      <c r="N5858" s="7"/>
      <c r="O5858" s="6"/>
      <c r="P5858" s="6"/>
      <c r="Q5858" s="6"/>
    </row>
    <row r="5859" spans="1:17" x14ac:dyDescent="0.4">
      <c r="A5859" s="6"/>
      <c r="B5859" s="6"/>
      <c r="C5859" s="6"/>
      <c r="D5859" s="6"/>
      <c r="E5859" s="6"/>
      <c r="F5859" s="6"/>
      <c r="G5859" s="6"/>
      <c r="H5859" s="6"/>
      <c r="I5859" s="6"/>
      <c r="J5859" s="6"/>
      <c r="K5859" s="6"/>
      <c r="L5859" s="224"/>
      <c r="M5859" s="7"/>
      <c r="N5859" s="7"/>
      <c r="O5859" s="6"/>
      <c r="P5859" s="6"/>
      <c r="Q5859" s="6"/>
    </row>
    <row r="5860" spans="1:17" x14ac:dyDescent="0.4">
      <c r="A5860" s="6"/>
      <c r="B5860" s="6"/>
      <c r="C5860" s="6"/>
      <c r="D5860" s="6"/>
      <c r="E5860" s="6"/>
      <c r="F5860" s="6"/>
      <c r="G5860" s="6"/>
      <c r="H5860" s="6"/>
      <c r="I5860" s="6"/>
      <c r="J5860" s="6"/>
      <c r="K5860" s="6"/>
      <c r="L5860" s="224"/>
      <c r="M5860" s="7"/>
      <c r="N5860" s="7"/>
      <c r="O5860" s="6"/>
      <c r="P5860" s="6"/>
      <c r="Q5860" s="6"/>
    </row>
    <row r="5861" spans="1:17" x14ac:dyDescent="0.4">
      <c r="A5861" s="6"/>
      <c r="B5861" s="6"/>
      <c r="C5861" s="6"/>
      <c r="D5861" s="6"/>
      <c r="E5861" s="6"/>
      <c r="F5861" s="6"/>
      <c r="G5861" s="6"/>
      <c r="H5861" s="6"/>
      <c r="I5861" s="6"/>
      <c r="J5861" s="6"/>
      <c r="K5861" s="6"/>
      <c r="L5861" s="224"/>
      <c r="M5861" s="7"/>
      <c r="N5861" s="7"/>
      <c r="O5861" s="6"/>
      <c r="P5861" s="6"/>
      <c r="Q5861" s="6"/>
    </row>
    <row r="5862" spans="1:17" x14ac:dyDescent="0.4">
      <c r="A5862" s="6"/>
      <c r="B5862" s="6"/>
      <c r="C5862" s="6"/>
      <c r="D5862" s="6"/>
      <c r="E5862" s="6"/>
      <c r="F5862" s="6"/>
      <c r="G5862" s="6"/>
      <c r="H5862" s="6"/>
      <c r="I5862" s="6"/>
      <c r="J5862" s="6"/>
      <c r="K5862" s="6"/>
      <c r="L5862" s="224"/>
      <c r="M5862" s="7"/>
      <c r="N5862" s="7"/>
      <c r="O5862" s="6"/>
      <c r="P5862" s="6"/>
      <c r="Q5862" s="6"/>
    </row>
    <row r="5863" spans="1:17" x14ac:dyDescent="0.4">
      <c r="A5863" s="6"/>
      <c r="B5863" s="6"/>
      <c r="C5863" s="6"/>
      <c r="D5863" s="6"/>
      <c r="E5863" s="6"/>
      <c r="F5863" s="6"/>
      <c r="G5863" s="6"/>
      <c r="H5863" s="6"/>
      <c r="I5863" s="6"/>
      <c r="J5863" s="6"/>
      <c r="K5863" s="6"/>
      <c r="L5863" s="224"/>
      <c r="M5863" s="7"/>
      <c r="N5863" s="7"/>
      <c r="O5863" s="6"/>
      <c r="P5863" s="6"/>
      <c r="Q5863" s="6"/>
    </row>
    <row r="5864" spans="1:17" x14ac:dyDescent="0.4">
      <c r="A5864" s="6"/>
      <c r="B5864" s="6"/>
      <c r="C5864" s="6"/>
      <c r="D5864" s="6"/>
      <c r="E5864" s="6"/>
      <c r="F5864" s="6"/>
      <c r="G5864" s="6"/>
      <c r="H5864" s="6"/>
      <c r="I5864" s="6"/>
      <c r="J5864" s="6"/>
      <c r="K5864" s="6"/>
      <c r="L5864" s="224"/>
      <c r="M5864" s="7"/>
      <c r="N5864" s="7"/>
      <c r="O5864" s="6"/>
      <c r="P5864" s="6"/>
      <c r="Q5864" s="6"/>
    </row>
    <row r="5865" spans="1:17" x14ac:dyDescent="0.4">
      <c r="A5865" s="6"/>
      <c r="B5865" s="6"/>
      <c r="C5865" s="6"/>
      <c r="D5865" s="6"/>
      <c r="E5865" s="6"/>
      <c r="F5865" s="6"/>
      <c r="G5865" s="6"/>
      <c r="H5865" s="6"/>
      <c r="I5865" s="6"/>
      <c r="J5865" s="6"/>
      <c r="K5865" s="6"/>
      <c r="L5865" s="224"/>
      <c r="M5865" s="7"/>
      <c r="N5865" s="7"/>
      <c r="O5865" s="6"/>
      <c r="P5865" s="6"/>
      <c r="Q5865" s="6"/>
    </row>
    <row r="5866" spans="1:17" x14ac:dyDescent="0.4">
      <c r="A5866" s="6"/>
      <c r="B5866" s="6"/>
      <c r="C5866" s="6"/>
      <c r="D5866" s="6"/>
      <c r="E5866" s="6"/>
      <c r="F5866" s="6"/>
      <c r="G5866" s="6"/>
      <c r="H5866" s="6"/>
      <c r="I5866" s="6"/>
      <c r="J5866" s="6"/>
      <c r="K5866" s="6"/>
      <c r="L5866" s="224"/>
      <c r="M5866" s="7"/>
      <c r="N5866" s="7"/>
      <c r="O5866" s="6"/>
      <c r="P5866" s="6"/>
      <c r="Q5866" s="6"/>
    </row>
    <row r="5867" spans="1:17" x14ac:dyDescent="0.4">
      <c r="A5867" s="6"/>
      <c r="B5867" s="6"/>
      <c r="C5867" s="6"/>
      <c r="D5867" s="6"/>
      <c r="E5867" s="6"/>
      <c r="F5867" s="6"/>
      <c r="G5867" s="6"/>
      <c r="H5867" s="6"/>
      <c r="I5867" s="6"/>
      <c r="J5867" s="6"/>
      <c r="K5867" s="6"/>
      <c r="L5867" s="224"/>
      <c r="M5867" s="7"/>
      <c r="N5867" s="7"/>
      <c r="O5867" s="6"/>
      <c r="P5867" s="6"/>
      <c r="Q5867" s="6"/>
    </row>
    <row r="5868" spans="1:17" x14ac:dyDescent="0.4">
      <c r="A5868" s="6"/>
      <c r="B5868" s="6"/>
      <c r="C5868" s="6"/>
      <c r="D5868" s="6"/>
      <c r="E5868" s="6"/>
      <c r="F5868" s="6"/>
      <c r="G5868" s="6"/>
      <c r="H5868" s="6"/>
      <c r="I5868" s="6"/>
      <c r="J5868" s="6"/>
      <c r="K5868" s="6"/>
      <c r="L5868" s="224"/>
      <c r="M5868" s="7"/>
      <c r="N5868" s="7"/>
      <c r="O5868" s="6"/>
      <c r="P5868" s="6"/>
      <c r="Q5868" s="6"/>
    </row>
    <row r="5869" spans="1:17" x14ac:dyDescent="0.4">
      <c r="A5869" s="6"/>
      <c r="B5869" s="6"/>
      <c r="C5869" s="6"/>
      <c r="D5869" s="6"/>
      <c r="E5869" s="6"/>
      <c r="F5869" s="6"/>
      <c r="G5869" s="6"/>
      <c r="H5869" s="6"/>
      <c r="I5869" s="6"/>
      <c r="J5869" s="6"/>
      <c r="K5869" s="6"/>
      <c r="L5869" s="224"/>
      <c r="M5869" s="7"/>
      <c r="N5869" s="7"/>
      <c r="O5869" s="6"/>
      <c r="P5869" s="6"/>
      <c r="Q5869" s="6"/>
    </row>
    <row r="5870" spans="1:17" x14ac:dyDescent="0.4">
      <c r="A5870" s="6"/>
      <c r="B5870" s="6"/>
      <c r="C5870" s="6"/>
      <c r="D5870" s="6"/>
      <c r="E5870" s="6"/>
      <c r="F5870" s="6"/>
      <c r="G5870" s="6"/>
      <c r="H5870" s="6"/>
      <c r="I5870" s="6"/>
      <c r="J5870" s="6"/>
      <c r="K5870" s="6"/>
      <c r="L5870" s="224"/>
      <c r="M5870" s="7"/>
      <c r="N5870" s="7"/>
      <c r="O5870" s="6"/>
      <c r="P5870" s="6"/>
      <c r="Q5870" s="6"/>
    </row>
    <row r="5871" spans="1:17" x14ac:dyDescent="0.4">
      <c r="A5871" s="6"/>
      <c r="B5871" s="6"/>
      <c r="C5871" s="6"/>
      <c r="D5871" s="6"/>
      <c r="E5871" s="6"/>
      <c r="F5871" s="6"/>
      <c r="G5871" s="6"/>
      <c r="H5871" s="6"/>
      <c r="I5871" s="6"/>
      <c r="J5871" s="6"/>
      <c r="K5871" s="6"/>
      <c r="L5871" s="224"/>
      <c r="M5871" s="7"/>
      <c r="N5871" s="7"/>
      <c r="O5871" s="6"/>
      <c r="P5871" s="6"/>
      <c r="Q5871" s="6"/>
    </row>
    <row r="5872" spans="1:17" x14ac:dyDescent="0.4">
      <c r="A5872" s="6"/>
      <c r="B5872" s="6"/>
      <c r="C5872" s="6"/>
      <c r="D5872" s="6"/>
      <c r="E5872" s="6"/>
      <c r="F5872" s="6"/>
      <c r="G5872" s="6"/>
      <c r="H5872" s="6"/>
      <c r="I5872" s="6"/>
      <c r="J5872" s="6"/>
      <c r="K5872" s="6"/>
      <c r="L5872" s="224"/>
      <c r="M5872" s="7"/>
      <c r="N5872" s="7"/>
      <c r="O5872" s="6"/>
      <c r="P5872" s="6"/>
      <c r="Q5872" s="6"/>
    </row>
    <row r="5873" spans="1:17" x14ac:dyDescent="0.4">
      <c r="A5873" s="6"/>
      <c r="B5873" s="6"/>
      <c r="C5873" s="6"/>
      <c r="D5873" s="6"/>
      <c r="E5873" s="6"/>
      <c r="F5873" s="6"/>
      <c r="G5873" s="6"/>
      <c r="H5873" s="6"/>
      <c r="I5873" s="6"/>
      <c r="J5873" s="6"/>
      <c r="K5873" s="6"/>
      <c r="L5873" s="224"/>
      <c r="M5873" s="7"/>
      <c r="N5873" s="7"/>
      <c r="O5873" s="6"/>
      <c r="P5873" s="6"/>
      <c r="Q5873" s="6"/>
    </row>
    <row r="5874" spans="1:17" x14ac:dyDescent="0.4">
      <c r="A5874" s="6"/>
      <c r="B5874" s="6"/>
      <c r="C5874" s="6"/>
      <c r="D5874" s="6"/>
      <c r="E5874" s="6"/>
      <c r="F5874" s="6"/>
      <c r="G5874" s="6"/>
      <c r="H5874" s="6"/>
      <c r="I5874" s="6"/>
      <c r="J5874" s="6"/>
      <c r="K5874" s="6"/>
      <c r="L5874" s="224"/>
      <c r="M5874" s="7"/>
      <c r="N5874" s="7"/>
      <c r="O5874" s="6"/>
      <c r="P5874" s="6"/>
      <c r="Q5874" s="6"/>
    </row>
    <row r="5875" spans="1:17" x14ac:dyDescent="0.4">
      <c r="A5875" s="6"/>
      <c r="B5875" s="6"/>
      <c r="C5875" s="6"/>
      <c r="D5875" s="6"/>
      <c r="E5875" s="6"/>
      <c r="F5875" s="6"/>
      <c r="G5875" s="6"/>
      <c r="H5875" s="6"/>
      <c r="I5875" s="6"/>
      <c r="J5875" s="6"/>
      <c r="K5875" s="6"/>
      <c r="L5875" s="224"/>
      <c r="M5875" s="7"/>
      <c r="N5875" s="7"/>
      <c r="O5875" s="6"/>
      <c r="P5875" s="6"/>
      <c r="Q5875" s="6"/>
    </row>
    <row r="5876" spans="1:17" x14ac:dyDescent="0.4">
      <c r="A5876" s="6"/>
      <c r="B5876" s="6"/>
      <c r="C5876" s="6"/>
      <c r="D5876" s="6"/>
      <c r="E5876" s="6"/>
      <c r="F5876" s="6"/>
      <c r="G5876" s="6"/>
      <c r="H5876" s="6"/>
      <c r="I5876" s="6"/>
      <c r="J5876" s="6"/>
      <c r="K5876" s="6"/>
      <c r="L5876" s="224"/>
      <c r="M5876" s="7"/>
      <c r="N5876" s="7"/>
      <c r="O5876" s="6"/>
      <c r="P5876" s="6"/>
      <c r="Q5876" s="6"/>
    </row>
    <row r="5877" spans="1:17" x14ac:dyDescent="0.4">
      <c r="A5877" s="6"/>
      <c r="B5877" s="6"/>
      <c r="C5877" s="6"/>
      <c r="D5877" s="6"/>
      <c r="E5877" s="6"/>
      <c r="F5877" s="6"/>
      <c r="G5877" s="6"/>
      <c r="H5877" s="6"/>
      <c r="I5877" s="6"/>
      <c r="J5877" s="6"/>
      <c r="K5877" s="6"/>
      <c r="L5877" s="224"/>
      <c r="M5877" s="7"/>
      <c r="N5877" s="7"/>
      <c r="O5877" s="6"/>
      <c r="P5877" s="6"/>
      <c r="Q5877" s="6"/>
    </row>
    <row r="5878" spans="1:17" x14ac:dyDescent="0.4">
      <c r="A5878" s="6"/>
      <c r="B5878" s="6"/>
      <c r="C5878" s="6"/>
      <c r="D5878" s="6"/>
      <c r="E5878" s="6"/>
      <c r="F5878" s="6"/>
      <c r="G5878" s="6"/>
      <c r="H5878" s="6"/>
      <c r="I5878" s="6"/>
      <c r="J5878" s="6"/>
      <c r="K5878" s="6"/>
      <c r="L5878" s="224"/>
      <c r="M5878" s="7"/>
      <c r="N5878" s="7"/>
      <c r="O5878" s="6"/>
      <c r="P5878" s="6"/>
      <c r="Q5878" s="6"/>
    </row>
    <row r="5879" spans="1:17" x14ac:dyDescent="0.4">
      <c r="A5879" s="6"/>
      <c r="B5879" s="6"/>
      <c r="C5879" s="6"/>
      <c r="D5879" s="6"/>
      <c r="E5879" s="6"/>
      <c r="F5879" s="6"/>
      <c r="G5879" s="6"/>
      <c r="H5879" s="6"/>
      <c r="I5879" s="6"/>
      <c r="J5879" s="6"/>
      <c r="K5879" s="6"/>
      <c r="L5879" s="224"/>
      <c r="M5879" s="7"/>
      <c r="N5879" s="7"/>
      <c r="O5879" s="6"/>
      <c r="P5879" s="6"/>
      <c r="Q5879" s="6"/>
    </row>
    <row r="5880" spans="1:17" x14ac:dyDescent="0.4">
      <c r="A5880" s="6"/>
      <c r="B5880" s="6"/>
      <c r="C5880" s="6"/>
      <c r="D5880" s="6"/>
      <c r="E5880" s="6"/>
      <c r="F5880" s="6"/>
      <c r="G5880" s="6"/>
      <c r="H5880" s="6"/>
      <c r="I5880" s="6"/>
      <c r="J5880" s="6"/>
      <c r="K5880" s="6"/>
      <c r="L5880" s="224"/>
      <c r="M5880" s="7"/>
      <c r="N5880" s="7"/>
      <c r="O5880" s="6"/>
      <c r="P5880" s="6"/>
      <c r="Q5880" s="6"/>
    </row>
    <row r="5881" spans="1:17" x14ac:dyDescent="0.4">
      <c r="A5881" s="6"/>
      <c r="B5881" s="6"/>
      <c r="C5881" s="6"/>
      <c r="D5881" s="6"/>
      <c r="E5881" s="6"/>
      <c r="F5881" s="6"/>
      <c r="G5881" s="6"/>
      <c r="H5881" s="6"/>
      <c r="I5881" s="6"/>
      <c r="J5881" s="6"/>
      <c r="K5881" s="6"/>
      <c r="L5881" s="224"/>
      <c r="M5881" s="7"/>
      <c r="N5881" s="7"/>
      <c r="O5881" s="6"/>
      <c r="P5881" s="6"/>
      <c r="Q5881" s="6"/>
    </row>
    <row r="5882" spans="1:17" x14ac:dyDescent="0.4">
      <c r="A5882" s="6"/>
      <c r="B5882" s="6"/>
      <c r="C5882" s="6"/>
      <c r="D5882" s="6"/>
      <c r="E5882" s="6"/>
      <c r="F5882" s="6"/>
      <c r="G5882" s="6"/>
      <c r="H5882" s="6"/>
      <c r="I5882" s="6"/>
      <c r="J5882" s="6"/>
      <c r="K5882" s="6"/>
      <c r="L5882" s="224"/>
      <c r="M5882" s="7"/>
      <c r="N5882" s="7"/>
      <c r="O5882" s="6"/>
      <c r="P5882" s="6"/>
      <c r="Q5882" s="6"/>
    </row>
    <row r="5883" spans="1:17" x14ac:dyDescent="0.4">
      <c r="A5883" s="6"/>
      <c r="B5883" s="6"/>
      <c r="C5883" s="6"/>
      <c r="D5883" s="6"/>
      <c r="E5883" s="6"/>
      <c r="F5883" s="6"/>
      <c r="G5883" s="6"/>
      <c r="H5883" s="6"/>
      <c r="I5883" s="6"/>
      <c r="J5883" s="6"/>
      <c r="K5883" s="6"/>
      <c r="L5883" s="224"/>
      <c r="M5883" s="7"/>
      <c r="N5883" s="7"/>
      <c r="O5883" s="6"/>
      <c r="P5883" s="6"/>
      <c r="Q5883" s="6"/>
    </row>
    <row r="5884" spans="1:17" x14ac:dyDescent="0.4">
      <c r="A5884" s="6"/>
      <c r="B5884" s="6"/>
      <c r="C5884" s="6"/>
      <c r="D5884" s="6"/>
      <c r="E5884" s="6"/>
      <c r="F5884" s="6"/>
      <c r="G5884" s="6"/>
      <c r="H5884" s="6"/>
      <c r="I5884" s="6"/>
      <c r="J5884" s="6"/>
      <c r="K5884" s="6"/>
      <c r="L5884" s="224"/>
      <c r="M5884" s="7"/>
      <c r="N5884" s="7"/>
      <c r="O5884" s="6"/>
      <c r="P5884" s="6"/>
      <c r="Q5884" s="6"/>
    </row>
    <row r="5885" spans="1:17" x14ac:dyDescent="0.4">
      <c r="A5885" s="6"/>
      <c r="B5885" s="6"/>
      <c r="C5885" s="6"/>
      <c r="D5885" s="6"/>
      <c r="E5885" s="6"/>
      <c r="F5885" s="6"/>
      <c r="G5885" s="6"/>
      <c r="H5885" s="6"/>
      <c r="I5885" s="6"/>
      <c r="J5885" s="6"/>
      <c r="K5885" s="6"/>
      <c r="L5885" s="224"/>
      <c r="M5885" s="7"/>
      <c r="N5885" s="7"/>
      <c r="O5885" s="6"/>
      <c r="P5885" s="6"/>
      <c r="Q5885" s="6"/>
    </row>
    <row r="5886" spans="1:17" x14ac:dyDescent="0.4">
      <c r="A5886" s="6"/>
      <c r="B5886" s="6"/>
      <c r="C5886" s="6"/>
      <c r="D5886" s="6"/>
      <c r="E5886" s="6"/>
      <c r="F5886" s="6"/>
      <c r="G5886" s="6"/>
      <c r="H5886" s="6"/>
      <c r="I5886" s="6"/>
      <c r="J5886" s="6"/>
      <c r="K5886" s="6"/>
      <c r="L5886" s="224"/>
      <c r="M5886" s="7"/>
      <c r="N5886" s="7"/>
      <c r="O5886" s="6"/>
      <c r="P5886" s="6"/>
      <c r="Q5886" s="6"/>
    </row>
    <row r="5887" spans="1:17" x14ac:dyDescent="0.4">
      <c r="A5887" s="6"/>
      <c r="B5887" s="6"/>
      <c r="C5887" s="6"/>
      <c r="D5887" s="6"/>
      <c r="E5887" s="6"/>
      <c r="F5887" s="6"/>
      <c r="G5887" s="6"/>
      <c r="H5887" s="6"/>
      <c r="I5887" s="6"/>
      <c r="J5887" s="6"/>
      <c r="K5887" s="6"/>
      <c r="L5887" s="224"/>
      <c r="M5887" s="7"/>
      <c r="N5887" s="7"/>
      <c r="O5887" s="6"/>
      <c r="P5887" s="6"/>
      <c r="Q5887" s="6"/>
    </row>
    <row r="5888" spans="1:17" x14ac:dyDescent="0.4">
      <c r="A5888" s="6"/>
      <c r="B5888" s="6"/>
      <c r="C5888" s="6"/>
      <c r="D5888" s="6"/>
      <c r="E5888" s="6"/>
      <c r="F5888" s="6"/>
      <c r="G5888" s="6"/>
      <c r="H5888" s="6"/>
      <c r="I5888" s="6"/>
      <c r="J5888" s="6"/>
      <c r="K5888" s="6"/>
      <c r="L5888" s="224"/>
      <c r="M5888" s="7"/>
      <c r="N5888" s="7"/>
      <c r="O5888" s="6"/>
      <c r="P5888" s="6"/>
      <c r="Q5888" s="6"/>
    </row>
    <row r="5889" spans="1:17" x14ac:dyDescent="0.4">
      <c r="A5889" s="6"/>
      <c r="B5889" s="6"/>
      <c r="C5889" s="6"/>
      <c r="D5889" s="6"/>
      <c r="E5889" s="6"/>
      <c r="F5889" s="6"/>
      <c r="G5889" s="6"/>
      <c r="H5889" s="6"/>
      <c r="I5889" s="6"/>
      <c r="J5889" s="6"/>
      <c r="K5889" s="6"/>
      <c r="L5889" s="224"/>
      <c r="M5889" s="7"/>
      <c r="N5889" s="7"/>
      <c r="O5889" s="6"/>
      <c r="P5889" s="6"/>
      <c r="Q5889" s="6"/>
    </row>
    <row r="5890" spans="1:17" x14ac:dyDescent="0.4">
      <c r="A5890" s="6"/>
      <c r="B5890" s="6"/>
      <c r="C5890" s="6"/>
      <c r="D5890" s="6"/>
      <c r="E5890" s="6"/>
      <c r="F5890" s="6"/>
      <c r="G5890" s="6"/>
      <c r="H5890" s="6"/>
      <c r="I5890" s="6"/>
      <c r="J5890" s="6"/>
      <c r="K5890" s="6"/>
      <c r="L5890" s="224"/>
      <c r="M5890" s="7"/>
      <c r="N5890" s="7"/>
      <c r="O5890" s="6"/>
      <c r="P5890" s="6"/>
      <c r="Q5890" s="6"/>
    </row>
    <row r="5891" spans="1:17" x14ac:dyDescent="0.4">
      <c r="A5891" s="6"/>
      <c r="B5891" s="6"/>
      <c r="C5891" s="6"/>
      <c r="D5891" s="6"/>
      <c r="E5891" s="6"/>
      <c r="F5891" s="6"/>
      <c r="G5891" s="6"/>
      <c r="H5891" s="6"/>
      <c r="I5891" s="6"/>
      <c r="J5891" s="6"/>
      <c r="K5891" s="6"/>
      <c r="L5891" s="224"/>
      <c r="M5891" s="7"/>
      <c r="N5891" s="7"/>
      <c r="O5891" s="6"/>
      <c r="P5891" s="6"/>
      <c r="Q5891" s="6"/>
    </row>
    <row r="5892" spans="1:17" x14ac:dyDescent="0.4">
      <c r="A5892" s="6"/>
      <c r="B5892" s="6"/>
      <c r="C5892" s="6"/>
      <c r="D5892" s="6"/>
      <c r="E5892" s="6"/>
      <c r="F5892" s="6"/>
      <c r="G5892" s="6"/>
      <c r="H5892" s="6"/>
      <c r="I5892" s="6"/>
      <c r="J5892" s="6"/>
      <c r="K5892" s="6"/>
      <c r="L5892" s="224"/>
      <c r="M5892" s="7"/>
      <c r="N5892" s="7"/>
      <c r="O5892" s="6"/>
      <c r="P5892" s="6"/>
      <c r="Q5892" s="6"/>
    </row>
    <row r="5893" spans="1:17" x14ac:dyDescent="0.4">
      <c r="A5893" s="6"/>
      <c r="B5893" s="6"/>
      <c r="C5893" s="6"/>
      <c r="D5893" s="6"/>
      <c r="E5893" s="6"/>
      <c r="F5893" s="6"/>
      <c r="G5893" s="6"/>
      <c r="H5893" s="6"/>
      <c r="I5893" s="6"/>
      <c r="J5893" s="6"/>
      <c r="K5893" s="6"/>
      <c r="L5893" s="224"/>
      <c r="M5893" s="7"/>
      <c r="N5893" s="7"/>
      <c r="O5893" s="6"/>
      <c r="P5893" s="6"/>
      <c r="Q5893" s="6"/>
    </row>
    <row r="5894" spans="1:17" x14ac:dyDescent="0.4">
      <c r="A5894" s="6"/>
      <c r="B5894" s="6"/>
      <c r="C5894" s="6"/>
      <c r="D5894" s="6"/>
      <c r="E5894" s="6"/>
      <c r="F5894" s="6"/>
      <c r="G5894" s="6"/>
      <c r="H5894" s="6"/>
      <c r="I5894" s="6"/>
      <c r="J5894" s="6"/>
      <c r="K5894" s="6"/>
      <c r="L5894" s="224"/>
      <c r="M5894" s="7"/>
      <c r="N5894" s="7"/>
      <c r="O5894" s="6"/>
      <c r="P5894" s="6"/>
      <c r="Q5894" s="6"/>
    </row>
    <row r="5895" spans="1:17" x14ac:dyDescent="0.4">
      <c r="A5895" s="6"/>
      <c r="B5895" s="6"/>
      <c r="C5895" s="6"/>
      <c r="D5895" s="6"/>
      <c r="E5895" s="6"/>
      <c r="F5895" s="6"/>
      <c r="G5895" s="6"/>
      <c r="H5895" s="6"/>
      <c r="I5895" s="6"/>
      <c r="J5895" s="6"/>
      <c r="K5895" s="6"/>
      <c r="L5895" s="224"/>
      <c r="M5895" s="7"/>
      <c r="N5895" s="7"/>
      <c r="O5895" s="6"/>
      <c r="P5895" s="6"/>
      <c r="Q5895" s="6"/>
    </row>
    <row r="5896" spans="1:17" x14ac:dyDescent="0.4">
      <c r="A5896" s="6"/>
      <c r="B5896" s="6"/>
      <c r="C5896" s="6"/>
      <c r="D5896" s="6"/>
      <c r="E5896" s="6"/>
      <c r="F5896" s="6"/>
      <c r="G5896" s="6"/>
      <c r="H5896" s="6"/>
      <c r="I5896" s="6"/>
      <c r="J5896" s="6"/>
      <c r="K5896" s="6"/>
      <c r="L5896" s="224"/>
      <c r="M5896" s="7"/>
      <c r="N5896" s="7"/>
      <c r="O5896" s="6"/>
      <c r="P5896" s="6"/>
      <c r="Q5896" s="6"/>
    </row>
    <row r="5897" spans="1:17" x14ac:dyDescent="0.4">
      <c r="A5897" s="6"/>
      <c r="B5897" s="6"/>
      <c r="C5897" s="6"/>
      <c r="D5897" s="6"/>
      <c r="E5897" s="6"/>
      <c r="F5897" s="6"/>
      <c r="G5897" s="6"/>
      <c r="H5897" s="6"/>
      <c r="I5897" s="6"/>
      <c r="J5897" s="6"/>
      <c r="K5897" s="6"/>
      <c r="L5897" s="224"/>
      <c r="M5897" s="7"/>
      <c r="N5897" s="7"/>
      <c r="O5897" s="6"/>
      <c r="P5897" s="6"/>
      <c r="Q5897" s="6"/>
    </row>
    <row r="5898" spans="1:17" x14ac:dyDescent="0.4">
      <c r="A5898" s="6"/>
      <c r="B5898" s="6"/>
      <c r="C5898" s="6"/>
      <c r="D5898" s="6"/>
      <c r="E5898" s="6"/>
      <c r="F5898" s="6"/>
      <c r="G5898" s="6"/>
      <c r="H5898" s="6"/>
      <c r="I5898" s="6"/>
      <c r="J5898" s="6"/>
      <c r="K5898" s="6"/>
      <c r="L5898" s="224"/>
      <c r="M5898" s="7"/>
      <c r="N5898" s="7"/>
      <c r="O5898" s="6"/>
      <c r="P5898" s="6"/>
      <c r="Q5898" s="6"/>
    </row>
    <row r="5899" spans="1:17" x14ac:dyDescent="0.4">
      <c r="A5899" s="6"/>
      <c r="B5899" s="6"/>
      <c r="C5899" s="6"/>
      <c r="D5899" s="6"/>
      <c r="E5899" s="6"/>
      <c r="F5899" s="6"/>
      <c r="G5899" s="6"/>
      <c r="H5899" s="6"/>
      <c r="I5899" s="6"/>
      <c r="J5899" s="6"/>
      <c r="K5899" s="6"/>
      <c r="L5899" s="224"/>
      <c r="M5899" s="7"/>
      <c r="N5899" s="7"/>
      <c r="O5899" s="6"/>
      <c r="P5899" s="6"/>
      <c r="Q5899" s="6"/>
    </row>
    <row r="5900" spans="1:17" x14ac:dyDescent="0.4">
      <c r="A5900" s="6"/>
      <c r="B5900" s="6"/>
      <c r="C5900" s="6"/>
      <c r="D5900" s="6"/>
      <c r="E5900" s="6"/>
      <c r="F5900" s="6"/>
      <c r="G5900" s="6"/>
      <c r="H5900" s="6"/>
      <c r="I5900" s="6"/>
      <c r="J5900" s="6"/>
      <c r="K5900" s="6"/>
      <c r="L5900" s="224"/>
      <c r="M5900" s="7"/>
      <c r="N5900" s="7"/>
      <c r="O5900" s="6"/>
      <c r="P5900" s="6"/>
      <c r="Q5900" s="6"/>
    </row>
    <row r="5901" spans="1:17" x14ac:dyDescent="0.4">
      <c r="A5901" s="6"/>
      <c r="B5901" s="6"/>
      <c r="C5901" s="6"/>
      <c r="D5901" s="6"/>
      <c r="E5901" s="6"/>
      <c r="F5901" s="6"/>
      <c r="G5901" s="6"/>
      <c r="H5901" s="6"/>
      <c r="I5901" s="6"/>
      <c r="J5901" s="6"/>
      <c r="K5901" s="6"/>
      <c r="L5901" s="224"/>
      <c r="M5901" s="7"/>
      <c r="N5901" s="7"/>
      <c r="O5901" s="6"/>
      <c r="P5901" s="6"/>
      <c r="Q5901" s="6"/>
    </row>
    <row r="5902" spans="1:17" x14ac:dyDescent="0.4">
      <c r="A5902" s="6"/>
      <c r="B5902" s="6"/>
      <c r="C5902" s="6"/>
      <c r="D5902" s="6"/>
      <c r="E5902" s="6"/>
      <c r="F5902" s="6"/>
      <c r="G5902" s="6"/>
      <c r="H5902" s="6"/>
      <c r="I5902" s="6"/>
      <c r="J5902" s="6"/>
      <c r="K5902" s="6"/>
      <c r="L5902" s="224"/>
      <c r="M5902" s="7"/>
      <c r="N5902" s="7"/>
      <c r="O5902" s="6"/>
      <c r="P5902" s="6"/>
      <c r="Q5902" s="6"/>
    </row>
    <row r="5903" spans="1:17" x14ac:dyDescent="0.4">
      <c r="A5903" s="6"/>
      <c r="B5903" s="6"/>
      <c r="C5903" s="6"/>
      <c r="D5903" s="6"/>
      <c r="E5903" s="6"/>
      <c r="F5903" s="6"/>
      <c r="G5903" s="6"/>
      <c r="H5903" s="6"/>
      <c r="I5903" s="6"/>
      <c r="J5903" s="6"/>
      <c r="K5903" s="6"/>
      <c r="L5903" s="224"/>
      <c r="M5903" s="7"/>
      <c r="N5903" s="7"/>
      <c r="O5903" s="6"/>
      <c r="P5903" s="6"/>
      <c r="Q5903" s="6"/>
    </row>
    <row r="5904" spans="1:17" x14ac:dyDescent="0.4">
      <c r="A5904" s="6"/>
      <c r="B5904" s="6"/>
      <c r="C5904" s="6"/>
      <c r="D5904" s="6"/>
      <c r="E5904" s="6"/>
      <c r="F5904" s="6"/>
      <c r="G5904" s="6"/>
      <c r="H5904" s="6"/>
      <c r="I5904" s="6"/>
      <c r="J5904" s="6"/>
      <c r="K5904" s="6"/>
      <c r="L5904" s="224"/>
      <c r="M5904" s="7"/>
      <c r="N5904" s="7"/>
      <c r="O5904" s="6"/>
      <c r="P5904" s="6"/>
      <c r="Q5904" s="6"/>
    </row>
    <row r="5905" spans="1:17" x14ac:dyDescent="0.4">
      <c r="A5905" s="6"/>
      <c r="B5905" s="6"/>
      <c r="C5905" s="6"/>
      <c r="D5905" s="6"/>
      <c r="E5905" s="6"/>
      <c r="F5905" s="6"/>
      <c r="G5905" s="6"/>
      <c r="H5905" s="6"/>
      <c r="I5905" s="6"/>
      <c r="J5905" s="6"/>
      <c r="K5905" s="6"/>
      <c r="L5905" s="224"/>
      <c r="M5905" s="7"/>
      <c r="N5905" s="7"/>
      <c r="O5905" s="6"/>
      <c r="P5905" s="6"/>
      <c r="Q5905" s="6"/>
    </row>
    <row r="5906" spans="1:17" x14ac:dyDescent="0.4">
      <c r="A5906" s="6"/>
      <c r="B5906" s="6"/>
      <c r="C5906" s="6"/>
      <c r="D5906" s="6"/>
      <c r="E5906" s="6"/>
      <c r="F5906" s="6"/>
      <c r="G5906" s="6"/>
      <c r="H5906" s="6"/>
      <c r="I5906" s="6"/>
      <c r="J5906" s="6"/>
      <c r="K5906" s="6"/>
      <c r="L5906" s="224"/>
      <c r="M5906" s="7"/>
      <c r="N5906" s="7"/>
      <c r="O5906" s="6"/>
      <c r="P5906" s="6"/>
      <c r="Q5906" s="6"/>
    </row>
    <row r="5907" spans="1:17" x14ac:dyDescent="0.4">
      <c r="A5907" s="6"/>
      <c r="B5907" s="6"/>
      <c r="C5907" s="6"/>
      <c r="D5907" s="6"/>
      <c r="E5907" s="6"/>
      <c r="F5907" s="6"/>
      <c r="G5907" s="6"/>
      <c r="H5907" s="6"/>
      <c r="I5907" s="6"/>
      <c r="J5907" s="6"/>
      <c r="K5907" s="6"/>
      <c r="L5907" s="224"/>
      <c r="M5907" s="7"/>
      <c r="N5907" s="7"/>
      <c r="O5907" s="6"/>
      <c r="P5907" s="6"/>
      <c r="Q5907" s="6"/>
    </row>
    <row r="5908" spans="1:17" x14ac:dyDescent="0.4">
      <c r="A5908" s="6"/>
      <c r="B5908" s="6"/>
      <c r="C5908" s="6"/>
      <c r="D5908" s="6"/>
      <c r="E5908" s="6"/>
      <c r="F5908" s="6"/>
      <c r="G5908" s="6"/>
      <c r="H5908" s="6"/>
      <c r="I5908" s="6"/>
      <c r="J5908" s="6"/>
      <c r="K5908" s="6"/>
      <c r="L5908" s="224"/>
      <c r="M5908" s="7"/>
      <c r="N5908" s="7"/>
      <c r="O5908" s="6"/>
      <c r="P5908" s="6"/>
      <c r="Q5908" s="6"/>
    </row>
    <row r="5909" spans="1:17" x14ac:dyDescent="0.4">
      <c r="A5909" s="6"/>
      <c r="B5909" s="6"/>
      <c r="C5909" s="6"/>
      <c r="D5909" s="6"/>
      <c r="E5909" s="6"/>
      <c r="F5909" s="6"/>
      <c r="G5909" s="6"/>
      <c r="H5909" s="6"/>
      <c r="I5909" s="6"/>
      <c r="J5909" s="6"/>
      <c r="K5909" s="6"/>
      <c r="L5909" s="224"/>
      <c r="M5909" s="7"/>
      <c r="N5909" s="7"/>
      <c r="O5909" s="6"/>
      <c r="P5909" s="6"/>
      <c r="Q5909" s="6"/>
    </row>
    <row r="5910" spans="1:17" x14ac:dyDescent="0.4">
      <c r="A5910" s="6"/>
      <c r="B5910" s="6"/>
      <c r="C5910" s="6"/>
      <c r="D5910" s="6"/>
      <c r="E5910" s="6"/>
      <c r="F5910" s="6"/>
      <c r="G5910" s="6"/>
      <c r="H5910" s="6"/>
      <c r="I5910" s="6"/>
      <c r="J5910" s="6"/>
      <c r="K5910" s="6"/>
      <c r="L5910" s="224"/>
      <c r="M5910" s="7"/>
      <c r="N5910" s="7"/>
      <c r="O5910" s="6"/>
      <c r="P5910" s="6"/>
      <c r="Q5910" s="6"/>
    </row>
    <row r="5911" spans="1:17" x14ac:dyDescent="0.4">
      <c r="A5911" s="6"/>
      <c r="B5911" s="6"/>
      <c r="C5911" s="6"/>
      <c r="D5911" s="6"/>
      <c r="E5911" s="6"/>
      <c r="F5911" s="6"/>
      <c r="G5911" s="6"/>
      <c r="H5911" s="6"/>
      <c r="I5911" s="6"/>
      <c r="J5911" s="6"/>
      <c r="K5911" s="6"/>
      <c r="L5911" s="224"/>
      <c r="M5911" s="7"/>
      <c r="N5911" s="7"/>
      <c r="O5911" s="6"/>
      <c r="P5911" s="6"/>
      <c r="Q5911" s="6"/>
    </row>
    <row r="5912" spans="1:17" x14ac:dyDescent="0.4">
      <c r="A5912" s="6"/>
      <c r="B5912" s="6"/>
      <c r="C5912" s="6"/>
      <c r="D5912" s="6"/>
      <c r="E5912" s="6"/>
      <c r="F5912" s="6"/>
      <c r="G5912" s="6"/>
      <c r="H5912" s="6"/>
      <c r="I5912" s="6"/>
      <c r="J5912" s="6"/>
      <c r="K5912" s="6"/>
      <c r="L5912" s="224"/>
      <c r="M5912" s="7"/>
      <c r="N5912" s="7"/>
      <c r="O5912" s="6"/>
      <c r="P5912" s="6"/>
      <c r="Q5912" s="6"/>
    </row>
    <row r="5913" spans="1:17" x14ac:dyDescent="0.4">
      <c r="A5913" s="6"/>
      <c r="B5913" s="6"/>
      <c r="C5913" s="6"/>
      <c r="D5913" s="6"/>
      <c r="E5913" s="6"/>
      <c r="F5913" s="6"/>
      <c r="G5913" s="6"/>
      <c r="H5913" s="6"/>
      <c r="I5913" s="6"/>
      <c r="J5913" s="6"/>
      <c r="K5913" s="6"/>
      <c r="L5913" s="224"/>
      <c r="M5913" s="7"/>
      <c r="N5913" s="7"/>
      <c r="O5913" s="6"/>
      <c r="P5913" s="6"/>
      <c r="Q5913" s="6"/>
    </row>
    <row r="5914" spans="1:17" x14ac:dyDescent="0.4">
      <c r="A5914" s="6"/>
      <c r="B5914" s="6"/>
      <c r="C5914" s="6"/>
      <c r="D5914" s="6"/>
      <c r="E5914" s="6"/>
      <c r="F5914" s="6"/>
      <c r="G5914" s="6"/>
      <c r="H5914" s="6"/>
      <c r="I5914" s="6"/>
      <c r="J5914" s="6"/>
      <c r="K5914" s="6"/>
      <c r="L5914" s="224"/>
      <c r="M5914" s="7"/>
      <c r="N5914" s="7"/>
      <c r="O5914" s="6"/>
      <c r="P5914" s="6"/>
      <c r="Q5914" s="6"/>
    </row>
    <row r="5915" spans="1:17" x14ac:dyDescent="0.4">
      <c r="A5915" s="6"/>
      <c r="B5915" s="6"/>
      <c r="C5915" s="6"/>
      <c r="D5915" s="6"/>
      <c r="E5915" s="6"/>
      <c r="F5915" s="6"/>
      <c r="G5915" s="6"/>
      <c r="H5915" s="6"/>
      <c r="I5915" s="6"/>
      <c r="J5915" s="6"/>
      <c r="K5915" s="6"/>
      <c r="L5915" s="224"/>
      <c r="M5915" s="7"/>
      <c r="N5915" s="7"/>
      <c r="O5915" s="6"/>
      <c r="P5915" s="6"/>
      <c r="Q5915" s="6"/>
    </row>
    <row r="5916" spans="1:17" x14ac:dyDescent="0.4">
      <c r="A5916" s="6"/>
      <c r="B5916" s="6"/>
      <c r="C5916" s="6"/>
      <c r="D5916" s="6"/>
      <c r="E5916" s="6"/>
      <c r="F5916" s="6"/>
      <c r="G5916" s="6"/>
      <c r="H5916" s="6"/>
      <c r="I5916" s="6"/>
      <c r="J5916" s="6"/>
      <c r="K5916" s="6"/>
      <c r="L5916" s="224"/>
      <c r="M5916" s="7"/>
      <c r="N5916" s="7"/>
      <c r="O5916" s="6"/>
      <c r="P5916" s="6"/>
      <c r="Q5916" s="6"/>
    </row>
    <row r="5917" spans="1:17" x14ac:dyDescent="0.4">
      <c r="A5917" s="6"/>
      <c r="B5917" s="6"/>
      <c r="C5917" s="6"/>
      <c r="D5917" s="6"/>
      <c r="E5917" s="6"/>
      <c r="F5917" s="6"/>
      <c r="G5917" s="6"/>
      <c r="H5917" s="6"/>
      <c r="I5917" s="6"/>
      <c r="J5917" s="6"/>
      <c r="K5917" s="6"/>
      <c r="L5917" s="224"/>
      <c r="M5917" s="7"/>
      <c r="N5917" s="7"/>
      <c r="O5917" s="6"/>
      <c r="P5917" s="6"/>
      <c r="Q5917" s="6"/>
    </row>
    <row r="5918" spans="1:17" x14ac:dyDescent="0.4">
      <c r="A5918" s="6"/>
      <c r="B5918" s="6"/>
      <c r="C5918" s="6"/>
      <c r="D5918" s="6"/>
      <c r="E5918" s="6"/>
      <c r="F5918" s="6"/>
      <c r="G5918" s="6"/>
      <c r="H5918" s="6"/>
      <c r="I5918" s="6"/>
      <c r="J5918" s="6"/>
      <c r="K5918" s="6"/>
      <c r="L5918" s="224"/>
      <c r="M5918" s="7"/>
      <c r="N5918" s="7"/>
      <c r="O5918" s="6"/>
      <c r="P5918" s="6"/>
      <c r="Q5918" s="6"/>
    </row>
    <row r="5919" spans="1:17" x14ac:dyDescent="0.4">
      <c r="A5919" s="6"/>
      <c r="B5919" s="6"/>
      <c r="C5919" s="6"/>
      <c r="D5919" s="6"/>
      <c r="E5919" s="6"/>
      <c r="F5919" s="6"/>
      <c r="G5919" s="6"/>
      <c r="H5919" s="6"/>
      <c r="I5919" s="6"/>
      <c r="J5919" s="6"/>
      <c r="K5919" s="6"/>
      <c r="L5919" s="224"/>
      <c r="M5919" s="7"/>
      <c r="N5919" s="7"/>
      <c r="O5919" s="6"/>
      <c r="P5919" s="6"/>
      <c r="Q5919" s="6"/>
    </row>
    <row r="5920" spans="1:17" x14ac:dyDescent="0.4">
      <c r="A5920" s="6"/>
      <c r="B5920" s="6"/>
      <c r="C5920" s="6"/>
      <c r="D5920" s="6"/>
      <c r="E5920" s="6"/>
      <c r="F5920" s="6"/>
      <c r="G5920" s="6"/>
      <c r="H5920" s="6"/>
      <c r="I5920" s="6"/>
      <c r="J5920" s="6"/>
      <c r="K5920" s="6"/>
      <c r="L5920" s="224"/>
      <c r="M5920" s="7"/>
      <c r="N5920" s="7"/>
      <c r="O5920" s="6"/>
      <c r="P5920" s="6"/>
      <c r="Q5920" s="6"/>
    </row>
    <row r="5921" spans="1:17" x14ac:dyDescent="0.4">
      <c r="A5921" s="6"/>
      <c r="B5921" s="6"/>
      <c r="C5921" s="6"/>
      <c r="D5921" s="6"/>
      <c r="E5921" s="6"/>
      <c r="F5921" s="6"/>
      <c r="G5921" s="6"/>
      <c r="H5921" s="6"/>
      <c r="I5921" s="6"/>
      <c r="J5921" s="6"/>
      <c r="K5921" s="6"/>
      <c r="L5921" s="224"/>
      <c r="M5921" s="7"/>
      <c r="N5921" s="7"/>
      <c r="O5921" s="6"/>
      <c r="P5921" s="6"/>
      <c r="Q5921" s="6"/>
    </row>
    <row r="5922" spans="1:17" x14ac:dyDescent="0.4">
      <c r="A5922" s="6"/>
      <c r="B5922" s="6"/>
      <c r="C5922" s="6"/>
      <c r="D5922" s="6"/>
      <c r="E5922" s="6"/>
      <c r="F5922" s="6"/>
      <c r="G5922" s="6"/>
      <c r="H5922" s="6"/>
      <c r="I5922" s="6"/>
      <c r="J5922" s="6"/>
      <c r="K5922" s="6"/>
      <c r="L5922" s="224"/>
      <c r="M5922" s="7"/>
      <c r="N5922" s="7"/>
      <c r="O5922" s="6"/>
      <c r="P5922" s="6"/>
      <c r="Q5922" s="6"/>
    </row>
    <row r="5923" spans="1:17" x14ac:dyDescent="0.4">
      <c r="A5923" s="6"/>
      <c r="B5923" s="6"/>
      <c r="C5923" s="6"/>
      <c r="D5923" s="6"/>
      <c r="E5923" s="6"/>
      <c r="F5923" s="6"/>
      <c r="G5923" s="6"/>
      <c r="H5923" s="6"/>
      <c r="I5923" s="6"/>
      <c r="J5923" s="6"/>
      <c r="K5923" s="6"/>
      <c r="L5923" s="224"/>
      <c r="M5923" s="7"/>
      <c r="N5923" s="7"/>
      <c r="O5923" s="6"/>
      <c r="P5923" s="6"/>
      <c r="Q5923" s="6"/>
    </row>
    <row r="5924" spans="1:17" x14ac:dyDescent="0.4">
      <c r="A5924" s="6"/>
      <c r="B5924" s="6"/>
      <c r="C5924" s="6"/>
      <c r="D5924" s="6"/>
      <c r="E5924" s="6"/>
      <c r="F5924" s="6"/>
      <c r="G5924" s="6"/>
      <c r="H5924" s="6"/>
      <c r="I5924" s="6"/>
      <c r="J5924" s="6"/>
      <c r="K5924" s="6"/>
      <c r="L5924" s="224"/>
      <c r="M5924" s="7"/>
      <c r="N5924" s="7"/>
      <c r="O5924" s="6"/>
      <c r="P5924" s="6"/>
      <c r="Q5924" s="6"/>
    </row>
    <row r="5925" spans="1:17" x14ac:dyDescent="0.4">
      <c r="A5925" s="6"/>
      <c r="B5925" s="6"/>
      <c r="C5925" s="6"/>
      <c r="D5925" s="6"/>
      <c r="E5925" s="6"/>
      <c r="F5925" s="6"/>
      <c r="G5925" s="6"/>
      <c r="H5925" s="6"/>
      <c r="I5925" s="6"/>
      <c r="J5925" s="6"/>
      <c r="K5925" s="6"/>
      <c r="L5925" s="224"/>
      <c r="M5925" s="7"/>
      <c r="N5925" s="7"/>
      <c r="O5925" s="6"/>
      <c r="P5925" s="6"/>
      <c r="Q5925" s="6"/>
    </row>
    <row r="5926" spans="1:17" x14ac:dyDescent="0.4">
      <c r="A5926" s="6"/>
      <c r="B5926" s="6"/>
      <c r="C5926" s="6"/>
      <c r="D5926" s="6"/>
      <c r="E5926" s="6"/>
      <c r="F5926" s="6"/>
      <c r="G5926" s="6"/>
      <c r="H5926" s="6"/>
      <c r="I5926" s="6"/>
      <c r="J5926" s="6"/>
      <c r="K5926" s="6"/>
      <c r="L5926" s="224"/>
      <c r="M5926" s="7"/>
      <c r="N5926" s="7"/>
      <c r="O5926" s="6"/>
      <c r="P5926" s="6"/>
      <c r="Q5926" s="6"/>
    </row>
    <row r="5927" spans="1:17" x14ac:dyDescent="0.4">
      <c r="A5927" s="6"/>
      <c r="B5927" s="6"/>
      <c r="C5927" s="6"/>
      <c r="D5927" s="6"/>
      <c r="E5927" s="6"/>
      <c r="F5927" s="6"/>
      <c r="G5927" s="6"/>
      <c r="H5927" s="6"/>
      <c r="I5927" s="6"/>
      <c r="J5927" s="6"/>
      <c r="K5927" s="6"/>
      <c r="L5927" s="224"/>
      <c r="M5927" s="7"/>
      <c r="N5927" s="7"/>
      <c r="O5927" s="6"/>
      <c r="P5927" s="6"/>
      <c r="Q5927" s="6"/>
    </row>
    <row r="5928" spans="1:17" x14ac:dyDescent="0.4">
      <c r="A5928" s="6"/>
      <c r="B5928" s="6"/>
      <c r="C5928" s="6"/>
      <c r="D5928" s="6"/>
      <c r="E5928" s="6"/>
      <c r="F5928" s="6"/>
      <c r="G5928" s="6"/>
      <c r="H5928" s="6"/>
      <c r="I5928" s="6"/>
      <c r="J5928" s="6"/>
      <c r="K5928" s="6"/>
      <c r="L5928" s="224"/>
      <c r="M5928" s="7"/>
      <c r="N5928" s="7"/>
      <c r="O5928" s="6"/>
      <c r="P5928" s="6"/>
      <c r="Q5928" s="6"/>
    </row>
    <row r="5929" spans="1:17" x14ac:dyDescent="0.4">
      <c r="A5929" s="6"/>
      <c r="B5929" s="6"/>
      <c r="C5929" s="6"/>
      <c r="D5929" s="6"/>
      <c r="E5929" s="6"/>
      <c r="F5929" s="6"/>
      <c r="G5929" s="6"/>
      <c r="H5929" s="6"/>
      <c r="I5929" s="6"/>
      <c r="J5929" s="6"/>
      <c r="K5929" s="6"/>
      <c r="L5929" s="224"/>
      <c r="M5929" s="7"/>
      <c r="N5929" s="7"/>
      <c r="O5929" s="6"/>
      <c r="P5929" s="6"/>
      <c r="Q5929" s="6"/>
    </row>
    <row r="5930" spans="1:17" x14ac:dyDescent="0.4">
      <c r="A5930" s="6"/>
      <c r="B5930" s="6"/>
      <c r="C5930" s="6"/>
      <c r="D5930" s="6"/>
      <c r="E5930" s="6"/>
      <c r="F5930" s="6"/>
      <c r="G5930" s="6"/>
      <c r="H5930" s="6"/>
      <c r="I5930" s="6"/>
      <c r="J5930" s="6"/>
      <c r="K5930" s="6"/>
      <c r="L5930" s="224"/>
      <c r="M5930" s="7"/>
      <c r="N5930" s="7"/>
      <c r="O5930" s="6"/>
      <c r="P5930" s="6"/>
      <c r="Q5930" s="6"/>
    </row>
    <row r="5931" spans="1:17" x14ac:dyDescent="0.4">
      <c r="A5931" s="6"/>
      <c r="B5931" s="6"/>
      <c r="C5931" s="6"/>
      <c r="D5931" s="6"/>
      <c r="E5931" s="6"/>
      <c r="F5931" s="6"/>
      <c r="G5931" s="6"/>
      <c r="H5931" s="6"/>
      <c r="I5931" s="6"/>
      <c r="J5931" s="6"/>
      <c r="K5931" s="6"/>
      <c r="L5931" s="224"/>
      <c r="M5931" s="7"/>
      <c r="N5931" s="7"/>
      <c r="O5931" s="6"/>
      <c r="P5931" s="6"/>
      <c r="Q5931" s="6"/>
    </row>
    <row r="5932" spans="1:17" x14ac:dyDescent="0.4">
      <c r="A5932" s="6"/>
      <c r="B5932" s="6"/>
      <c r="C5932" s="6"/>
      <c r="D5932" s="6"/>
      <c r="E5932" s="6"/>
      <c r="F5932" s="6"/>
      <c r="G5932" s="6"/>
      <c r="H5932" s="6"/>
      <c r="I5932" s="6"/>
      <c r="J5932" s="6"/>
      <c r="K5932" s="6"/>
      <c r="L5932" s="224"/>
      <c r="M5932" s="7"/>
      <c r="N5932" s="7"/>
      <c r="O5932" s="6"/>
      <c r="P5932" s="6"/>
      <c r="Q5932" s="6"/>
    </row>
    <row r="5933" spans="1:17" x14ac:dyDescent="0.4">
      <c r="A5933" s="6"/>
      <c r="B5933" s="6"/>
      <c r="C5933" s="6"/>
      <c r="D5933" s="6"/>
      <c r="E5933" s="6"/>
      <c r="F5933" s="6"/>
      <c r="G5933" s="6"/>
      <c r="H5933" s="6"/>
      <c r="I5933" s="6"/>
      <c r="J5933" s="6"/>
      <c r="K5933" s="6"/>
      <c r="L5933" s="224"/>
      <c r="M5933" s="7"/>
      <c r="N5933" s="7"/>
      <c r="O5933" s="6"/>
      <c r="P5933" s="6"/>
      <c r="Q5933" s="6"/>
    </row>
    <row r="5934" spans="1:17" x14ac:dyDescent="0.4">
      <c r="A5934" s="6"/>
      <c r="B5934" s="6"/>
      <c r="C5934" s="6"/>
      <c r="D5934" s="6"/>
      <c r="E5934" s="6"/>
      <c r="F5934" s="6"/>
      <c r="G5934" s="6"/>
      <c r="H5934" s="6"/>
      <c r="I5934" s="6"/>
      <c r="J5934" s="6"/>
      <c r="K5934" s="6"/>
      <c r="L5934" s="224"/>
      <c r="M5934" s="7"/>
      <c r="N5934" s="7"/>
      <c r="O5934" s="6"/>
      <c r="P5934" s="6"/>
      <c r="Q5934" s="6"/>
    </row>
    <row r="5935" spans="1:17" x14ac:dyDescent="0.4">
      <c r="A5935" s="6"/>
      <c r="B5935" s="6"/>
      <c r="C5935" s="6"/>
      <c r="D5935" s="6"/>
      <c r="E5935" s="6"/>
      <c r="F5935" s="6"/>
      <c r="G5935" s="6"/>
      <c r="H5935" s="6"/>
      <c r="I5935" s="6"/>
      <c r="J5935" s="6"/>
      <c r="K5935" s="6"/>
      <c r="L5935" s="224"/>
      <c r="M5935" s="7"/>
      <c r="N5935" s="7"/>
      <c r="O5935" s="6"/>
      <c r="P5935" s="6"/>
      <c r="Q5935" s="6"/>
    </row>
    <row r="5936" spans="1:17" x14ac:dyDescent="0.4">
      <c r="A5936" s="6"/>
      <c r="B5936" s="6"/>
      <c r="C5936" s="6"/>
      <c r="D5936" s="6"/>
      <c r="E5936" s="6"/>
      <c r="F5936" s="6"/>
      <c r="G5936" s="6"/>
      <c r="H5936" s="6"/>
      <c r="I5936" s="6"/>
      <c r="J5936" s="6"/>
      <c r="K5936" s="6"/>
      <c r="L5936" s="224"/>
      <c r="M5936" s="7"/>
      <c r="N5936" s="7"/>
      <c r="O5936" s="6"/>
      <c r="P5936" s="6"/>
      <c r="Q5936" s="6"/>
    </row>
    <row r="5937" spans="1:17" x14ac:dyDescent="0.4">
      <c r="A5937" s="6"/>
      <c r="B5937" s="6"/>
      <c r="C5937" s="6"/>
      <c r="D5937" s="6"/>
      <c r="E5937" s="6"/>
      <c r="F5937" s="6"/>
      <c r="G5937" s="6"/>
      <c r="H5937" s="6"/>
      <c r="I5937" s="6"/>
      <c r="J5937" s="6"/>
      <c r="K5937" s="6"/>
      <c r="L5937" s="224"/>
      <c r="M5937" s="7"/>
      <c r="N5937" s="7"/>
      <c r="O5937" s="6"/>
      <c r="P5937" s="6"/>
      <c r="Q5937" s="6"/>
    </row>
    <row r="5938" spans="1:17" x14ac:dyDescent="0.4">
      <c r="A5938" s="6"/>
      <c r="B5938" s="6"/>
      <c r="C5938" s="6"/>
      <c r="D5938" s="6"/>
      <c r="E5938" s="6"/>
      <c r="F5938" s="6"/>
      <c r="G5938" s="6"/>
      <c r="H5938" s="6"/>
      <c r="I5938" s="6"/>
      <c r="J5938" s="6"/>
      <c r="K5938" s="6"/>
      <c r="L5938" s="224"/>
      <c r="M5938" s="7"/>
      <c r="N5938" s="7"/>
      <c r="O5938" s="6"/>
      <c r="P5938" s="6"/>
      <c r="Q5938" s="6"/>
    </row>
    <row r="5939" spans="1:17" x14ac:dyDescent="0.4">
      <c r="A5939" s="6"/>
      <c r="B5939" s="6"/>
      <c r="C5939" s="6"/>
      <c r="D5939" s="6"/>
      <c r="E5939" s="6"/>
      <c r="F5939" s="6"/>
      <c r="G5939" s="6"/>
      <c r="H5939" s="6"/>
      <c r="I5939" s="6"/>
      <c r="J5939" s="6"/>
      <c r="K5939" s="6"/>
      <c r="L5939" s="224"/>
      <c r="M5939" s="7"/>
      <c r="N5939" s="7"/>
      <c r="O5939" s="6"/>
      <c r="P5939" s="6"/>
      <c r="Q5939" s="6"/>
    </row>
    <row r="5940" spans="1:17" x14ac:dyDescent="0.4">
      <c r="A5940" s="6"/>
      <c r="B5940" s="6"/>
      <c r="C5940" s="6"/>
      <c r="D5940" s="6"/>
      <c r="E5940" s="6"/>
      <c r="F5940" s="6"/>
      <c r="G5940" s="6"/>
      <c r="H5940" s="6"/>
      <c r="I5940" s="6"/>
      <c r="J5940" s="6"/>
      <c r="K5940" s="6"/>
      <c r="L5940" s="224"/>
      <c r="M5940" s="7"/>
      <c r="N5940" s="7"/>
      <c r="O5940" s="6"/>
      <c r="P5940" s="6"/>
      <c r="Q5940" s="6"/>
    </row>
    <row r="5941" spans="1:17" x14ac:dyDescent="0.4">
      <c r="A5941" s="6"/>
      <c r="B5941" s="6"/>
      <c r="C5941" s="6"/>
      <c r="D5941" s="6"/>
      <c r="E5941" s="6"/>
      <c r="F5941" s="6"/>
      <c r="G5941" s="6"/>
      <c r="H5941" s="6"/>
      <c r="I5941" s="6"/>
      <c r="J5941" s="6"/>
      <c r="K5941" s="6"/>
      <c r="L5941" s="224"/>
      <c r="M5941" s="7"/>
      <c r="N5941" s="7"/>
      <c r="O5941" s="6"/>
      <c r="P5941" s="6"/>
      <c r="Q5941" s="6"/>
    </row>
    <row r="5942" spans="1:17" x14ac:dyDescent="0.4">
      <c r="A5942" s="6"/>
      <c r="B5942" s="6"/>
      <c r="C5942" s="6"/>
      <c r="D5942" s="6"/>
      <c r="E5942" s="6"/>
      <c r="F5942" s="6"/>
      <c r="G5942" s="6"/>
      <c r="H5942" s="6"/>
      <c r="I5942" s="6"/>
      <c r="J5942" s="6"/>
      <c r="K5942" s="6"/>
      <c r="L5942" s="224"/>
      <c r="M5942" s="7"/>
      <c r="N5942" s="7"/>
      <c r="O5942" s="6"/>
      <c r="P5942" s="6"/>
      <c r="Q5942" s="6"/>
    </row>
    <row r="5943" spans="1:17" x14ac:dyDescent="0.4">
      <c r="A5943" s="6"/>
      <c r="B5943" s="6"/>
      <c r="C5943" s="6"/>
      <c r="D5943" s="6"/>
      <c r="E5943" s="6"/>
      <c r="F5943" s="6"/>
      <c r="G5943" s="6"/>
      <c r="H5943" s="6"/>
      <c r="I5943" s="6"/>
      <c r="J5943" s="6"/>
      <c r="K5943" s="6"/>
      <c r="L5943" s="224"/>
      <c r="M5943" s="7"/>
      <c r="N5943" s="7"/>
      <c r="O5943" s="6"/>
      <c r="P5943" s="6"/>
      <c r="Q5943" s="6"/>
    </row>
    <row r="5944" spans="1:17" x14ac:dyDescent="0.4">
      <c r="A5944" s="6"/>
      <c r="B5944" s="6"/>
      <c r="C5944" s="6"/>
      <c r="D5944" s="6"/>
      <c r="E5944" s="6"/>
      <c r="F5944" s="6"/>
      <c r="G5944" s="6"/>
      <c r="H5944" s="6"/>
      <c r="I5944" s="6"/>
      <c r="J5944" s="6"/>
      <c r="K5944" s="6"/>
      <c r="L5944" s="224"/>
      <c r="M5944" s="7"/>
      <c r="N5944" s="7"/>
      <c r="O5944" s="6"/>
      <c r="P5944" s="6"/>
      <c r="Q5944" s="6"/>
    </row>
    <row r="5945" spans="1:17" x14ac:dyDescent="0.4">
      <c r="A5945" s="6"/>
      <c r="B5945" s="6"/>
      <c r="C5945" s="6"/>
      <c r="D5945" s="6"/>
      <c r="E5945" s="6"/>
      <c r="F5945" s="6"/>
      <c r="G5945" s="6"/>
      <c r="H5945" s="6"/>
      <c r="I5945" s="6"/>
      <c r="J5945" s="6"/>
      <c r="K5945" s="6"/>
      <c r="L5945" s="224"/>
      <c r="M5945" s="7"/>
      <c r="N5945" s="7"/>
      <c r="O5945" s="6"/>
      <c r="P5945" s="6"/>
      <c r="Q5945" s="6"/>
    </row>
    <row r="5946" spans="1:17" x14ac:dyDescent="0.4">
      <c r="A5946" s="6"/>
      <c r="B5946" s="6"/>
      <c r="C5946" s="6"/>
      <c r="D5946" s="6"/>
      <c r="E5946" s="6"/>
      <c r="F5946" s="6"/>
      <c r="G5946" s="6"/>
      <c r="H5946" s="6"/>
      <c r="I5946" s="6"/>
      <c r="J5946" s="6"/>
      <c r="K5946" s="6"/>
      <c r="L5946" s="224"/>
      <c r="M5946" s="7"/>
      <c r="N5946" s="7"/>
      <c r="O5946" s="6"/>
      <c r="P5946" s="6"/>
      <c r="Q5946" s="6"/>
    </row>
    <row r="5947" spans="1:17" x14ac:dyDescent="0.4">
      <c r="A5947" s="6"/>
      <c r="B5947" s="6"/>
      <c r="C5947" s="6"/>
      <c r="D5947" s="6"/>
      <c r="E5947" s="6"/>
      <c r="F5947" s="6"/>
      <c r="G5947" s="6"/>
      <c r="H5947" s="6"/>
      <c r="I5947" s="6"/>
      <c r="J5947" s="6"/>
      <c r="K5947" s="6"/>
      <c r="L5947" s="224"/>
      <c r="M5947" s="7"/>
      <c r="N5947" s="7"/>
      <c r="O5947" s="6"/>
      <c r="P5947" s="6"/>
      <c r="Q5947" s="6"/>
    </row>
    <row r="5948" spans="1:17" x14ac:dyDescent="0.4">
      <c r="A5948" s="6"/>
      <c r="B5948" s="6"/>
      <c r="C5948" s="6"/>
      <c r="D5948" s="6"/>
      <c r="E5948" s="6"/>
      <c r="F5948" s="6"/>
      <c r="G5948" s="6"/>
      <c r="H5948" s="6"/>
      <c r="I5948" s="6"/>
      <c r="J5948" s="6"/>
      <c r="K5948" s="6"/>
      <c r="L5948" s="224"/>
      <c r="M5948" s="7"/>
      <c r="N5948" s="7"/>
      <c r="O5948" s="6"/>
      <c r="P5948" s="6"/>
      <c r="Q5948" s="6"/>
    </row>
    <row r="5949" spans="1:17" x14ac:dyDescent="0.4">
      <c r="A5949" s="6"/>
      <c r="B5949" s="6"/>
      <c r="C5949" s="6"/>
      <c r="D5949" s="6"/>
      <c r="E5949" s="6"/>
      <c r="F5949" s="6"/>
      <c r="G5949" s="6"/>
      <c r="H5949" s="6"/>
      <c r="I5949" s="6"/>
      <c r="J5949" s="6"/>
      <c r="K5949" s="6"/>
      <c r="L5949" s="224"/>
      <c r="M5949" s="7"/>
      <c r="N5949" s="7"/>
      <c r="O5949" s="6"/>
      <c r="P5949" s="6"/>
      <c r="Q5949" s="6"/>
    </row>
    <row r="5950" spans="1:17" x14ac:dyDescent="0.4">
      <c r="A5950" s="6"/>
      <c r="B5950" s="6"/>
      <c r="C5950" s="6"/>
      <c r="D5950" s="6"/>
      <c r="E5950" s="6"/>
      <c r="F5950" s="6"/>
      <c r="G5950" s="6"/>
      <c r="H5950" s="6"/>
      <c r="I5950" s="6"/>
      <c r="J5950" s="6"/>
      <c r="K5950" s="6"/>
      <c r="L5950" s="224"/>
      <c r="M5950" s="7"/>
      <c r="N5950" s="7"/>
      <c r="O5950" s="6"/>
      <c r="P5950" s="6"/>
      <c r="Q5950" s="6"/>
    </row>
    <row r="5951" spans="1:17" x14ac:dyDescent="0.4">
      <c r="A5951" s="6"/>
      <c r="B5951" s="6"/>
      <c r="C5951" s="6"/>
      <c r="D5951" s="6"/>
      <c r="E5951" s="6"/>
      <c r="F5951" s="6"/>
      <c r="G5951" s="6"/>
      <c r="H5951" s="6"/>
      <c r="I5951" s="6"/>
      <c r="J5951" s="6"/>
      <c r="K5951" s="6"/>
      <c r="L5951" s="224"/>
      <c r="M5951" s="7"/>
      <c r="N5951" s="7"/>
      <c r="O5951" s="6"/>
      <c r="P5951" s="6"/>
      <c r="Q5951" s="6"/>
    </row>
    <row r="5952" spans="1:17" x14ac:dyDescent="0.4">
      <c r="A5952" s="6"/>
      <c r="B5952" s="6"/>
      <c r="C5952" s="6"/>
      <c r="D5952" s="6"/>
      <c r="E5952" s="6"/>
      <c r="F5952" s="6"/>
      <c r="G5952" s="6"/>
      <c r="H5952" s="6"/>
      <c r="I5952" s="6"/>
      <c r="J5952" s="6"/>
      <c r="K5952" s="6"/>
      <c r="L5952" s="224"/>
      <c r="M5952" s="7"/>
      <c r="N5952" s="7"/>
      <c r="O5952" s="6"/>
      <c r="P5952" s="6"/>
      <c r="Q5952" s="6"/>
    </row>
    <row r="5953" spans="1:17" x14ac:dyDescent="0.4">
      <c r="A5953" s="6"/>
      <c r="B5953" s="6"/>
      <c r="C5953" s="6"/>
      <c r="D5953" s="6"/>
      <c r="E5953" s="6"/>
      <c r="F5953" s="6"/>
      <c r="G5953" s="6"/>
      <c r="H5953" s="6"/>
      <c r="I5953" s="6"/>
      <c r="J5953" s="6"/>
      <c r="K5953" s="6"/>
      <c r="L5953" s="224"/>
      <c r="M5953" s="7"/>
      <c r="N5953" s="7"/>
      <c r="O5953" s="6"/>
      <c r="P5953" s="6"/>
      <c r="Q5953" s="6"/>
    </row>
    <row r="5954" spans="1:17" x14ac:dyDescent="0.4">
      <c r="A5954" s="6"/>
      <c r="B5954" s="6"/>
      <c r="C5954" s="6"/>
      <c r="D5954" s="6"/>
      <c r="E5954" s="6"/>
      <c r="F5954" s="6"/>
      <c r="G5954" s="6"/>
      <c r="H5954" s="6"/>
      <c r="I5954" s="6"/>
      <c r="J5954" s="6"/>
      <c r="K5954" s="6"/>
      <c r="L5954" s="224"/>
      <c r="M5954" s="7"/>
      <c r="N5954" s="7"/>
      <c r="O5954" s="6"/>
      <c r="P5954" s="6"/>
      <c r="Q5954" s="6"/>
    </row>
    <row r="5955" spans="1:17" x14ac:dyDescent="0.4">
      <c r="A5955" s="6"/>
      <c r="B5955" s="6"/>
      <c r="C5955" s="6"/>
      <c r="D5955" s="6"/>
      <c r="E5955" s="6"/>
      <c r="F5955" s="6"/>
      <c r="G5955" s="6"/>
      <c r="H5955" s="6"/>
      <c r="I5955" s="6"/>
      <c r="J5955" s="6"/>
      <c r="K5955" s="6"/>
      <c r="L5955" s="224"/>
      <c r="M5955" s="7"/>
      <c r="N5955" s="7"/>
      <c r="O5955" s="6"/>
      <c r="P5955" s="6"/>
      <c r="Q5955" s="6"/>
    </row>
    <row r="5956" spans="1:17" x14ac:dyDescent="0.4">
      <c r="A5956" s="6"/>
      <c r="B5956" s="6"/>
      <c r="C5956" s="6"/>
      <c r="D5956" s="6"/>
      <c r="E5956" s="6"/>
      <c r="F5956" s="6"/>
      <c r="G5956" s="6"/>
      <c r="H5956" s="6"/>
      <c r="I5956" s="6"/>
      <c r="J5956" s="6"/>
      <c r="K5956" s="6"/>
      <c r="L5956" s="224"/>
      <c r="M5956" s="7"/>
      <c r="N5956" s="7"/>
      <c r="O5956" s="6"/>
      <c r="P5956" s="6"/>
      <c r="Q5956" s="6"/>
    </row>
    <row r="5957" spans="1:17" x14ac:dyDescent="0.4">
      <c r="A5957" s="6"/>
      <c r="B5957" s="6"/>
      <c r="C5957" s="6"/>
      <c r="D5957" s="6"/>
      <c r="E5957" s="6"/>
      <c r="F5957" s="6"/>
      <c r="G5957" s="6"/>
      <c r="H5957" s="6"/>
      <c r="I5957" s="6"/>
      <c r="J5957" s="6"/>
      <c r="K5957" s="6"/>
      <c r="L5957" s="224"/>
      <c r="M5957" s="7"/>
      <c r="N5957" s="7"/>
      <c r="O5957" s="6"/>
      <c r="P5957" s="6"/>
      <c r="Q5957" s="6"/>
    </row>
    <row r="5958" spans="1:17" x14ac:dyDescent="0.4">
      <c r="A5958" s="6"/>
      <c r="B5958" s="6"/>
      <c r="C5958" s="6"/>
      <c r="D5958" s="6"/>
      <c r="E5958" s="6"/>
      <c r="F5958" s="6"/>
      <c r="G5958" s="6"/>
      <c r="H5958" s="6"/>
      <c r="I5958" s="6"/>
      <c r="J5958" s="6"/>
      <c r="K5958" s="6"/>
      <c r="L5958" s="224"/>
      <c r="M5958" s="7"/>
      <c r="N5958" s="7"/>
      <c r="O5958" s="6"/>
      <c r="P5958" s="6"/>
      <c r="Q5958" s="6"/>
    </row>
    <row r="5959" spans="1:17" x14ac:dyDescent="0.4">
      <c r="A5959" s="6"/>
      <c r="B5959" s="6"/>
      <c r="C5959" s="6"/>
      <c r="D5959" s="6"/>
      <c r="E5959" s="6"/>
      <c r="F5959" s="6"/>
      <c r="G5959" s="6"/>
      <c r="H5959" s="6"/>
      <c r="I5959" s="6"/>
      <c r="J5959" s="6"/>
      <c r="K5959" s="6"/>
      <c r="L5959" s="224"/>
      <c r="M5959" s="7"/>
      <c r="N5959" s="7"/>
      <c r="O5959" s="6"/>
      <c r="P5959" s="6"/>
      <c r="Q5959" s="6"/>
    </row>
    <row r="5960" spans="1:17" x14ac:dyDescent="0.4">
      <c r="A5960" s="6"/>
      <c r="B5960" s="6"/>
      <c r="C5960" s="6"/>
      <c r="D5960" s="6"/>
      <c r="E5960" s="6"/>
      <c r="F5960" s="6"/>
      <c r="G5960" s="6"/>
      <c r="H5960" s="6"/>
      <c r="I5960" s="6"/>
      <c r="J5960" s="6"/>
      <c r="K5960" s="6"/>
      <c r="L5960" s="224"/>
      <c r="M5960" s="7"/>
      <c r="N5960" s="7"/>
      <c r="O5960" s="6"/>
      <c r="P5960" s="6"/>
      <c r="Q5960" s="6"/>
    </row>
    <row r="5961" spans="1:17" x14ac:dyDescent="0.4">
      <c r="A5961" s="6"/>
      <c r="B5961" s="6"/>
      <c r="C5961" s="6"/>
      <c r="D5961" s="6"/>
      <c r="E5961" s="6"/>
      <c r="F5961" s="6"/>
      <c r="G5961" s="6"/>
      <c r="H5961" s="6"/>
      <c r="I5961" s="6"/>
      <c r="J5961" s="6"/>
      <c r="K5961" s="6"/>
      <c r="L5961" s="224"/>
      <c r="M5961" s="7"/>
      <c r="N5961" s="7"/>
      <c r="O5961" s="6"/>
      <c r="P5961" s="6"/>
      <c r="Q5961" s="6"/>
    </row>
    <row r="5962" spans="1:17" x14ac:dyDescent="0.4">
      <c r="A5962" s="6"/>
      <c r="B5962" s="6"/>
      <c r="C5962" s="6"/>
      <c r="D5962" s="6"/>
      <c r="E5962" s="6"/>
      <c r="F5962" s="6"/>
      <c r="G5962" s="6"/>
      <c r="H5962" s="6"/>
      <c r="I5962" s="6"/>
      <c r="J5962" s="6"/>
      <c r="K5962" s="6"/>
      <c r="L5962" s="224"/>
      <c r="M5962" s="7"/>
      <c r="N5962" s="7"/>
      <c r="O5962" s="6"/>
      <c r="P5962" s="6"/>
      <c r="Q5962" s="6"/>
    </row>
    <row r="5963" spans="1:17" x14ac:dyDescent="0.4">
      <c r="A5963" s="6"/>
      <c r="B5963" s="6"/>
      <c r="C5963" s="6"/>
      <c r="D5963" s="6"/>
      <c r="E5963" s="6"/>
      <c r="F5963" s="6"/>
      <c r="G5963" s="6"/>
      <c r="H5963" s="6"/>
      <c r="I5963" s="6"/>
      <c r="J5963" s="6"/>
      <c r="K5963" s="6"/>
      <c r="L5963" s="224"/>
      <c r="M5963" s="7"/>
      <c r="N5963" s="7"/>
      <c r="O5963" s="6"/>
      <c r="P5963" s="6"/>
      <c r="Q5963" s="6"/>
    </row>
    <row r="5964" spans="1:17" x14ac:dyDescent="0.4">
      <c r="A5964" s="6"/>
      <c r="B5964" s="6"/>
      <c r="C5964" s="6"/>
      <c r="D5964" s="6"/>
      <c r="E5964" s="6"/>
      <c r="F5964" s="6"/>
      <c r="G5964" s="6"/>
      <c r="H5964" s="6"/>
      <c r="I5964" s="6"/>
      <c r="J5964" s="6"/>
      <c r="K5964" s="6"/>
      <c r="L5964" s="224"/>
      <c r="M5964" s="7"/>
      <c r="N5964" s="7"/>
      <c r="O5964" s="6"/>
      <c r="P5964" s="6"/>
      <c r="Q5964" s="6"/>
    </row>
    <row r="5965" spans="1:17" x14ac:dyDescent="0.4">
      <c r="A5965" s="6"/>
      <c r="B5965" s="6"/>
      <c r="C5965" s="6"/>
      <c r="D5965" s="6"/>
      <c r="E5965" s="6"/>
      <c r="F5965" s="6"/>
      <c r="G5965" s="6"/>
      <c r="H5965" s="6"/>
      <c r="I5965" s="6"/>
      <c r="J5965" s="6"/>
      <c r="K5965" s="6"/>
      <c r="L5965" s="224"/>
      <c r="M5965" s="7"/>
      <c r="N5965" s="7"/>
      <c r="O5965" s="6"/>
      <c r="P5965" s="6"/>
      <c r="Q5965" s="6"/>
    </row>
    <row r="5966" spans="1:17" x14ac:dyDescent="0.4">
      <c r="A5966" s="6"/>
      <c r="B5966" s="6"/>
      <c r="C5966" s="6"/>
      <c r="D5966" s="6"/>
      <c r="E5966" s="6"/>
      <c r="F5966" s="6"/>
      <c r="G5966" s="6"/>
      <c r="H5966" s="6"/>
      <c r="I5966" s="6"/>
      <c r="J5966" s="6"/>
      <c r="K5966" s="6"/>
      <c r="L5966" s="224"/>
      <c r="M5966" s="7"/>
      <c r="N5966" s="7"/>
      <c r="O5966" s="6"/>
      <c r="P5966" s="6"/>
      <c r="Q5966" s="6"/>
    </row>
    <row r="5967" spans="1:17" x14ac:dyDescent="0.4">
      <c r="A5967" s="6"/>
      <c r="B5967" s="6"/>
      <c r="C5967" s="6"/>
      <c r="D5967" s="6"/>
      <c r="E5967" s="6"/>
      <c r="F5967" s="6"/>
      <c r="G5967" s="6"/>
      <c r="H5967" s="6"/>
      <c r="I5967" s="6"/>
      <c r="J5967" s="6"/>
      <c r="K5967" s="6"/>
      <c r="L5967" s="224"/>
      <c r="M5967" s="7"/>
      <c r="N5967" s="7"/>
      <c r="O5967" s="6"/>
      <c r="P5967" s="6"/>
      <c r="Q5967" s="6"/>
    </row>
    <row r="5968" spans="1:17" x14ac:dyDescent="0.4">
      <c r="A5968" s="6"/>
      <c r="B5968" s="6"/>
      <c r="C5968" s="6"/>
      <c r="D5968" s="6"/>
      <c r="E5968" s="6"/>
      <c r="F5968" s="6"/>
      <c r="G5968" s="6"/>
      <c r="H5968" s="6"/>
      <c r="I5968" s="6"/>
      <c r="J5968" s="6"/>
      <c r="K5968" s="6"/>
      <c r="L5968" s="224"/>
      <c r="M5968" s="7"/>
      <c r="N5968" s="7"/>
      <c r="O5968" s="6"/>
      <c r="P5968" s="6"/>
      <c r="Q5968" s="6"/>
    </row>
    <row r="5969" spans="1:17" x14ac:dyDescent="0.4">
      <c r="A5969" s="6"/>
      <c r="B5969" s="6"/>
      <c r="C5969" s="6"/>
      <c r="D5969" s="6"/>
      <c r="E5969" s="6"/>
      <c r="F5969" s="6"/>
      <c r="G5969" s="6"/>
      <c r="H5969" s="6"/>
      <c r="I5969" s="6"/>
      <c r="J5969" s="6"/>
      <c r="K5969" s="6"/>
      <c r="L5969" s="224"/>
      <c r="M5969" s="7"/>
      <c r="N5969" s="7"/>
      <c r="O5969" s="6"/>
      <c r="P5969" s="6"/>
      <c r="Q5969" s="6"/>
    </row>
    <row r="5970" spans="1:17" x14ac:dyDescent="0.4">
      <c r="A5970" s="6"/>
      <c r="B5970" s="6"/>
      <c r="C5970" s="6"/>
      <c r="D5970" s="6"/>
      <c r="E5970" s="6"/>
      <c r="F5970" s="6"/>
      <c r="G5970" s="6"/>
      <c r="H5970" s="6"/>
      <c r="I5970" s="6"/>
      <c r="J5970" s="6"/>
      <c r="K5970" s="6"/>
      <c r="L5970" s="224"/>
      <c r="M5970" s="7"/>
      <c r="N5970" s="7"/>
      <c r="O5970" s="6"/>
      <c r="P5970" s="6"/>
      <c r="Q5970" s="6"/>
    </row>
    <row r="5971" spans="1:17" x14ac:dyDescent="0.4">
      <c r="A5971" s="6"/>
      <c r="B5971" s="6"/>
      <c r="C5971" s="6"/>
      <c r="D5971" s="6"/>
      <c r="E5971" s="6"/>
      <c r="F5971" s="6"/>
      <c r="G5971" s="6"/>
      <c r="H5971" s="6"/>
      <c r="I5971" s="6"/>
      <c r="J5971" s="6"/>
      <c r="K5971" s="6"/>
      <c r="L5971" s="224"/>
      <c r="M5971" s="7"/>
      <c r="N5971" s="7"/>
      <c r="O5971" s="6"/>
      <c r="P5971" s="6"/>
      <c r="Q5971" s="6"/>
    </row>
    <row r="5972" spans="1:17" x14ac:dyDescent="0.4">
      <c r="A5972" s="6"/>
      <c r="B5972" s="6"/>
      <c r="C5972" s="6"/>
      <c r="D5972" s="6"/>
      <c r="E5972" s="6"/>
      <c r="F5972" s="6"/>
      <c r="G5972" s="6"/>
      <c r="H5972" s="6"/>
      <c r="I5972" s="6"/>
      <c r="J5972" s="6"/>
      <c r="K5972" s="6"/>
      <c r="L5972" s="224"/>
      <c r="M5972" s="7"/>
      <c r="N5972" s="7"/>
      <c r="O5972" s="6"/>
      <c r="P5972" s="6"/>
      <c r="Q5972" s="6"/>
    </row>
    <row r="5973" spans="1:17" x14ac:dyDescent="0.4">
      <c r="A5973" s="6"/>
      <c r="B5973" s="6"/>
      <c r="C5973" s="6"/>
      <c r="D5973" s="6"/>
      <c r="E5973" s="6"/>
      <c r="F5973" s="6"/>
      <c r="G5973" s="6"/>
      <c r="H5973" s="6"/>
      <c r="I5973" s="6"/>
      <c r="J5973" s="6"/>
      <c r="K5973" s="6"/>
      <c r="L5973" s="224"/>
      <c r="M5973" s="7"/>
      <c r="N5973" s="7"/>
      <c r="O5973" s="6"/>
      <c r="P5973" s="6"/>
      <c r="Q5973" s="6"/>
    </row>
    <row r="5974" spans="1:17" x14ac:dyDescent="0.4">
      <c r="A5974" s="6"/>
      <c r="B5974" s="6"/>
      <c r="C5974" s="6"/>
      <c r="D5974" s="6"/>
      <c r="E5974" s="6"/>
      <c r="F5974" s="6"/>
      <c r="G5974" s="6"/>
      <c r="H5974" s="6"/>
      <c r="I5974" s="6"/>
      <c r="J5974" s="6"/>
      <c r="K5974" s="6"/>
      <c r="L5974" s="224"/>
      <c r="M5974" s="7"/>
      <c r="N5974" s="7"/>
      <c r="O5974" s="6"/>
      <c r="P5974" s="6"/>
      <c r="Q5974" s="6"/>
    </row>
    <row r="5975" spans="1:17" x14ac:dyDescent="0.4">
      <c r="A5975" s="6"/>
      <c r="B5975" s="6"/>
      <c r="C5975" s="6"/>
      <c r="D5975" s="6"/>
      <c r="E5975" s="6"/>
      <c r="F5975" s="6"/>
      <c r="G5975" s="6"/>
      <c r="H5975" s="6"/>
      <c r="I5975" s="6"/>
      <c r="J5975" s="6"/>
      <c r="K5975" s="6"/>
      <c r="L5975" s="224"/>
      <c r="M5975" s="7"/>
      <c r="N5975" s="7"/>
      <c r="O5975" s="6"/>
      <c r="P5975" s="6"/>
      <c r="Q5975" s="6"/>
    </row>
    <row r="5976" spans="1:17" x14ac:dyDescent="0.4">
      <c r="A5976" s="6"/>
      <c r="B5976" s="6"/>
      <c r="C5976" s="6"/>
      <c r="D5976" s="6"/>
      <c r="E5976" s="6"/>
      <c r="F5976" s="6"/>
      <c r="G5976" s="6"/>
      <c r="H5976" s="6"/>
      <c r="I5976" s="6"/>
      <c r="J5976" s="6"/>
      <c r="K5976" s="6"/>
      <c r="L5976" s="224"/>
      <c r="M5976" s="7"/>
      <c r="N5976" s="7"/>
      <c r="O5976" s="6"/>
      <c r="P5976" s="6"/>
      <c r="Q5976" s="6"/>
    </row>
    <row r="5977" spans="1:17" x14ac:dyDescent="0.4">
      <c r="A5977" s="6"/>
      <c r="B5977" s="6"/>
      <c r="C5977" s="6"/>
      <c r="D5977" s="6"/>
      <c r="E5977" s="6"/>
      <c r="F5977" s="6"/>
      <c r="G5977" s="6"/>
      <c r="H5977" s="6"/>
      <c r="I5977" s="6"/>
      <c r="J5977" s="6"/>
      <c r="K5977" s="6"/>
      <c r="L5977" s="224"/>
      <c r="M5977" s="7"/>
      <c r="N5977" s="7"/>
      <c r="O5977" s="6"/>
      <c r="P5977" s="6"/>
      <c r="Q5977" s="6"/>
    </row>
    <row r="5978" spans="1:17" x14ac:dyDescent="0.4">
      <c r="A5978" s="6"/>
      <c r="B5978" s="6"/>
      <c r="C5978" s="6"/>
      <c r="D5978" s="6"/>
      <c r="E5978" s="6"/>
      <c r="F5978" s="6"/>
      <c r="G5978" s="6"/>
      <c r="H5978" s="6"/>
      <c r="I5978" s="6"/>
      <c r="J5978" s="6"/>
      <c r="K5978" s="6"/>
      <c r="L5978" s="224"/>
      <c r="M5978" s="7"/>
      <c r="N5978" s="7"/>
      <c r="O5978" s="6"/>
      <c r="P5978" s="6"/>
      <c r="Q5978" s="6"/>
    </row>
    <row r="5979" spans="1:17" x14ac:dyDescent="0.4">
      <c r="A5979" s="6"/>
      <c r="B5979" s="6"/>
      <c r="C5979" s="6"/>
      <c r="D5979" s="6"/>
      <c r="E5979" s="6"/>
      <c r="F5979" s="6"/>
      <c r="G5979" s="6"/>
      <c r="H5979" s="6"/>
      <c r="I5979" s="6"/>
      <c r="J5979" s="6"/>
      <c r="K5979" s="6"/>
      <c r="L5979" s="224"/>
      <c r="M5979" s="7"/>
      <c r="N5979" s="7"/>
      <c r="O5979" s="6"/>
      <c r="P5979" s="6"/>
      <c r="Q5979" s="6"/>
    </row>
    <row r="5980" spans="1:17" x14ac:dyDescent="0.4">
      <c r="A5980" s="6"/>
      <c r="B5980" s="6"/>
      <c r="C5980" s="6"/>
      <c r="D5980" s="6"/>
      <c r="E5980" s="6"/>
      <c r="F5980" s="6"/>
      <c r="G5980" s="6"/>
      <c r="H5980" s="6"/>
      <c r="I5980" s="6"/>
      <c r="J5980" s="6"/>
      <c r="K5980" s="6"/>
      <c r="L5980" s="224"/>
      <c r="M5980" s="7"/>
      <c r="N5980" s="7"/>
      <c r="O5980" s="6"/>
      <c r="P5980" s="6"/>
      <c r="Q5980" s="6"/>
    </row>
    <row r="5981" spans="1:17" x14ac:dyDescent="0.4">
      <c r="A5981" s="6"/>
      <c r="B5981" s="6"/>
      <c r="C5981" s="6"/>
      <c r="D5981" s="6"/>
      <c r="E5981" s="6"/>
      <c r="F5981" s="6"/>
      <c r="G5981" s="6"/>
      <c r="H5981" s="6"/>
      <c r="I5981" s="6"/>
      <c r="J5981" s="6"/>
      <c r="K5981" s="6"/>
      <c r="L5981" s="224"/>
      <c r="M5981" s="7"/>
      <c r="N5981" s="7"/>
      <c r="O5981" s="6"/>
      <c r="P5981" s="6"/>
      <c r="Q5981" s="6"/>
    </row>
    <row r="5982" spans="1:17" x14ac:dyDescent="0.4">
      <c r="A5982" s="6"/>
      <c r="B5982" s="6"/>
      <c r="C5982" s="6"/>
      <c r="D5982" s="6"/>
      <c r="E5982" s="6"/>
      <c r="F5982" s="6"/>
      <c r="G5982" s="6"/>
      <c r="H5982" s="6"/>
      <c r="I5982" s="6"/>
      <c r="J5982" s="6"/>
      <c r="K5982" s="6"/>
      <c r="L5982" s="224"/>
      <c r="M5982" s="7"/>
      <c r="N5982" s="7"/>
      <c r="O5982" s="6"/>
      <c r="P5982" s="6"/>
      <c r="Q5982" s="6"/>
    </row>
    <row r="5983" spans="1:17" x14ac:dyDescent="0.4">
      <c r="A5983" s="6"/>
      <c r="B5983" s="6"/>
      <c r="C5983" s="6"/>
      <c r="D5983" s="6"/>
      <c r="E5983" s="6"/>
      <c r="F5983" s="6"/>
      <c r="G5983" s="6"/>
      <c r="H5983" s="6"/>
      <c r="I5983" s="6"/>
      <c r="J5983" s="6"/>
      <c r="K5983" s="6"/>
      <c r="L5983" s="224"/>
      <c r="M5983" s="7"/>
      <c r="N5983" s="7"/>
      <c r="O5983" s="6"/>
      <c r="P5983" s="6"/>
      <c r="Q5983" s="6"/>
    </row>
    <row r="5984" spans="1:17" x14ac:dyDescent="0.4">
      <c r="A5984" s="6"/>
      <c r="B5984" s="6"/>
      <c r="C5984" s="6"/>
      <c r="D5984" s="6"/>
      <c r="E5984" s="6"/>
      <c r="F5984" s="6"/>
      <c r="G5984" s="6"/>
      <c r="H5984" s="6"/>
      <c r="I5984" s="6"/>
      <c r="J5984" s="6"/>
      <c r="K5984" s="6"/>
      <c r="L5984" s="224"/>
      <c r="M5984" s="7"/>
      <c r="N5984" s="7"/>
      <c r="O5984" s="6"/>
      <c r="P5984" s="6"/>
      <c r="Q5984" s="6"/>
    </row>
    <row r="5985" spans="1:17" x14ac:dyDescent="0.4">
      <c r="A5985" s="6"/>
      <c r="B5985" s="6"/>
      <c r="C5985" s="6"/>
      <c r="D5985" s="6"/>
      <c r="E5985" s="6"/>
      <c r="F5985" s="6"/>
      <c r="G5985" s="6"/>
      <c r="H5985" s="6"/>
      <c r="I5985" s="6"/>
      <c r="J5985" s="6"/>
      <c r="K5985" s="6"/>
      <c r="L5985" s="224"/>
      <c r="M5985" s="7"/>
      <c r="N5985" s="7"/>
      <c r="O5985" s="6"/>
      <c r="P5985" s="6"/>
      <c r="Q5985" s="6"/>
    </row>
    <row r="5986" spans="1:17" x14ac:dyDescent="0.4">
      <c r="A5986" s="6"/>
      <c r="B5986" s="6"/>
      <c r="C5986" s="6"/>
      <c r="D5986" s="6"/>
      <c r="E5986" s="6"/>
      <c r="F5986" s="6"/>
      <c r="G5986" s="6"/>
      <c r="H5986" s="6"/>
      <c r="I5986" s="6"/>
      <c r="J5986" s="6"/>
      <c r="K5986" s="6"/>
      <c r="L5986" s="224"/>
      <c r="M5986" s="7"/>
      <c r="N5986" s="7"/>
      <c r="O5986" s="6"/>
      <c r="P5986" s="6"/>
      <c r="Q5986" s="6"/>
    </row>
    <row r="5987" spans="1:17" x14ac:dyDescent="0.4">
      <c r="A5987" s="6"/>
      <c r="B5987" s="6"/>
      <c r="C5987" s="6"/>
      <c r="D5987" s="6"/>
      <c r="E5987" s="6"/>
      <c r="F5987" s="6"/>
      <c r="G5987" s="6"/>
      <c r="H5987" s="6"/>
      <c r="I5987" s="6"/>
      <c r="J5987" s="6"/>
      <c r="K5987" s="6"/>
      <c r="L5987" s="224"/>
      <c r="M5987" s="7"/>
      <c r="N5987" s="7"/>
      <c r="O5987" s="6"/>
      <c r="P5987" s="6"/>
      <c r="Q5987" s="6"/>
    </row>
    <row r="5988" spans="1:17" x14ac:dyDescent="0.4">
      <c r="A5988" s="6"/>
      <c r="B5988" s="6"/>
      <c r="C5988" s="6"/>
      <c r="D5988" s="6"/>
      <c r="E5988" s="6"/>
      <c r="F5988" s="6"/>
      <c r="G5988" s="6"/>
      <c r="H5988" s="6"/>
      <c r="I5988" s="6"/>
      <c r="J5988" s="6"/>
      <c r="K5988" s="6"/>
      <c r="L5988" s="224"/>
      <c r="M5988" s="7"/>
      <c r="N5988" s="7"/>
      <c r="O5988" s="6"/>
      <c r="P5988" s="6"/>
      <c r="Q5988" s="6"/>
    </row>
    <row r="5989" spans="1:17" x14ac:dyDescent="0.4">
      <c r="A5989" s="6"/>
      <c r="B5989" s="6"/>
      <c r="C5989" s="6"/>
      <c r="D5989" s="6"/>
      <c r="E5989" s="6"/>
      <c r="F5989" s="6"/>
      <c r="G5989" s="6"/>
      <c r="H5989" s="6"/>
      <c r="I5989" s="6"/>
      <c r="J5989" s="6"/>
      <c r="K5989" s="6"/>
      <c r="L5989" s="224"/>
      <c r="M5989" s="7"/>
      <c r="N5989" s="7"/>
      <c r="O5989" s="6"/>
      <c r="P5989" s="6"/>
      <c r="Q5989" s="6"/>
    </row>
    <row r="5990" spans="1:17" x14ac:dyDescent="0.4">
      <c r="A5990" s="6"/>
      <c r="B5990" s="6"/>
      <c r="C5990" s="6"/>
      <c r="D5990" s="6"/>
      <c r="E5990" s="6"/>
      <c r="F5990" s="6"/>
      <c r="G5990" s="6"/>
      <c r="H5990" s="6"/>
      <c r="I5990" s="6"/>
      <c r="J5990" s="6"/>
      <c r="K5990" s="6"/>
      <c r="L5990" s="224"/>
      <c r="M5990" s="7"/>
      <c r="N5990" s="7"/>
      <c r="O5990" s="6"/>
      <c r="P5990" s="6"/>
      <c r="Q5990" s="6"/>
    </row>
    <row r="5991" spans="1:17" x14ac:dyDescent="0.4">
      <c r="A5991" s="6"/>
      <c r="B5991" s="6"/>
      <c r="C5991" s="6"/>
      <c r="D5991" s="6"/>
      <c r="E5991" s="6"/>
      <c r="F5991" s="6"/>
      <c r="G5991" s="6"/>
      <c r="H5991" s="6"/>
      <c r="I5991" s="6"/>
      <c r="J5991" s="6"/>
      <c r="K5991" s="6"/>
      <c r="L5991" s="224"/>
      <c r="M5991" s="7"/>
      <c r="N5991" s="7"/>
      <c r="O5991" s="6"/>
      <c r="P5991" s="6"/>
      <c r="Q5991" s="6"/>
    </row>
    <row r="5992" spans="1:17" x14ac:dyDescent="0.4">
      <c r="A5992" s="6"/>
      <c r="B5992" s="6"/>
      <c r="C5992" s="6"/>
      <c r="D5992" s="6"/>
      <c r="E5992" s="6"/>
      <c r="F5992" s="6"/>
      <c r="G5992" s="6"/>
      <c r="H5992" s="6"/>
      <c r="I5992" s="6"/>
      <c r="J5992" s="6"/>
      <c r="K5992" s="6"/>
      <c r="L5992" s="224"/>
      <c r="M5992" s="7"/>
      <c r="N5992" s="7"/>
      <c r="O5992" s="6"/>
      <c r="P5992" s="6"/>
      <c r="Q5992" s="6"/>
    </row>
    <row r="5993" spans="1:17" x14ac:dyDescent="0.4">
      <c r="A5993" s="6"/>
      <c r="B5993" s="6"/>
      <c r="C5993" s="6"/>
      <c r="D5993" s="6"/>
      <c r="E5993" s="6"/>
      <c r="F5993" s="6"/>
      <c r="G5993" s="6"/>
      <c r="H5993" s="6"/>
      <c r="I5993" s="6"/>
      <c r="J5993" s="6"/>
      <c r="K5993" s="6"/>
      <c r="L5993" s="224"/>
      <c r="M5993" s="7"/>
      <c r="N5993" s="7"/>
      <c r="O5993" s="6"/>
      <c r="P5993" s="6"/>
      <c r="Q5993" s="6"/>
    </row>
    <row r="5994" spans="1:17" x14ac:dyDescent="0.4">
      <c r="A5994" s="6"/>
      <c r="B5994" s="6"/>
      <c r="C5994" s="6"/>
      <c r="D5994" s="6"/>
      <c r="E5994" s="6"/>
      <c r="F5994" s="6"/>
      <c r="G5994" s="6"/>
      <c r="H5994" s="6"/>
      <c r="I5994" s="6"/>
      <c r="J5994" s="6"/>
      <c r="K5994" s="6"/>
      <c r="L5994" s="224"/>
      <c r="M5994" s="7"/>
      <c r="N5994" s="7"/>
      <c r="O5994" s="6"/>
      <c r="P5994" s="6"/>
      <c r="Q5994" s="6"/>
    </row>
    <row r="5995" spans="1:17" x14ac:dyDescent="0.4">
      <c r="A5995" s="6"/>
      <c r="B5995" s="6"/>
      <c r="C5995" s="6"/>
      <c r="D5995" s="6"/>
      <c r="E5995" s="6"/>
      <c r="F5995" s="6"/>
      <c r="G5995" s="6"/>
      <c r="H5995" s="6"/>
      <c r="I5995" s="6"/>
      <c r="J5995" s="6"/>
      <c r="K5995" s="6"/>
      <c r="L5995" s="224"/>
      <c r="M5995" s="7"/>
      <c r="N5995" s="7"/>
      <c r="O5995" s="6"/>
      <c r="P5995" s="6"/>
      <c r="Q5995" s="6"/>
    </row>
    <row r="5996" spans="1:17" x14ac:dyDescent="0.4">
      <c r="A5996" s="6"/>
      <c r="B5996" s="6"/>
      <c r="C5996" s="6"/>
      <c r="D5996" s="6"/>
      <c r="E5996" s="6"/>
      <c r="F5996" s="6"/>
      <c r="G5996" s="6"/>
      <c r="H5996" s="6"/>
      <c r="I5996" s="6"/>
      <c r="J5996" s="6"/>
      <c r="K5996" s="6"/>
      <c r="L5996" s="224"/>
      <c r="M5996" s="7"/>
      <c r="N5996" s="7"/>
      <c r="O5996" s="6"/>
      <c r="P5996" s="6"/>
      <c r="Q5996" s="6"/>
    </row>
    <row r="5997" spans="1:17" x14ac:dyDescent="0.4">
      <c r="A5997" s="6"/>
      <c r="B5997" s="6"/>
      <c r="C5997" s="6"/>
      <c r="D5997" s="6"/>
      <c r="E5997" s="6"/>
      <c r="F5997" s="6"/>
      <c r="G5997" s="6"/>
      <c r="H5997" s="6"/>
      <c r="I5997" s="6"/>
      <c r="J5997" s="6"/>
      <c r="K5997" s="6"/>
      <c r="L5997" s="224"/>
      <c r="M5997" s="7"/>
      <c r="N5997" s="7"/>
      <c r="O5997" s="6"/>
      <c r="P5997" s="6"/>
      <c r="Q5997" s="6"/>
    </row>
    <row r="5998" spans="1:17" x14ac:dyDescent="0.4">
      <c r="A5998" s="6"/>
      <c r="B5998" s="6"/>
      <c r="C5998" s="6"/>
      <c r="D5998" s="6"/>
      <c r="E5998" s="6"/>
      <c r="F5998" s="6"/>
      <c r="G5998" s="6"/>
      <c r="H5998" s="6"/>
      <c r="I5998" s="6"/>
      <c r="J5998" s="6"/>
      <c r="K5998" s="6"/>
      <c r="L5998" s="224"/>
      <c r="M5998" s="7"/>
      <c r="N5998" s="7"/>
      <c r="O5998" s="6"/>
      <c r="P5998" s="6"/>
      <c r="Q5998" s="6"/>
    </row>
    <row r="5999" spans="1:17" x14ac:dyDescent="0.4">
      <c r="A5999" s="6"/>
      <c r="B5999" s="6"/>
      <c r="C5999" s="6"/>
      <c r="D5999" s="6"/>
      <c r="E5999" s="6"/>
      <c r="F5999" s="6"/>
      <c r="G5999" s="6"/>
      <c r="H5999" s="6"/>
      <c r="I5999" s="6"/>
      <c r="J5999" s="6"/>
      <c r="K5999" s="6"/>
      <c r="L5999" s="224"/>
      <c r="M5999" s="7"/>
      <c r="N5999" s="7"/>
      <c r="O5999" s="6"/>
      <c r="P5999" s="6"/>
      <c r="Q5999" s="6"/>
    </row>
    <row r="6000" spans="1:17" x14ac:dyDescent="0.4">
      <c r="A6000" s="6"/>
      <c r="B6000" s="6"/>
      <c r="C6000" s="6"/>
      <c r="D6000" s="6"/>
      <c r="E6000" s="6"/>
      <c r="F6000" s="6"/>
      <c r="G6000" s="6"/>
      <c r="H6000" s="6"/>
      <c r="I6000" s="6"/>
      <c r="J6000" s="6"/>
      <c r="K6000" s="6"/>
      <c r="L6000" s="224"/>
      <c r="M6000" s="7"/>
      <c r="N6000" s="7"/>
      <c r="O6000" s="6"/>
      <c r="P6000" s="6"/>
      <c r="Q6000" s="6"/>
    </row>
    <row r="6001" spans="1:17" x14ac:dyDescent="0.4">
      <c r="A6001" s="6"/>
      <c r="B6001" s="6"/>
      <c r="C6001" s="6"/>
      <c r="D6001" s="6"/>
      <c r="E6001" s="6"/>
      <c r="F6001" s="6"/>
      <c r="G6001" s="6"/>
      <c r="H6001" s="6"/>
      <c r="I6001" s="6"/>
      <c r="J6001" s="6"/>
      <c r="K6001" s="6"/>
      <c r="L6001" s="224"/>
      <c r="M6001" s="7"/>
      <c r="N6001" s="7"/>
      <c r="O6001" s="6"/>
      <c r="P6001" s="6"/>
      <c r="Q6001" s="6"/>
    </row>
    <row r="6002" spans="1:17" x14ac:dyDescent="0.4">
      <c r="A6002" s="6"/>
      <c r="B6002" s="6"/>
      <c r="C6002" s="6"/>
      <c r="D6002" s="6"/>
      <c r="E6002" s="6"/>
      <c r="F6002" s="6"/>
      <c r="G6002" s="6"/>
      <c r="H6002" s="6"/>
      <c r="I6002" s="6"/>
      <c r="J6002" s="6"/>
      <c r="K6002" s="6"/>
      <c r="L6002" s="224"/>
      <c r="M6002" s="7"/>
      <c r="N6002" s="7"/>
      <c r="O6002" s="6"/>
      <c r="P6002" s="6"/>
      <c r="Q6002" s="6"/>
    </row>
    <row r="6003" spans="1:17" x14ac:dyDescent="0.4">
      <c r="A6003" s="6"/>
      <c r="B6003" s="6"/>
      <c r="C6003" s="6"/>
      <c r="D6003" s="6"/>
      <c r="E6003" s="6"/>
      <c r="F6003" s="6"/>
      <c r="G6003" s="6"/>
      <c r="H6003" s="6"/>
      <c r="I6003" s="6"/>
      <c r="J6003" s="6"/>
      <c r="K6003" s="6"/>
      <c r="L6003" s="224"/>
      <c r="M6003" s="7"/>
      <c r="N6003" s="7"/>
      <c r="O6003" s="6"/>
      <c r="P6003" s="6"/>
      <c r="Q6003" s="6"/>
    </row>
    <row r="6004" spans="1:17" x14ac:dyDescent="0.4">
      <c r="A6004" s="6"/>
      <c r="B6004" s="6"/>
      <c r="C6004" s="6"/>
      <c r="D6004" s="6"/>
      <c r="E6004" s="6"/>
      <c r="F6004" s="6"/>
      <c r="G6004" s="6"/>
      <c r="H6004" s="6"/>
      <c r="I6004" s="6"/>
      <c r="J6004" s="6"/>
      <c r="K6004" s="6"/>
      <c r="L6004" s="224"/>
      <c r="M6004" s="7"/>
      <c r="N6004" s="7"/>
      <c r="O6004" s="6"/>
      <c r="P6004" s="6"/>
      <c r="Q6004" s="6"/>
    </row>
    <row r="6005" spans="1:17" x14ac:dyDescent="0.4">
      <c r="A6005" s="6"/>
      <c r="B6005" s="6"/>
      <c r="C6005" s="6"/>
      <c r="D6005" s="6"/>
      <c r="E6005" s="6"/>
      <c r="F6005" s="6"/>
      <c r="G6005" s="6"/>
      <c r="H6005" s="6"/>
      <c r="I6005" s="6"/>
      <c r="J6005" s="6"/>
      <c r="K6005" s="6"/>
      <c r="L6005" s="224"/>
      <c r="M6005" s="7"/>
      <c r="N6005" s="7"/>
      <c r="O6005" s="6"/>
      <c r="P6005" s="6"/>
      <c r="Q6005" s="6"/>
    </row>
    <row r="6006" spans="1:17" x14ac:dyDescent="0.4">
      <c r="A6006" s="6"/>
      <c r="B6006" s="6"/>
      <c r="C6006" s="6"/>
      <c r="D6006" s="6"/>
      <c r="E6006" s="6"/>
      <c r="F6006" s="6"/>
      <c r="G6006" s="6"/>
      <c r="H6006" s="6"/>
      <c r="I6006" s="6"/>
      <c r="J6006" s="6"/>
      <c r="K6006" s="6"/>
      <c r="L6006" s="224"/>
      <c r="M6006" s="7"/>
      <c r="N6006" s="7"/>
      <c r="O6006" s="6"/>
      <c r="P6006" s="6"/>
      <c r="Q6006" s="6"/>
    </row>
    <row r="6007" spans="1:17" x14ac:dyDescent="0.4">
      <c r="A6007" s="6"/>
      <c r="B6007" s="6"/>
      <c r="C6007" s="6"/>
      <c r="D6007" s="6"/>
      <c r="E6007" s="6"/>
      <c r="F6007" s="6"/>
      <c r="G6007" s="6"/>
      <c r="H6007" s="6"/>
      <c r="I6007" s="6"/>
      <c r="J6007" s="6"/>
      <c r="K6007" s="6"/>
      <c r="L6007" s="224"/>
      <c r="M6007" s="7"/>
      <c r="N6007" s="7"/>
      <c r="O6007" s="6"/>
      <c r="P6007" s="6"/>
      <c r="Q6007" s="6"/>
    </row>
    <row r="6008" spans="1:17" x14ac:dyDescent="0.4">
      <c r="A6008" s="6"/>
      <c r="B6008" s="6"/>
      <c r="C6008" s="6"/>
      <c r="D6008" s="6"/>
      <c r="E6008" s="6"/>
      <c r="F6008" s="6"/>
      <c r="G6008" s="6"/>
      <c r="H6008" s="6"/>
      <c r="I6008" s="6"/>
      <c r="J6008" s="6"/>
      <c r="K6008" s="6"/>
      <c r="L6008" s="224"/>
      <c r="M6008" s="7"/>
      <c r="N6008" s="7"/>
      <c r="O6008" s="6"/>
      <c r="P6008" s="6"/>
      <c r="Q6008" s="6"/>
    </row>
    <row r="6009" spans="1:17" x14ac:dyDescent="0.4">
      <c r="A6009" s="6"/>
      <c r="B6009" s="6"/>
      <c r="C6009" s="6"/>
      <c r="D6009" s="6"/>
      <c r="E6009" s="6"/>
      <c r="F6009" s="6"/>
      <c r="G6009" s="6"/>
      <c r="H6009" s="6"/>
      <c r="I6009" s="6"/>
      <c r="J6009" s="6"/>
      <c r="K6009" s="6"/>
      <c r="L6009" s="224"/>
      <c r="M6009" s="7"/>
      <c r="N6009" s="7"/>
      <c r="O6009" s="6"/>
      <c r="P6009" s="6"/>
      <c r="Q6009" s="6"/>
    </row>
    <row r="6010" spans="1:17" x14ac:dyDescent="0.4">
      <c r="A6010" s="6"/>
      <c r="B6010" s="6"/>
      <c r="C6010" s="6"/>
      <c r="D6010" s="6"/>
      <c r="E6010" s="6"/>
      <c r="F6010" s="6"/>
      <c r="G6010" s="6"/>
      <c r="H6010" s="6"/>
      <c r="I6010" s="6"/>
      <c r="J6010" s="6"/>
      <c r="K6010" s="6"/>
      <c r="L6010" s="224"/>
      <c r="M6010" s="7"/>
      <c r="N6010" s="7"/>
      <c r="O6010" s="6"/>
      <c r="P6010" s="6"/>
      <c r="Q6010" s="6"/>
    </row>
    <row r="6011" spans="1:17" x14ac:dyDescent="0.4">
      <c r="A6011" s="6"/>
      <c r="B6011" s="6"/>
      <c r="C6011" s="6"/>
      <c r="D6011" s="6"/>
      <c r="E6011" s="6"/>
      <c r="F6011" s="6"/>
      <c r="G6011" s="6"/>
      <c r="H6011" s="6"/>
      <c r="I6011" s="6"/>
      <c r="J6011" s="6"/>
      <c r="K6011" s="6"/>
      <c r="L6011" s="224"/>
      <c r="M6011" s="7"/>
      <c r="N6011" s="7"/>
      <c r="O6011" s="6"/>
      <c r="P6011" s="6"/>
      <c r="Q6011" s="6"/>
    </row>
    <row r="6012" spans="1:17" x14ac:dyDescent="0.4">
      <c r="A6012" s="6"/>
      <c r="B6012" s="6"/>
      <c r="C6012" s="6"/>
      <c r="D6012" s="6"/>
      <c r="E6012" s="6"/>
      <c r="F6012" s="6"/>
      <c r="G6012" s="6"/>
      <c r="H6012" s="6"/>
      <c r="I6012" s="6"/>
      <c r="J6012" s="6"/>
      <c r="K6012" s="6"/>
      <c r="L6012" s="224"/>
      <c r="M6012" s="7"/>
      <c r="N6012" s="7"/>
      <c r="O6012" s="6"/>
      <c r="P6012" s="6"/>
      <c r="Q6012" s="6"/>
    </row>
    <row r="6013" spans="1:17" x14ac:dyDescent="0.4">
      <c r="A6013" s="6"/>
      <c r="B6013" s="6"/>
      <c r="C6013" s="6"/>
      <c r="D6013" s="6"/>
      <c r="E6013" s="6"/>
      <c r="F6013" s="6"/>
      <c r="G6013" s="6"/>
      <c r="H6013" s="6"/>
      <c r="I6013" s="6"/>
      <c r="J6013" s="6"/>
      <c r="K6013" s="6"/>
      <c r="L6013" s="224"/>
      <c r="M6013" s="7"/>
      <c r="N6013" s="7"/>
      <c r="O6013" s="6"/>
      <c r="P6013" s="6"/>
      <c r="Q6013" s="6"/>
    </row>
    <row r="6014" spans="1:17" x14ac:dyDescent="0.4">
      <c r="A6014" s="6"/>
      <c r="B6014" s="6"/>
      <c r="C6014" s="6"/>
      <c r="D6014" s="6"/>
      <c r="E6014" s="6"/>
      <c r="F6014" s="6"/>
      <c r="G6014" s="6"/>
      <c r="H6014" s="6"/>
      <c r="I6014" s="6"/>
      <c r="J6014" s="6"/>
      <c r="K6014" s="6"/>
      <c r="L6014" s="224"/>
      <c r="M6014" s="7"/>
      <c r="N6014" s="7"/>
      <c r="O6014" s="6"/>
      <c r="P6014" s="6"/>
      <c r="Q6014" s="6"/>
    </row>
    <row r="6015" spans="1:17" x14ac:dyDescent="0.4">
      <c r="A6015" s="6"/>
      <c r="B6015" s="6"/>
      <c r="C6015" s="6"/>
      <c r="D6015" s="6"/>
      <c r="E6015" s="6"/>
      <c r="F6015" s="6"/>
      <c r="G6015" s="6"/>
      <c r="H6015" s="6"/>
      <c r="I6015" s="6"/>
      <c r="J6015" s="6"/>
      <c r="K6015" s="6"/>
      <c r="L6015" s="224"/>
      <c r="M6015" s="7"/>
      <c r="N6015" s="7"/>
      <c r="O6015" s="6"/>
      <c r="P6015" s="6"/>
      <c r="Q6015" s="6"/>
    </row>
    <row r="6016" spans="1:17" x14ac:dyDescent="0.4">
      <c r="A6016" s="6"/>
      <c r="B6016" s="6"/>
      <c r="C6016" s="6"/>
      <c r="D6016" s="6"/>
      <c r="E6016" s="6"/>
      <c r="F6016" s="6"/>
      <c r="G6016" s="6"/>
      <c r="H6016" s="6"/>
      <c r="I6016" s="6"/>
      <c r="J6016" s="6"/>
      <c r="K6016" s="6"/>
      <c r="L6016" s="224"/>
      <c r="M6016" s="7"/>
      <c r="N6016" s="7"/>
      <c r="O6016" s="6"/>
      <c r="P6016" s="6"/>
      <c r="Q6016" s="6"/>
    </row>
    <row r="6017" spans="1:17" x14ac:dyDescent="0.4">
      <c r="A6017" s="6"/>
      <c r="B6017" s="6"/>
      <c r="C6017" s="6"/>
      <c r="D6017" s="6"/>
      <c r="E6017" s="6"/>
      <c r="F6017" s="6"/>
      <c r="G6017" s="6"/>
      <c r="H6017" s="6"/>
      <c r="I6017" s="6"/>
      <c r="J6017" s="6"/>
      <c r="K6017" s="6"/>
      <c r="L6017" s="224"/>
      <c r="M6017" s="7"/>
      <c r="N6017" s="7"/>
      <c r="O6017" s="6"/>
      <c r="P6017" s="6"/>
      <c r="Q6017" s="6"/>
    </row>
    <row r="6018" spans="1:17" x14ac:dyDescent="0.4">
      <c r="A6018" s="6"/>
      <c r="B6018" s="6"/>
      <c r="C6018" s="6"/>
      <c r="D6018" s="6"/>
      <c r="E6018" s="6"/>
      <c r="F6018" s="6"/>
      <c r="G6018" s="6"/>
      <c r="H6018" s="6"/>
      <c r="I6018" s="6"/>
      <c r="J6018" s="6"/>
      <c r="K6018" s="6"/>
      <c r="L6018" s="224"/>
      <c r="M6018" s="7"/>
      <c r="N6018" s="7"/>
      <c r="O6018" s="6"/>
      <c r="P6018" s="6"/>
      <c r="Q6018" s="6"/>
    </row>
    <row r="6019" spans="1:17" x14ac:dyDescent="0.4">
      <c r="A6019" s="6"/>
      <c r="B6019" s="6"/>
      <c r="C6019" s="6"/>
      <c r="D6019" s="6"/>
      <c r="E6019" s="6"/>
      <c r="F6019" s="6"/>
      <c r="G6019" s="6"/>
      <c r="H6019" s="6"/>
      <c r="I6019" s="6"/>
      <c r="J6019" s="6"/>
      <c r="K6019" s="6"/>
      <c r="L6019" s="224"/>
      <c r="M6019" s="7"/>
      <c r="N6019" s="7"/>
      <c r="O6019" s="6"/>
      <c r="P6019" s="6"/>
      <c r="Q6019" s="6"/>
    </row>
    <row r="6020" spans="1:17" x14ac:dyDescent="0.4">
      <c r="A6020" s="6"/>
      <c r="B6020" s="6"/>
      <c r="C6020" s="6"/>
      <c r="D6020" s="6"/>
      <c r="E6020" s="6"/>
      <c r="F6020" s="6"/>
      <c r="G6020" s="6"/>
      <c r="H6020" s="6"/>
      <c r="I6020" s="6"/>
      <c r="J6020" s="6"/>
      <c r="K6020" s="6"/>
      <c r="L6020" s="224"/>
      <c r="M6020" s="7"/>
      <c r="N6020" s="7"/>
      <c r="O6020" s="6"/>
      <c r="P6020" s="6"/>
      <c r="Q6020" s="6"/>
    </row>
    <row r="6021" spans="1:17" x14ac:dyDescent="0.4">
      <c r="A6021" s="6"/>
      <c r="B6021" s="6"/>
      <c r="C6021" s="6"/>
      <c r="D6021" s="6"/>
      <c r="E6021" s="6"/>
      <c r="F6021" s="6"/>
      <c r="G6021" s="6"/>
      <c r="H6021" s="6"/>
      <c r="I6021" s="6"/>
      <c r="J6021" s="6"/>
      <c r="K6021" s="6"/>
      <c r="L6021" s="224"/>
      <c r="M6021" s="7"/>
      <c r="N6021" s="7"/>
      <c r="O6021" s="6"/>
      <c r="P6021" s="6"/>
      <c r="Q6021" s="6"/>
    </row>
    <row r="6022" spans="1:17" x14ac:dyDescent="0.4">
      <c r="A6022" s="6"/>
      <c r="B6022" s="6"/>
      <c r="C6022" s="6"/>
      <c r="D6022" s="6"/>
      <c r="E6022" s="6"/>
      <c r="F6022" s="6"/>
      <c r="G6022" s="6"/>
      <c r="H6022" s="6"/>
      <c r="I6022" s="6"/>
      <c r="J6022" s="6"/>
      <c r="K6022" s="6"/>
      <c r="L6022" s="224"/>
      <c r="M6022" s="7"/>
      <c r="N6022" s="7"/>
      <c r="O6022" s="6"/>
      <c r="P6022" s="6"/>
      <c r="Q6022" s="6"/>
    </row>
    <row r="6023" spans="1:17" x14ac:dyDescent="0.4">
      <c r="A6023" s="6"/>
      <c r="B6023" s="6"/>
      <c r="C6023" s="6"/>
      <c r="D6023" s="6"/>
      <c r="E6023" s="6"/>
      <c r="F6023" s="6"/>
      <c r="G6023" s="6"/>
      <c r="H6023" s="6"/>
      <c r="I6023" s="6"/>
      <c r="J6023" s="6"/>
      <c r="K6023" s="6"/>
      <c r="L6023" s="224"/>
      <c r="M6023" s="7"/>
      <c r="N6023" s="7"/>
      <c r="O6023" s="6"/>
      <c r="P6023" s="6"/>
      <c r="Q6023" s="6"/>
    </row>
    <row r="6024" spans="1:17" x14ac:dyDescent="0.4">
      <c r="A6024" s="6"/>
      <c r="B6024" s="6"/>
      <c r="C6024" s="6"/>
      <c r="D6024" s="6"/>
      <c r="E6024" s="6"/>
      <c r="F6024" s="6"/>
      <c r="G6024" s="6"/>
      <c r="H6024" s="6"/>
      <c r="I6024" s="6"/>
      <c r="J6024" s="6"/>
      <c r="K6024" s="6"/>
      <c r="L6024" s="224"/>
      <c r="M6024" s="7"/>
      <c r="N6024" s="7"/>
      <c r="O6024" s="6"/>
      <c r="P6024" s="6"/>
      <c r="Q6024" s="6"/>
    </row>
    <row r="6025" spans="1:17" x14ac:dyDescent="0.4">
      <c r="A6025" s="6"/>
      <c r="B6025" s="6"/>
      <c r="C6025" s="6"/>
      <c r="D6025" s="6"/>
      <c r="E6025" s="6"/>
      <c r="F6025" s="6"/>
      <c r="G6025" s="6"/>
      <c r="H6025" s="6"/>
      <c r="I6025" s="6"/>
      <c r="J6025" s="6"/>
      <c r="K6025" s="6"/>
      <c r="L6025" s="224"/>
      <c r="M6025" s="7"/>
      <c r="N6025" s="7"/>
      <c r="O6025" s="6"/>
      <c r="P6025" s="6"/>
      <c r="Q6025" s="6"/>
    </row>
    <row r="6026" spans="1:17" x14ac:dyDescent="0.4">
      <c r="A6026" s="6"/>
      <c r="B6026" s="6"/>
      <c r="C6026" s="6"/>
      <c r="D6026" s="6"/>
      <c r="E6026" s="6"/>
      <c r="F6026" s="6"/>
      <c r="G6026" s="6"/>
      <c r="H6026" s="6"/>
      <c r="I6026" s="6"/>
      <c r="J6026" s="6"/>
      <c r="K6026" s="6"/>
      <c r="L6026" s="224"/>
      <c r="M6026" s="7"/>
      <c r="N6026" s="7"/>
      <c r="O6026" s="6"/>
      <c r="P6026" s="6"/>
      <c r="Q6026" s="6"/>
    </row>
    <row r="6027" spans="1:17" x14ac:dyDescent="0.4">
      <c r="A6027" s="6"/>
      <c r="B6027" s="6"/>
      <c r="C6027" s="6"/>
      <c r="D6027" s="6"/>
      <c r="E6027" s="6"/>
      <c r="F6027" s="6"/>
      <c r="G6027" s="6"/>
      <c r="H6027" s="6"/>
      <c r="I6027" s="6"/>
      <c r="J6027" s="6"/>
      <c r="K6027" s="6"/>
      <c r="L6027" s="224"/>
      <c r="M6027" s="7"/>
      <c r="N6027" s="7"/>
      <c r="O6027" s="6"/>
      <c r="P6027" s="6"/>
      <c r="Q6027" s="6"/>
    </row>
    <row r="6028" spans="1:17" x14ac:dyDescent="0.4">
      <c r="A6028" s="6"/>
      <c r="B6028" s="6"/>
      <c r="C6028" s="6"/>
      <c r="D6028" s="6"/>
      <c r="E6028" s="6"/>
      <c r="F6028" s="6"/>
      <c r="G6028" s="6"/>
      <c r="H6028" s="6"/>
      <c r="I6028" s="6"/>
      <c r="J6028" s="6"/>
      <c r="K6028" s="6"/>
      <c r="L6028" s="224"/>
      <c r="M6028" s="7"/>
      <c r="N6028" s="7"/>
      <c r="O6028" s="6"/>
      <c r="P6028" s="6"/>
      <c r="Q6028" s="6"/>
    </row>
    <row r="6029" spans="1:17" x14ac:dyDescent="0.4">
      <c r="A6029" s="6"/>
      <c r="B6029" s="6"/>
      <c r="C6029" s="6"/>
      <c r="D6029" s="6"/>
      <c r="E6029" s="6"/>
      <c r="F6029" s="6"/>
      <c r="G6029" s="6"/>
      <c r="H6029" s="6"/>
      <c r="I6029" s="6"/>
      <c r="J6029" s="6"/>
      <c r="K6029" s="6"/>
      <c r="L6029" s="224"/>
      <c r="M6029" s="7"/>
      <c r="N6029" s="7"/>
      <c r="O6029" s="6"/>
      <c r="P6029" s="6"/>
      <c r="Q6029" s="6"/>
    </row>
    <row r="6030" spans="1:17" x14ac:dyDescent="0.4">
      <c r="A6030" s="6"/>
      <c r="B6030" s="6"/>
      <c r="C6030" s="6"/>
      <c r="D6030" s="6"/>
      <c r="E6030" s="6"/>
      <c r="F6030" s="6"/>
      <c r="G6030" s="6"/>
      <c r="H6030" s="6"/>
      <c r="I6030" s="6"/>
      <c r="J6030" s="6"/>
      <c r="K6030" s="6"/>
      <c r="L6030" s="224"/>
      <c r="M6030" s="7"/>
      <c r="N6030" s="7"/>
      <c r="O6030" s="6"/>
      <c r="P6030" s="6"/>
      <c r="Q6030" s="6"/>
    </row>
    <row r="6031" spans="1:17" x14ac:dyDescent="0.4">
      <c r="A6031" s="6"/>
      <c r="B6031" s="6"/>
      <c r="C6031" s="6"/>
      <c r="D6031" s="6"/>
      <c r="E6031" s="6"/>
      <c r="F6031" s="6"/>
      <c r="G6031" s="6"/>
      <c r="H6031" s="6"/>
      <c r="I6031" s="6"/>
      <c r="J6031" s="6"/>
      <c r="K6031" s="6"/>
      <c r="L6031" s="224"/>
      <c r="M6031" s="7"/>
      <c r="N6031" s="7"/>
      <c r="O6031" s="6"/>
      <c r="P6031" s="6"/>
      <c r="Q6031" s="6"/>
    </row>
    <row r="6032" spans="1:17" x14ac:dyDescent="0.4">
      <c r="A6032" s="6"/>
      <c r="B6032" s="6"/>
      <c r="C6032" s="6"/>
      <c r="D6032" s="6"/>
      <c r="E6032" s="6"/>
      <c r="F6032" s="6"/>
      <c r="G6032" s="6"/>
      <c r="H6032" s="6"/>
      <c r="I6032" s="6"/>
      <c r="J6032" s="6"/>
      <c r="K6032" s="6"/>
      <c r="L6032" s="224"/>
      <c r="M6032" s="7"/>
      <c r="N6032" s="7"/>
      <c r="O6032" s="6"/>
      <c r="P6032" s="6"/>
      <c r="Q6032" s="6"/>
    </row>
    <row r="6033" spans="1:17" x14ac:dyDescent="0.4">
      <c r="A6033" s="6"/>
      <c r="B6033" s="6"/>
      <c r="C6033" s="6"/>
      <c r="D6033" s="6"/>
      <c r="E6033" s="6"/>
      <c r="F6033" s="6"/>
      <c r="G6033" s="6"/>
      <c r="H6033" s="6"/>
      <c r="I6033" s="6"/>
      <c r="J6033" s="6"/>
      <c r="K6033" s="6"/>
      <c r="L6033" s="224"/>
      <c r="M6033" s="7"/>
      <c r="N6033" s="7"/>
      <c r="O6033" s="6"/>
      <c r="P6033" s="6"/>
      <c r="Q6033" s="6"/>
    </row>
    <row r="6034" spans="1:17" x14ac:dyDescent="0.4">
      <c r="A6034" s="6"/>
      <c r="B6034" s="6"/>
      <c r="C6034" s="6"/>
      <c r="D6034" s="6"/>
      <c r="E6034" s="6"/>
      <c r="F6034" s="6"/>
      <c r="G6034" s="6"/>
      <c r="H6034" s="6"/>
      <c r="I6034" s="6"/>
      <c r="J6034" s="6"/>
      <c r="K6034" s="6"/>
      <c r="L6034" s="224"/>
      <c r="M6034" s="7"/>
      <c r="N6034" s="7"/>
      <c r="O6034" s="6"/>
      <c r="P6034" s="6"/>
      <c r="Q6034" s="6"/>
    </row>
    <row r="6035" spans="1:17" x14ac:dyDescent="0.4">
      <c r="A6035" s="6"/>
      <c r="B6035" s="6"/>
      <c r="C6035" s="6"/>
      <c r="D6035" s="6"/>
      <c r="E6035" s="6"/>
      <c r="F6035" s="6"/>
      <c r="G6035" s="6"/>
      <c r="H6035" s="6"/>
      <c r="I6035" s="6"/>
      <c r="J6035" s="6"/>
      <c r="K6035" s="6"/>
      <c r="L6035" s="224"/>
      <c r="M6035" s="7"/>
      <c r="N6035" s="7"/>
      <c r="O6035" s="6"/>
      <c r="P6035" s="6"/>
      <c r="Q6035" s="6"/>
    </row>
    <row r="6036" spans="1:17" x14ac:dyDescent="0.4">
      <c r="A6036" s="6"/>
      <c r="B6036" s="6"/>
      <c r="C6036" s="6"/>
      <c r="D6036" s="6"/>
      <c r="E6036" s="6"/>
      <c r="F6036" s="6"/>
      <c r="G6036" s="6"/>
      <c r="H6036" s="6"/>
      <c r="I6036" s="6"/>
      <c r="J6036" s="6"/>
      <c r="K6036" s="6"/>
      <c r="L6036" s="224"/>
      <c r="M6036" s="7"/>
      <c r="N6036" s="7"/>
      <c r="O6036" s="6"/>
      <c r="P6036" s="6"/>
      <c r="Q6036" s="6"/>
    </row>
    <row r="6037" spans="1:17" x14ac:dyDescent="0.4">
      <c r="A6037" s="6"/>
      <c r="B6037" s="6"/>
      <c r="C6037" s="6"/>
      <c r="D6037" s="6"/>
      <c r="E6037" s="6"/>
      <c r="F6037" s="6"/>
      <c r="G6037" s="6"/>
      <c r="H6037" s="6"/>
      <c r="I6037" s="6"/>
      <c r="J6037" s="6"/>
      <c r="K6037" s="6"/>
      <c r="L6037" s="224"/>
      <c r="M6037" s="7"/>
      <c r="N6037" s="7"/>
      <c r="O6037" s="6"/>
      <c r="P6037" s="6"/>
      <c r="Q6037" s="6"/>
    </row>
    <row r="6038" spans="1:17" x14ac:dyDescent="0.4">
      <c r="A6038" s="6"/>
      <c r="B6038" s="6"/>
      <c r="C6038" s="6"/>
      <c r="D6038" s="6"/>
      <c r="E6038" s="6"/>
      <c r="F6038" s="6"/>
      <c r="G6038" s="6"/>
      <c r="H6038" s="6"/>
      <c r="I6038" s="6"/>
      <c r="J6038" s="6"/>
      <c r="K6038" s="6"/>
      <c r="L6038" s="224"/>
      <c r="M6038" s="7"/>
      <c r="N6038" s="7"/>
      <c r="O6038" s="6"/>
      <c r="P6038" s="6"/>
      <c r="Q6038" s="6"/>
    </row>
    <row r="6039" spans="1:17" x14ac:dyDescent="0.4">
      <c r="A6039" s="6"/>
      <c r="B6039" s="6"/>
      <c r="C6039" s="6"/>
      <c r="D6039" s="6"/>
      <c r="E6039" s="6"/>
      <c r="F6039" s="6"/>
      <c r="G6039" s="6"/>
      <c r="H6039" s="6"/>
      <c r="I6039" s="6"/>
      <c r="J6039" s="6"/>
      <c r="K6039" s="6"/>
      <c r="L6039" s="224"/>
      <c r="M6039" s="7"/>
      <c r="N6039" s="7"/>
      <c r="O6039" s="6"/>
      <c r="P6039" s="6"/>
      <c r="Q6039" s="6"/>
    </row>
    <row r="6040" spans="1:17" x14ac:dyDescent="0.4">
      <c r="A6040" s="6"/>
      <c r="B6040" s="6"/>
      <c r="C6040" s="6"/>
      <c r="D6040" s="6"/>
      <c r="E6040" s="6"/>
      <c r="F6040" s="6"/>
      <c r="G6040" s="6"/>
      <c r="H6040" s="6"/>
      <c r="I6040" s="6"/>
      <c r="J6040" s="6"/>
      <c r="K6040" s="6"/>
      <c r="L6040" s="224"/>
      <c r="M6040" s="7"/>
      <c r="N6040" s="7"/>
      <c r="O6040" s="6"/>
      <c r="P6040" s="6"/>
      <c r="Q6040" s="6"/>
    </row>
    <row r="6041" spans="1:17" x14ac:dyDescent="0.4">
      <c r="A6041" s="6"/>
      <c r="B6041" s="6"/>
      <c r="C6041" s="6"/>
      <c r="D6041" s="6"/>
      <c r="E6041" s="6"/>
      <c r="F6041" s="6"/>
      <c r="G6041" s="6"/>
      <c r="H6041" s="6"/>
      <c r="I6041" s="6"/>
      <c r="J6041" s="6"/>
      <c r="K6041" s="6"/>
      <c r="L6041" s="224"/>
      <c r="M6041" s="7"/>
      <c r="N6041" s="7"/>
      <c r="O6041" s="6"/>
      <c r="P6041" s="6"/>
      <c r="Q6041" s="6"/>
    </row>
    <row r="6042" spans="1:17" x14ac:dyDescent="0.4">
      <c r="A6042" s="6"/>
      <c r="B6042" s="6"/>
      <c r="C6042" s="6"/>
      <c r="D6042" s="6"/>
      <c r="E6042" s="6"/>
      <c r="F6042" s="6"/>
      <c r="G6042" s="6"/>
      <c r="H6042" s="6"/>
      <c r="I6042" s="6"/>
      <c r="J6042" s="6"/>
      <c r="K6042" s="6"/>
      <c r="L6042" s="224"/>
      <c r="M6042" s="7"/>
      <c r="N6042" s="7"/>
      <c r="O6042" s="6"/>
      <c r="P6042" s="6"/>
      <c r="Q6042" s="6"/>
    </row>
    <row r="6043" spans="1:17" x14ac:dyDescent="0.4">
      <c r="A6043" s="6"/>
      <c r="B6043" s="6"/>
      <c r="C6043" s="6"/>
      <c r="D6043" s="6"/>
      <c r="E6043" s="6"/>
      <c r="F6043" s="6"/>
      <c r="G6043" s="6"/>
      <c r="H6043" s="6"/>
      <c r="I6043" s="6"/>
      <c r="J6043" s="6"/>
      <c r="K6043" s="6"/>
      <c r="L6043" s="224"/>
      <c r="M6043" s="7"/>
      <c r="N6043" s="7"/>
      <c r="O6043" s="6"/>
      <c r="P6043" s="6"/>
      <c r="Q6043" s="6"/>
    </row>
    <row r="6044" spans="1:17" x14ac:dyDescent="0.4">
      <c r="A6044" s="6"/>
      <c r="B6044" s="6"/>
      <c r="C6044" s="6"/>
      <c r="D6044" s="6"/>
      <c r="E6044" s="6"/>
      <c r="F6044" s="6"/>
      <c r="G6044" s="6"/>
      <c r="H6044" s="6"/>
      <c r="I6044" s="6"/>
      <c r="J6044" s="6"/>
      <c r="K6044" s="6"/>
      <c r="L6044" s="224"/>
      <c r="M6044" s="7"/>
      <c r="N6044" s="7"/>
      <c r="O6044" s="6"/>
      <c r="P6044" s="6"/>
      <c r="Q6044" s="6"/>
    </row>
    <row r="6045" spans="1:17" x14ac:dyDescent="0.4">
      <c r="A6045" s="6"/>
      <c r="B6045" s="6"/>
      <c r="C6045" s="6"/>
      <c r="D6045" s="6"/>
      <c r="E6045" s="6"/>
      <c r="F6045" s="6"/>
      <c r="G6045" s="6"/>
      <c r="H6045" s="6"/>
      <c r="I6045" s="6"/>
      <c r="J6045" s="6"/>
      <c r="K6045" s="6"/>
      <c r="L6045" s="224"/>
      <c r="M6045" s="7"/>
      <c r="N6045" s="7"/>
      <c r="O6045" s="6"/>
      <c r="P6045" s="6"/>
      <c r="Q6045" s="6"/>
    </row>
    <row r="6046" spans="1:17" x14ac:dyDescent="0.4">
      <c r="A6046" s="6"/>
      <c r="B6046" s="6"/>
      <c r="C6046" s="6"/>
      <c r="D6046" s="6"/>
      <c r="E6046" s="6"/>
      <c r="F6046" s="6"/>
      <c r="G6046" s="6"/>
      <c r="H6046" s="6"/>
      <c r="I6046" s="6"/>
      <c r="J6046" s="6"/>
      <c r="K6046" s="6"/>
      <c r="L6046" s="224"/>
      <c r="M6046" s="7"/>
      <c r="N6046" s="7"/>
      <c r="O6046" s="6"/>
      <c r="P6046" s="6"/>
      <c r="Q6046" s="6"/>
    </row>
    <row r="6047" spans="1:17" x14ac:dyDescent="0.4">
      <c r="A6047" s="6"/>
      <c r="B6047" s="6"/>
      <c r="C6047" s="6"/>
      <c r="D6047" s="6"/>
      <c r="E6047" s="6"/>
      <c r="F6047" s="6"/>
      <c r="G6047" s="6"/>
      <c r="H6047" s="6"/>
      <c r="I6047" s="6"/>
      <c r="J6047" s="6"/>
      <c r="K6047" s="6"/>
      <c r="L6047" s="224"/>
      <c r="M6047" s="7"/>
      <c r="N6047" s="7"/>
      <c r="O6047" s="6"/>
      <c r="P6047" s="6"/>
      <c r="Q6047" s="6"/>
    </row>
    <row r="6048" spans="1:17" x14ac:dyDescent="0.4">
      <c r="A6048" s="6"/>
      <c r="B6048" s="6"/>
      <c r="C6048" s="6"/>
      <c r="D6048" s="6"/>
      <c r="E6048" s="6"/>
      <c r="F6048" s="6"/>
      <c r="G6048" s="6"/>
      <c r="H6048" s="6"/>
      <c r="I6048" s="6"/>
      <c r="J6048" s="6"/>
      <c r="K6048" s="6"/>
      <c r="L6048" s="224"/>
      <c r="M6048" s="7"/>
      <c r="N6048" s="7"/>
      <c r="O6048" s="6"/>
      <c r="P6048" s="6"/>
      <c r="Q6048" s="6"/>
    </row>
    <row r="6049" spans="1:17" x14ac:dyDescent="0.4">
      <c r="A6049" s="6"/>
      <c r="B6049" s="6"/>
      <c r="C6049" s="6"/>
      <c r="D6049" s="6"/>
      <c r="E6049" s="6"/>
      <c r="F6049" s="6"/>
      <c r="G6049" s="6"/>
      <c r="H6049" s="6"/>
      <c r="I6049" s="6"/>
      <c r="J6049" s="6"/>
      <c r="K6049" s="6"/>
      <c r="L6049" s="224"/>
      <c r="M6049" s="7"/>
      <c r="N6049" s="7"/>
      <c r="O6049" s="6"/>
      <c r="P6049" s="6"/>
      <c r="Q6049" s="6"/>
    </row>
    <row r="6050" spans="1:17" x14ac:dyDescent="0.4">
      <c r="A6050" s="6"/>
      <c r="B6050" s="6"/>
      <c r="C6050" s="6"/>
      <c r="D6050" s="6"/>
      <c r="E6050" s="6"/>
      <c r="F6050" s="6"/>
      <c r="G6050" s="6"/>
      <c r="H6050" s="6"/>
      <c r="I6050" s="6"/>
      <c r="J6050" s="6"/>
      <c r="K6050" s="6"/>
      <c r="L6050" s="224"/>
      <c r="M6050" s="7"/>
      <c r="N6050" s="7"/>
      <c r="O6050" s="6"/>
      <c r="P6050" s="6"/>
      <c r="Q6050" s="6"/>
    </row>
    <row r="6051" spans="1:17" x14ac:dyDescent="0.4">
      <c r="A6051" s="6"/>
      <c r="B6051" s="6"/>
      <c r="C6051" s="6"/>
      <c r="D6051" s="6"/>
      <c r="E6051" s="6"/>
      <c r="F6051" s="6"/>
      <c r="G6051" s="6"/>
      <c r="H6051" s="6"/>
      <c r="I6051" s="6"/>
      <c r="J6051" s="6"/>
      <c r="K6051" s="6"/>
      <c r="L6051" s="224"/>
      <c r="M6051" s="7"/>
      <c r="N6051" s="7"/>
      <c r="O6051" s="6"/>
      <c r="P6051" s="6"/>
      <c r="Q6051" s="6"/>
    </row>
    <row r="6052" spans="1:17" x14ac:dyDescent="0.4">
      <c r="A6052" s="6"/>
      <c r="B6052" s="6"/>
      <c r="C6052" s="6"/>
      <c r="D6052" s="6"/>
      <c r="E6052" s="6"/>
      <c r="F6052" s="6"/>
      <c r="G6052" s="6"/>
      <c r="H6052" s="6"/>
      <c r="I6052" s="6"/>
      <c r="J6052" s="6"/>
      <c r="K6052" s="6"/>
      <c r="L6052" s="224"/>
      <c r="M6052" s="7"/>
      <c r="N6052" s="7"/>
      <c r="O6052" s="6"/>
      <c r="P6052" s="6"/>
      <c r="Q6052" s="6"/>
    </row>
    <row r="6053" spans="1:17" x14ac:dyDescent="0.4">
      <c r="A6053" s="6"/>
      <c r="B6053" s="6"/>
      <c r="C6053" s="6"/>
      <c r="D6053" s="6"/>
      <c r="E6053" s="6"/>
      <c r="F6053" s="6"/>
      <c r="G6053" s="6"/>
      <c r="H6053" s="6"/>
      <c r="I6053" s="6"/>
      <c r="J6053" s="6"/>
      <c r="K6053" s="6"/>
      <c r="L6053" s="224"/>
      <c r="M6053" s="7"/>
      <c r="N6053" s="7"/>
      <c r="O6053" s="6"/>
      <c r="P6053" s="6"/>
      <c r="Q6053" s="6"/>
    </row>
    <row r="6054" spans="1:17" x14ac:dyDescent="0.4">
      <c r="A6054" s="6"/>
      <c r="B6054" s="6"/>
      <c r="C6054" s="6"/>
      <c r="D6054" s="6"/>
      <c r="E6054" s="6"/>
      <c r="F6054" s="6"/>
      <c r="G6054" s="6"/>
      <c r="H6054" s="6"/>
      <c r="I6054" s="6"/>
      <c r="J6054" s="6"/>
      <c r="K6054" s="6"/>
      <c r="L6054" s="224"/>
      <c r="M6054" s="7"/>
      <c r="N6054" s="7"/>
      <c r="O6054" s="6"/>
      <c r="P6054" s="6"/>
      <c r="Q6054" s="6"/>
    </row>
    <row r="6055" spans="1:17" x14ac:dyDescent="0.4">
      <c r="A6055" s="6"/>
      <c r="B6055" s="6"/>
      <c r="C6055" s="6"/>
      <c r="D6055" s="6"/>
      <c r="E6055" s="6"/>
      <c r="F6055" s="6"/>
      <c r="G6055" s="6"/>
      <c r="H6055" s="6"/>
      <c r="I6055" s="6"/>
      <c r="J6055" s="6"/>
      <c r="K6055" s="6"/>
      <c r="L6055" s="224"/>
      <c r="M6055" s="7"/>
      <c r="N6055" s="7"/>
      <c r="O6055" s="6"/>
      <c r="P6055" s="6"/>
      <c r="Q6055" s="6"/>
    </row>
    <row r="6056" spans="1:17" x14ac:dyDescent="0.4">
      <c r="A6056" s="6"/>
      <c r="B6056" s="6"/>
      <c r="C6056" s="6"/>
      <c r="D6056" s="6"/>
      <c r="E6056" s="6"/>
      <c r="F6056" s="6"/>
      <c r="G6056" s="6"/>
      <c r="H6056" s="6"/>
      <c r="I6056" s="6"/>
      <c r="J6056" s="6"/>
      <c r="K6056" s="6"/>
      <c r="L6056" s="224"/>
      <c r="M6056" s="7"/>
      <c r="N6056" s="7"/>
      <c r="O6056" s="6"/>
      <c r="P6056" s="6"/>
      <c r="Q6056" s="6"/>
    </row>
    <row r="6057" spans="1:17" x14ac:dyDescent="0.4">
      <c r="A6057" s="6"/>
      <c r="B6057" s="6"/>
      <c r="C6057" s="6"/>
      <c r="D6057" s="6"/>
      <c r="E6057" s="6"/>
      <c r="F6057" s="6"/>
      <c r="G6057" s="6"/>
      <c r="H6057" s="6"/>
      <c r="I6057" s="6"/>
      <c r="J6057" s="6"/>
      <c r="K6057" s="6"/>
      <c r="L6057" s="224"/>
      <c r="M6057" s="7"/>
      <c r="N6057" s="7"/>
      <c r="O6057" s="6"/>
      <c r="P6057" s="6"/>
      <c r="Q6057" s="6"/>
    </row>
    <row r="6058" spans="1:17" x14ac:dyDescent="0.4">
      <c r="A6058" s="6"/>
      <c r="B6058" s="6"/>
      <c r="C6058" s="6"/>
      <c r="D6058" s="6"/>
      <c r="E6058" s="6"/>
      <c r="F6058" s="6"/>
      <c r="G6058" s="6"/>
      <c r="H6058" s="6"/>
      <c r="I6058" s="6"/>
      <c r="J6058" s="6"/>
      <c r="K6058" s="6"/>
      <c r="L6058" s="224"/>
      <c r="M6058" s="7"/>
      <c r="N6058" s="7"/>
      <c r="O6058" s="6"/>
      <c r="P6058" s="6"/>
      <c r="Q6058" s="6"/>
    </row>
    <row r="6059" spans="1:17" x14ac:dyDescent="0.4">
      <c r="A6059" s="6"/>
      <c r="B6059" s="6"/>
      <c r="C6059" s="6"/>
      <c r="D6059" s="6"/>
      <c r="E6059" s="6"/>
      <c r="F6059" s="6"/>
      <c r="G6059" s="6"/>
      <c r="H6059" s="6"/>
      <c r="I6059" s="6"/>
      <c r="J6059" s="6"/>
      <c r="K6059" s="6"/>
      <c r="L6059" s="224"/>
      <c r="M6059" s="7"/>
      <c r="N6059" s="7"/>
      <c r="O6059" s="6"/>
      <c r="P6059" s="6"/>
      <c r="Q6059" s="6"/>
    </row>
    <row r="6060" spans="1:17" x14ac:dyDescent="0.4">
      <c r="A6060" s="6"/>
      <c r="B6060" s="6"/>
      <c r="C6060" s="6"/>
      <c r="D6060" s="6"/>
      <c r="E6060" s="6"/>
      <c r="F6060" s="6"/>
      <c r="G6060" s="6"/>
      <c r="H6060" s="6"/>
      <c r="I6060" s="6"/>
      <c r="J6060" s="6"/>
      <c r="K6060" s="6"/>
      <c r="L6060" s="224"/>
      <c r="M6060" s="7"/>
      <c r="N6060" s="7"/>
      <c r="O6060" s="6"/>
      <c r="P6060" s="6"/>
      <c r="Q6060" s="6"/>
    </row>
    <row r="6061" spans="1:17" x14ac:dyDescent="0.4">
      <c r="A6061" s="6"/>
      <c r="B6061" s="6"/>
      <c r="C6061" s="6"/>
      <c r="D6061" s="6"/>
      <c r="E6061" s="6"/>
      <c r="F6061" s="6"/>
      <c r="G6061" s="6"/>
      <c r="H6061" s="6"/>
      <c r="I6061" s="6"/>
      <c r="J6061" s="6"/>
      <c r="K6061" s="6"/>
      <c r="L6061" s="224"/>
      <c r="M6061" s="7"/>
      <c r="N6061" s="7"/>
      <c r="O6061" s="6"/>
      <c r="P6061" s="6"/>
      <c r="Q6061" s="6"/>
    </row>
    <row r="6062" spans="1:17" x14ac:dyDescent="0.4">
      <c r="A6062" s="6"/>
      <c r="B6062" s="6"/>
      <c r="C6062" s="6"/>
      <c r="D6062" s="6"/>
      <c r="E6062" s="6"/>
      <c r="F6062" s="6"/>
      <c r="G6062" s="6"/>
      <c r="H6062" s="6"/>
      <c r="I6062" s="6"/>
      <c r="J6062" s="6"/>
      <c r="K6062" s="6"/>
      <c r="L6062" s="224"/>
      <c r="M6062" s="7"/>
      <c r="N6062" s="7"/>
      <c r="O6062" s="6"/>
      <c r="P6062" s="6"/>
      <c r="Q6062" s="6"/>
    </row>
    <row r="6063" spans="1:17" x14ac:dyDescent="0.4">
      <c r="A6063" s="6"/>
      <c r="B6063" s="6"/>
      <c r="C6063" s="6"/>
      <c r="D6063" s="6"/>
      <c r="E6063" s="6"/>
      <c r="F6063" s="6"/>
      <c r="G6063" s="6"/>
      <c r="H6063" s="6"/>
      <c r="I6063" s="6"/>
      <c r="J6063" s="6"/>
      <c r="K6063" s="6"/>
      <c r="L6063" s="224"/>
      <c r="M6063" s="7"/>
      <c r="N6063" s="7"/>
      <c r="O6063" s="6"/>
      <c r="P6063" s="6"/>
      <c r="Q6063" s="6"/>
    </row>
    <row r="6064" spans="1:17" x14ac:dyDescent="0.4">
      <c r="A6064" s="6"/>
      <c r="B6064" s="6"/>
      <c r="C6064" s="6"/>
      <c r="D6064" s="6"/>
      <c r="E6064" s="6"/>
      <c r="F6064" s="6"/>
      <c r="G6064" s="6"/>
      <c r="H6064" s="6"/>
      <c r="I6064" s="6"/>
      <c r="J6064" s="6"/>
      <c r="K6064" s="6"/>
      <c r="L6064" s="224"/>
      <c r="M6064" s="7"/>
      <c r="N6064" s="7"/>
      <c r="O6064" s="6"/>
      <c r="P6064" s="6"/>
      <c r="Q6064" s="6"/>
    </row>
    <row r="6065" spans="1:17" x14ac:dyDescent="0.4">
      <c r="A6065" s="6"/>
      <c r="B6065" s="6"/>
      <c r="C6065" s="6"/>
      <c r="D6065" s="6"/>
      <c r="E6065" s="6"/>
      <c r="F6065" s="6"/>
      <c r="G6065" s="6"/>
      <c r="H6065" s="6"/>
      <c r="I6065" s="6"/>
      <c r="J6065" s="6"/>
      <c r="K6065" s="6"/>
      <c r="L6065" s="224"/>
      <c r="M6065" s="7"/>
      <c r="N6065" s="7"/>
      <c r="O6065" s="6"/>
      <c r="P6065" s="6"/>
      <c r="Q6065" s="6"/>
    </row>
    <row r="6066" spans="1:17" x14ac:dyDescent="0.4">
      <c r="A6066" s="6"/>
      <c r="B6066" s="6"/>
      <c r="C6066" s="6"/>
      <c r="D6066" s="6"/>
      <c r="E6066" s="6"/>
      <c r="F6066" s="6"/>
      <c r="G6066" s="6"/>
      <c r="H6066" s="6"/>
      <c r="I6066" s="6"/>
      <c r="J6066" s="6"/>
      <c r="K6066" s="6"/>
      <c r="L6066" s="224"/>
      <c r="M6066" s="7"/>
      <c r="N6066" s="7"/>
      <c r="O6066" s="6"/>
      <c r="P6066" s="6"/>
      <c r="Q6066" s="6"/>
    </row>
    <row r="6067" spans="1:17" x14ac:dyDescent="0.4">
      <c r="A6067" s="6"/>
      <c r="B6067" s="6"/>
      <c r="C6067" s="6"/>
      <c r="D6067" s="6"/>
      <c r="E6067" s="6"/>
      <c r="F6067" s="6"/>
      <c r="G6067" s="6"/>
      <c r="H6067" s="6"/>
      <c r="I6067" s="6"/>
      <c r="J6067" s="6"/>
      <c r="K6067" s="6"/>
      <c r="L6067" s="224"/>
      <c r="M6067" s="7"/>
      <c r="N6067" s="7"/>
      <c r="O6067" s="6"/>
      <c r="P6067" s="6"/>
      <c r="Q6067" s="6"/>
    </row>
    <row r="6068" spans="1:17" x14ac:dyDescent="0.4">
      <c r="A6068" s="6"/>
      <c r="B6068" s="6"/>
      <c r="C6068" s="6"/>
      <c r="D6068" s="6"/>
      <c r="E6068" s="6"/>
      <c r="F6068" s="6"/>
      <c r="G6068" s="6"/>
      <c r="H6068" s="6"/>
      <c r="I6068" s="6"/>
      <c r="J6068" s="6"/>
      <c r="K6068" s="6"/>
      <c r="L6068" s="224"/>
      <c r="M6068" s="7"/>
      <c r="N6068" s="7"/>
      <c r="O6068" s="6"/>
      <c r="P6068" s="6"/>
      <c r="Q6068" s="6"/>
    </row>
    <row r="6069" spans="1:17" x14ac:dyDescent="0.4">
      <c r="A6069" s="6"/>
      <c r="B6069" s="6"/>
      <c r="C6069" s="6"/>
      <c r="D6069" s="6"/>
      <c r="E6069" s="6"/>
      <c r="F6069" s="6"/>
      <c r="G6069" s="6"/>
      <c r="H6069" s="6"/>
      <c r="I6069" s="6"/>
      <c r="J6069" s="6"/>
      <c r="K6069" s="6"/>
      <c r="L6069" s="224"/>
      <c r="M6069" s="7"/>
      <c r="N6069" s="7"/>
      <c r="O6069" s="6"/>
      <c r="P6069" s="6"/>
      <c r="Q6069" s="6"/>
    </row>
    <row r="6070" spans="1:17" x14ac:dyDescent="0.4">
      <c r="A6070" s="6"/>
      <c r="B6070" s="6"/>
      <c r="C6070" s="6"/>
      <c r="D6070" s="6"/>
      <c r="E6070" s="6"/>
      <c r="F6070" s="6"/>
      <c r="G6070" s="6"/>
      <c r="H6070" s="6"/>
      <c r="I6070" s="6"/>
      <c r="J6070" s="6"/>
      <c r="K6070" s="6"/>
      <c r="L6070" s="224"/>
      <c r="M6070" s="7"/>
      <c r="N6070" s="7"/>
      <c r="O6070" s="6"/>
      <c r="P6070" s="6"/>
      <c r="Q6070" s="6"/>
    </row>
    <row r="6071" spans="1:17" x14ac:dyDescent="0.4">
      <c r="A6071" s="6"/>
      <c r="B6071" s="6"/>
      <c r="C6071" s="6"/>
      <c r="D6071" s="6"/>
      <c r="E6071" s="6"/>
      <c r="F6071" s="6"/>
      <c r="G6071" s="6"/>
      <c r="H6071" s="6"/>
      <c r="I6071" s="6"/>
      <c r="J6071" s="6"/>
      <c r="K6071" s="6"/>
      <c r="L6071" s="224"/>
      <c r="M6071" s="7"/>
      <c r="N6071" s="7"/>
      <c r="O6071" s="6"/>
      <c r="P6071" s="6"/>
      <c r="Q6071" s="6"/>
    </row>
    <row r="6072" spans="1:17" x14ac:dyDescent="0.4">
      <c r="A6072" s="6"/>
      <c r="B6072" s="6"/>
      <c r="C6072" s="6"/>
      <c r="D6072" s="6"/>
      <c r="E6072" s="6"/>
      <c r="F6072" s="6"/>
      <c r="G6072" s="6"/>
      <c r="H6072" s="6"/>
      <c r="I6072" s="6"/>
      <c r="J6072" s="6"/>
      <c r="K6072" s="6"/>
      <c r="L6072" s="224"/>
      <c r="M6072" s="7"/>
      <c r="N6072" s="7"/>
      <c r="O6072" s="6"/>
      <c r="P6072" s="6"/>
      <c r="Q6072" s="6"/>
    </row>
    <row r="6073" spans="1:17" x14ac:dyDescent="0.4">
      <c r="A6073" s="6"/>
      <c r="B6073" s="6"/>
      <c r="C6073" s="6"/>
      <c r="D6073" s="6"/>
      <c r="E6073" s="6"/>
      <c r="F6073" s="6"/>
      <c r="G6073" s="6"/>
      <c r="H6073" s="6"/>
      <c r="I6073" s="6"/>
      <c r="J6073" s="6"/>
      <c r="K6073" s="6"/>
      <c r="L6073" s="224"/>
      <c r="M6073" s="7"/>
      <c r="N6073" s="7"/>
      <c r="O6073" s="6"/>
      <c r="P6073" s="6"/>
      <c r="Q6073" s="6"/>
    </row>
    <row r="6074" spans="1:17" x14ac:dyDescent="0.4">
      <c r="A6074" s="6"/>
      <c r="B6074" s="6"/>
      <c r="C6074" s="6"/>
      <c r="D6074" s="6"/>
      <c r="E6074" s="6"/>
      <c r="F6074" s="6"/>
      <c r="G6074" s="6"/>
      <c r="H6074" s="6"/>
      <c r="I6074" s="6"/>
      <c r="J6074" s="6"/>
      <c r="K6074" s="6"/>
      <c r="L6074" s="224"/>
      <c r="M6074" s="7"/>
      <c r="N6074" s="7"/>
      <c r="O6074" s="6"/>
      <c r="P6074" s="6"/>
      <c r="Q6074" s="6"/>
    </row>
    <row r="6075" spans="1:17" x14ac:dyDescent="0.4">
      <c r="A6075" s="6"/>
      <c r="B6075" s="6"/>
      <c r="C6075" s="6"/>
      <c r="D6075" s="6"/>
      <c r="E6075" s="6"/>
      <c r="F6075" s="6"/>
      <c r="G6075" s="6"/>
      <c r="H6075" s="6"/>
      <c r="I6075" s="6"/>
      <c r="J6075" s="6"/>
      <c r="K6075" s="6"/>
      <c r="L6075" s="224"/>
      <c r="M6075" s="7"/>
      <c r="N6075" s="7"/>
      <c r="O6075" s="6"/>
      <c r="P6075" s="6"/>
      <c r="Q6075" s="6"/>
    </row>
    <row r="6076" spans="1:17" x14ac:dyDescent="0.4">
      <c r="A6076" s="6"/>
      <c r="B6076" s="6"/>
      <c r="C6076" s="6"/>
      <c r="D6076" s="6"/>
      <c r="E6076" s="6"/>
      <c r="F6076" s="6"/>
      <c r="G6076" s="6"/>
      <c r="H6076" s="6"/>
      <c r="I6076" s="6"/>
      <c r="J6076" s="6"/>
      <c r="K6076" s="6"/>
      <c r="L6076" s="224"/>
      <c r="M6076" s="7"/>
      <c r="N6076" s="7"/>
      <c r="O6076" s="6"/>
      <c r="P6076" s="6"/>
      <c r="Q6076" s="6"/>
    </row>
    <row r="6077" spans="1:17" x14ac:dyDescent="0.4">
      <c r="A6077" s="6"/>
      <c r="B6077" s="6"/>
      <c r="C6077" s="6"/>
      <c r="D6077" s="6"/>
      <c r="E6077" s="6"/>
      <c r="F6077" s="6"/>
      <c r="G6077" s="6"/>
      <c r="H6077" s="6"/>
      <c r="I6077" s="6"/>
      <c r="J6077" s="6"/>
      <c r="K6077" s="6"/>
      <c r="L6077" s="224"/>
      <c r="M6077" s="7"/>
      <c r="N6077" s="7"/>
      <c r="O6077" s="6"/>
      <c r="P6077" s="6"/>
      <c r="Q6077" s="6"/>
    </row>
    <row r="6078" spans="1:17" x14ac:dyDescent="0.4">
      <c r="A6078" s="6"/>
      <c r="B6078" s="6"/>
      <c r="C6078" s="6"/>
      <c r="D6078" s="6"/>
      <c r="E6078" s="6"/>
      <c r="F6078" s="6"/>
      <c r="G6078" s="6"/>
      <c r="H6078" s="6"/>
      <c r="I6078" s="6"/>
      <c r="J6078" s="6"/>
      <c r="K6078" s="6"/>
      <c r="L6078" s="224"/>
      <c r="M6078" s="7"/>
      <c r="N6078" s="7"/>
      <c r="O6078" s="6"/>
      <c r="P6078" s="6"/>
      <c r="Q6078" s="6"/>
    </row>
    <row r="6079" spans="1:17" x14ac:dyDescent="0.4">
      <c r="A6079" s="6"/>
      <c r="B6079" s="6"/>
      <c r="C6079" s="6"/>
      <c r="D6079" s="6"/>
      <c r="E6079" s="6"/>
      <c r="F6079" s="6"/>
      <c r="G6079" s="6"/>
      <c r="H6079" s="6"/>
      <c r="I6079" s="6"/>
      <c r="J6079" s="6"/>
      <c r="K6079" s="6"/>
      <c r="L6079" s="224"/>
      <c r="M6079" s="7"/>
      <c r="N6079" s="7"/>
      <c r="O6079" s="6"/>
      <c r="P6079" s="6"/>
      <c r="Q6079" s="6"/>
    </row>
    <row r="6080" spans="1:17" x14ac:dyDescent="0.4">
      <c r="A6080" s="6"/>
      <c r="B6080" s="6"/>
      <c r="C6080" s="6"/>
      <c r="D6080" s="6"/>
      <c r="E6080" s="6"/>
      <c r="F6080" s="6"/>
      <c r="G6080" s="6"/>
      <c r="H6080" s="6"/>
      <c r="I6080" s="6"/>
      <c r="J6080" s="6"/>
      <c r="K6080" s="6"/>
      <c r="L6080" s="224"/>
      <c r="M6080" s="7"/>
      <c r="N6080" s="7"/>
      <c r="O6080" s="6"/>
      <c r="P6080" s="6"/>
      <c r="Q6080" s="6"/>
    </row>
    <row r="6081" spans="1:17" x14ac:dyDescent="0.4">
      <c r="A6081" s="6"/>
      <c r="B6081" s="6"/>
      <c r="C6081" s="6"/>
      <c r="D6081" s="6"/>
      <c r="E6081" s="6"/>
      <c r="F6081" s="6"/>
      <c r="G6081" s="6"/>
      <c r="H6081" s="6"/>
      <c r="I6081" s="6"/>
      <c r="J6081" s="6"/>
      <c r="K6081" s="6"/>
      <c r="L6081" s="224"/>
      <c r="M6081" s="7"/>
      <c r="N6081" s="7"/>
      <c r="O6081" s="6"/>
      <c r="P6081" s="6"/>
      <c r="Q6081" s="6"/>
    </row>
    <row r="6082" spans="1:17" x14ac:dyDescent="0.4">
      <c r="A6082" s="6"/>
      <c r="B6082" s="6"/>
      <c r="C6082" s="6"/>
      <c r="D6082" s="6"/>
      <c r="E6082" s="6"/>
      <c r="F6082" s="6"/>
      <c r="G6082" s="6"/>
      <c r="H6082" s="6"/>
      <c r="I6082" s="6"/>
      <c r="J6082" s="6"/>
      <c r="K6082" s="6"/>
      <c r="L6082" s="224"/>
      <c r="M6082" s="7"/>
      <c r="N6082" s="7"/>
      <c r="O6082" s="6"/>
      <c r="P6082" s="6"/>
      <c r="Q6082" s="6"/>
    </row>
    <row r="6083" spans="1:17" x14ac:dyDescent="0.4">
      <c r="A6083" s="6"/>
      <c r="B6083" s="6"/>
      <c r="C6083" s="6"/>
      <c r="D6083" s="6"/>
      <c r="E6083" s="6"/>
      <c r="F6083" s="6"/>
      <c r="G6083" s="6"/>
      <c r="H6083" s="6"/>
      <c r="I6083" s="6"/>
      <c r="J6083" s="6"/>
      <c r="K6083" s="6"/>
      <c r="L6083" s="224"/>
      <c r="M6083" s="7"/>
      <c r="N6083" s="7"/>
      <c r="O6083" s="6"/>
      <c r="P6083" s="6"/>
      <c r="Q6083" s="6"/>
    </row>
    <row r="6084" spans="1:17" x14ac:dyDescent="0.4">
      <c r="A6084" s="6"/>
      <c r="B6084" s="6"/>
      <c r="C6084" s="6"/>
      <c r="D6084" s="6"/>
      <c r="E6084" s="6"/>
      <c r="F6084" s="6"/>
      <c r="G6084" s="6"/>
      <c r="H6084" s="6"/>
      <c r="I6084" s="6"/>
      <c r="J6084" s="6"/>
      <c r="K6084" s="6"/>
      <c r="L6084" s="224"/>
      <c r="M6084" s="7"/>
      <c r="N6084" s="7"/>
      <c r="O6084" s="6"/>
      <c r="P6084" s="6"/>
      <c r="Q6084" s="6"/>
    </row>
    <row r="6085" spans="1:17" x14ac:dyDescent="0.4">
      <c r="A6085" s="6"/>
      <c r="B6085" s="6"/>
      <c r="C6085" s="6"/>
      <c r="D6085" s="6"/>
      <c r="E6085" s="6"/>
      <c r="F6085" s="6"/>
      <c r="G6085" s="6"/>
      <c r="H6085" s="6"/>
      <c r="I6085" s="6"/>
      <c r="J6085" s="6"/>
      <c r="K6085" s="6"/>
      <c r="L6085" s="224"/>
      <c r="M6085" s="7"/>
      <c r="N6085" s="7"/>
      <c r="O6085" s="6"/>
      <c r="P6085" s="6"/>
      <c r="Q6085" s="6"/>
    </row>
    <row r="6086" spans="1:17" x14ac:dyDescent="0.4">
      <c r="A6086" s="6"/>
      <c r="B6086" s="6"/>
      <c r="C6086" s="6"/>
      <c r="D6086" s="6"/>
      <c r="E6086" s="6"/>
      <c r="F6086" s="6"/>
      <c r="G6086" s="6"/>
      <c r="H6086" s="6"/>
      <c r="I6086" s="6"/>
      <c r="J6086" s="6"/>
      <c r="K6086" s="6"/>
      <c r="L6086" s="224"/>
      <c r="M6086" s="7"/>
      <c r="N6086" s="7"/>
      <c r="O6086" s="6"/>
      <c r="P6086" s="6"/>
      <c r="Q6086" s="6"/>
    </row>
    <row r="6087" spans="1:17" x14ac:dyDescent="0.4">
      <c r="A6087" s="6"/>
      <c r="B6087" s="6"/>
      <c r="C6087" s="6"/>
      <c r="D6087" s="6"/>
      <c r="E6087" s="6"/>
      <c r="F6087" s="6"/>
      <c r="G6087" s="6"/>
      <c r="H6087" s="6"/>
      <c r="I6087" s="6"/>
      <c r="J6087" s="6"/>
      <c r="K6087" s="6"/>
      <c r="L6087" s="224"/>
      <c r="M6087" s="7"/>
      <c r="N6087" s="7"/>
      <c r="O6087" s="6"/>
      <c r="P6087" s="6"/>
      <c r="Q6087" s="6"/>
    </row>
    <row r="6088" spans="1:17" x14ac:dyDescent="0.4">
      <c r="A6088" s="6"/>
      <c r="B6088" s="6"/>
      <c r="C6088" s="6"/>
      <c r="D6088" s="6"/>
      <c r="E6088" s="6"/>
      <c r="F6088" s="6"/>
      <c r="G6088" s="6"/>
      <c r="H6088" s="6"/>
      <c r="I6088" s="6"/>
      <c r="J6088" s="6"/>
      <c r="K6088" s="6"/>
      <c r="L6088" s="224"/>
      <c r="M6088" s="7"/>
      <c r="N6088" s="7"/>
      <c r="O6088" s="6"/>
      <c r="P6088" s="6"/>
      <c r="Q6088" s="6"/>
    </row>
    <row r="6089" spans="1:17" x14ac:dyDescent="0.4">
      <c r="A6089" s="6"/>
      <c r="B6089" s="6"/>
      <c r="C6089" s="6"/>
      <c r="D6089" s="6"/>
      <c r="E6089" s="6"/>
      <c r="F6089" s="6"/>
      <c r="G6089" s="6"/>
      <c r="H6089" s="6"/>
      <c r="I6089" s="6"/>
      <c r="J6089" s="6"/>
      <c r="K6089" s="6"/>
      <c r="L6089" s="224"/>
      <c r="M6089" s="7"/>
      <c r="N6089" s="7"/>
      <c r="O6089" s="6"/>
      <c r="P6089" s="6"/>
      <c r="Q6089" s="6"/>
    </row>
    <row r="6090" spans="1:17" x14ac:dyDescent="0.4">
      <c r="A6090" s="6"/>
      <c r="B6090" s="6"/>
      <c r="C6090" s="6"/>
      <c r="D6090" s="6"/>
      <c r="E6090" s="6"/>
      <c r="F6090" s="6"/>
      <c r="G6090" s="6"/>
      <c r="H6090" s="6"/>
      <c r="I6090" s="6"/>
      <c r="J6090" s="6"/>
      <c r="K6090" s="6"/>
      <c r="L6090" s="224"/>
      <c r="M6090" s="7"/>
      <c r="N6090" s="7"/>
      <c r="O6090" s="6"/>
      <c r="P6090" s="6"/>
      <c r="Q6090" s="6"/>
    </row>
    <row r="6091" spans="1:17" x14ac:dyDescent="0.4">
      <c r="A6091" s="6"/>
      <c r="B6091" s="6"/>
      <c r="C6091" s="6"/>
      <c r="D6091" s="6"/>
      <c r="E6091" s="6"/>
      <c r="F6091" s="6"/>
      <c r="G6091" s="6"/>
      <c r="H6091" s="6"/>
      <c r="I6091" s="6"/>
      <c r="J6091" s="6"/>
      <c r="K6091" s="6"/>
      <c r="L6091" s="224"/>
      <c r="M6091" s="7"/>
      <c r="N6091" s="7"/>
      <c r="O6091" s="6"/>
      <c r="P6091" s="6"/>
      <c r="Q6091" s="6"/>
    </row>
    <row r="6092" spans="1:17" x14ac:dyDescent="0.4">
      <c r="A6092" s="6"/>
      <c r="B6092" s="6"/>
      <c r="C6092" s="6"/>
      <c r="D6092" s="6"/>
      <c r="E6092" s="6"/>
      <c r="F6092" s="6"/>
      <c r="G6092" s="6"/>
      <c r="H6092" s="6"/>
      <c r="I6092" s="6"/>
      <c r="J6092" s="6"/>
      <c r="K6092" s="6"/>
      <c r="L6092" s="224"/>
      <c r="M6092" s="7"/>
      <c r="N6092" s="7"/>
      <c r="O6092" s="6"/>
      <c r="P6092" s="6"/>
      <c r="Q6092" s="6"/>
    </row>
    <row r="6093" spans="1:17" x14ac:dyDescent="0.4">
      <c r="A6093" s="6"/>
      <c r="B6093" s="6"/>
      <c r="C6093" s="6"/>
      <c r="D6093" s="6"/>
      <c r="E6093" s="6"/>
      <c r="F6093" s="6"/>
      <c r="G6093" s="6"/>
      <c r="H6093" s="6"/>
      <c r="I6093" s="6"/>
      <c r="J6093" s="6"/>
      <c r="K6093" s="6"/>
      <c r="L6093" s="224"/>
      <c r="M6093" s="7"/>
      <c r="N6093" s="7"/>
      <c r="O6093" s="6"/>
      <c r="P6093" s="6"/>
      <c r="Q6093" s="6"/>
    </row>
    <row r="6094" spans="1:17" x14ac:dyDescent="0.4">
      <c r="A6094" s="6"/>
      <c r="B6094" s="6"/>
      <c r="C6094" s="6"/>
      <c r="D6094" s="6"/>
      <c r="E6094" s="6"/>
      <c r="F6094" s="6"/>
      <c r="G6094" s="6"/>
      <c r="H6094" s="6"/>
      <c r="I6094" s="6"/>
      <c r="J6094" s="6"/>
      <c r="K6094" s="6"/>
      <c r="L6094" s="224"/>
      <c r="M6094" s="7"/>
      <c r="N6094" s="7"/>
      <c r="O6094" s="6"/>
      <c r="P6094" s="6"/>
      <c r="Q6094" s="6"/>
    </row>
    <row r="6095" spans="1:17" x14ac:dyDescent="0.4">
      <c r="A6095" s="6"/>
      <c r="B6095" s="6"/>
      <c r="C6095" s="6"/>
      <c r="D6095" s="6"/>
      <c r="E6095" s="6"/>
      <c r="F6095" s="6"/>
      <c r="G6095" s="6"/>
      <c r="H6095" s="6"/>
      <c r="I6095" s="6"/>
      <c r="J6095" s="6"/>
      <c r="K6095" s="6"/>
      <c r="L6095" s="224"/>
      <c r="M6095" s="7"/>
      <c r="N6095" s="7"/>
      <c r="O6095" s="6"/>
      <c r="P6095" s="6"/>
      <c r="Q6095" s="6"/>
    </row>
    <row r="6096" spans="1:17" x14ac:dyDescent="0.4">
      <c r="A6096" s="6"/>
      <c r="B6096" s="6"/>
      <c r="C6096" s="6"/>
      <c r="D6096" s="6"/>
      <c r="E6096" s="6"/>
      <c r="F6096" s="6"/>
      <c r="G6096" s="6"/>
      <c r="H6096" s="6"/>
      <c r="I6096" s="6"/>
      <c r="J6096" s="6"/>
      <c r="K6096" s="6"/>
      <c r="L6096" s="224"/>
      <c r="M6096" s="7"/>
      <c r="N6096" s="7"/>
      <c r="O6096" s="6"/>
      <c r="P6096" s="6"/>
      <c r="Q6096" s="6"/>
    </row>
    <row r="6097" spans="1:17" x14ac:dyDescent="0.4">
      <c r="A6097" s="6"/>
      <c r="B6097" s="6"/>
      <c r="C6097" s="6"/>
      <c r="D6097" s="6"/>
      <c r="E6097" s="6"/>
      <c r="F6097" s="6"/>
      <c r="G6097" s="6"/>
      <c r="H6097" s="6"/>
      <c r="I6097" s="6"/>
      <c r="J6097" s="6"/>
      <c r="K6097" s="6"/>
      <c r="L6097" s="224"/>
      <c r="M6097" s="7"/>
      <c r="N6097" s="7"/>
      <c r="O6097" s="6"/>
      <c r="P6097" s="6"/>
      <c r="Q6097" s="6"/>
    </row>
    <row r="6098" spans="1:17" x14ac:dyDescent="0.4">
      <c r="A6098" s="6"/>
      <c r="B6098" s="6"/>
      <c r="C6098" s="6"/>
      <c r="D6098" s="6"/>
      <c r="E6098" s="6"/>
      <c r="F6098" s="6"/>
      <c r="G6098" s="6"/>
      <c r="H6098" s="6"/>
      <c r="I6098" s="6"/>
      <c r="J6098" s="6"/>
      <c r="K6098" s="6"/>
      <c r="L6098" s="224"/>
      <c r="M6098" s="7"/>
      <c r="N6098" s="7"/>
      <c r="O6098" s="6"/>
      <c r="P6098" s="6"/>
      <c r="Q6098" s="6"/>
    </row>
    <row r="6099" spans="1:17" x14ac:dyDescent="0.4">
      <c r="A6099" s="6"/>
      <c r="B6099" s="6"/>
      <c r="C6099" s="6"/>
      <c r="D6099" s="6"/>
      <c r="E6099" s="6"/>
      <c r="F6099" s="6"/>
      <c r="G6099" s="6"/>
      <c r="H6099" s="6"/>
      <c r="I6099" s="6"/>
      <c r="J6099" s="6"/>
      <c r="K6099" s="6"/>
      <c r="L6099" s="224"/>
      <c r="M6099" s="7"/>
      <c r="N6099" s="7"/>
      <c r="O6099" s="6"/>
      <c r="P6099" s="6"/>
      <c r="Q6099" s="6"/>
    </row>
    <row r="6100" spans="1:17" x14ac:dyDescent="0.4">
      <c r="A6100" s="6"/>
      <c r="B6100" s="6"/>
      <c r="C6100" s="6"/>
      <c r="D6100" s="6"/>
      <c r="E6100" s="6"/>
      <c r="F6100" s="6"/>
      <c r="G6100" s="6"/>
      <c r="H6100" s="6"/>
      <c r="I6100" s="6"/>
      <c r="J6100" s="6"/>
      <c r="K6100" s="6"/>
      <c r="L6100" s="224"/>
      <c r="M6100" s="7"/>
      <c r="N6100" s="7"/>
      <c r="O6100" s="6"/>
      <c r="P6100" s="6"/>
      <c r="Q6100" s="6"/>
    </row>
    <row r="6101" spans="1:17" x14ac:dyDescent="0.4">
      <c r="A6101" s="6"/>
      <c r="B6101" s="6"/>
      <c r="C6101" s="6"/>
      <c r="D6101" s="6"/>
      <c r="E6101" s="6"/>
      <c r="F6101" s="6"/>
      <c r="G6101" s="6"/>
      <c r="H6101" s="6"/>
      <c r="I6101" s="6"/>
      <c r="J6101" s="6"/>
      <c r="K6101" s="6"/>
      <c r="L6101" s="224"/>
      <c r="M6101" s="7"/>
      <c r="N6101" s="7"/>
      <c r="O6101" s="6"/>
      <c r="P6101" s="6"/>
      <c r="Q6101" s="6"/>
    </row>
    <row r="6102" spans="1:17" x14ac:dyDescent="0.4">
      <c r="A6102" s="6"/>
      <c r="B6102" s="6"/>
      <c r="C6102" s="6"/>
      <c r="D6102" s="6"/>
      <c r="E6102" s="6"/>
      <c r="F6102" s="6"/>
      <c r="G6102" s="6"/>
      <c r="H6102" s="6"/>
      <c r="I6102" s="6"/>
      <c r="J6102" s="6"/>
      <c r="K6102" s="6"/>
      <c r="L6102" s="224"/>
      <c r="M6102" s="7"/>
      <c r="N6102" s="7"/>
      <c r="O6102" s="6"/>
      <c r="P6102" s="6"/>
      <c r="Q6102" s="6"/>
    </row>
    <row r="6103" spans="1:17" x14ac:dyDescent="0.4">
      <c r="A6103" s="6"/>
      <c r="B6103" s="6"/>
      <c r="C6103" s="6"/>
      <c r="D6103" s="6"/>
      <c r="E6103" s="6"/>
      <c r="F6103" s="6"/>
      <c r="G6103" s="6"/>
      <c r="H6103" s="6"/>
      <c r="I6103" s="6"/>
      <c r="J6103" s="6"/>
      <c r="K6103" s="6"/>
      <c r="L6103" s="224"/>
      <c r="M6103" s="7"/>
      <c r="N6103" s="7"/>
      <c r="O6103" s="6"/>
      <c r="P6103" s="6"/>
      <c r="Q6103" s="6"/>
    </row>
    <row r="6104" spans="1:17" x14ac:dyDescent="0.4">
      <c r="A6104" s="6"/>
      <c r="B6104" s="6"/>
      <c r="C6104" s="6"/>
      <c r="D6104" s="6"/>
      <c r="E6104" s="6"/>
      <c r="F6104" s="6"/>
      <c r="G6104" s="6"/>
      <c r="H6104" s="6"/>
      <c r="I6104" s="6"/>
      <c r="J6104" s="6"/>
      <c r="K6104" s="6"/>
      <c r="L6104" s="224"/>
      <c r="M6104" s="7"/>
      <c r="N6104" s="7"/>
      <c r="O6104" s="6"/>
      <c r="P6104" s="6"/>
      <c r="Q6104" s="6"/>
    </row>
    <row r="6105" spans="1:17" x14ac:dyDescent="0.4">
      <c r="A6105" s="6"/>
      <c r="B6105" s="6"/>
      <c r="C6105" s="6"/>
      <c r="D6105" s="6"/>
      <c r="E6105" s="6"/>
      <c r="F6105" s="6"/>
      <c r="G6105" s="6"/>
      <c r="H6105" s="6"/>
      <c r="I6105" s="6"/>
      <c r="J6105" s="6"/>
      <c r="K6105" s="6"/>
      <c r="L6105" s="224"/>
      <c r="M6105" s="7"/>
      <c r="N6105" s="7"/>
      <c r="O6105" s="6"/>
      <c r="P6105" s="6"/>
      <c r="Q6105" s="6"/>
    </row>
    <row r="6106" spans="1:17" x14ac:dyDescent="0.4">
      <c r="A6106" s="6"/>
      <c r="B6106" s="6"/>
      <c r="C6106" s="6"/>
      <c r="D6106" s="6"/>
      <c r="E6106" s="6"/>
      <c r="F6106" s="6"/>
      <c r="G6106" s="6"/>
      <c r="H6106" s="6"/>
      <c r="I6106" s="6"/>
      <c r="J6106" s="6"/>
      <c r="K6106" s="6"/>
      <c r="L6106" s="224"/>
      <c r="M6106" s="7"/>
      <c r="N6106" s="7"/>
      <c r="O6106" s="6"/>
      <c r="P6106" s="6"/>
      <c r="Q6106" s="6"/>
    </row>
    <row r="6107" spans="1:17" x14ac:dyDescent="0.4">
      <c r="A6107" s="6"/>
      <c r="B6107" s="6"/>
      <c r="C6107" s="6"/>
      <c r="D6107" s="6"/>
      <c r="E6107" s="6"/>
      <c r="F6107" s="6"/>
      <c r="G6107" s="6"/>
      <c r="H6107" s="6"/>
      <c r="I6107" s="6"/>
      <c r="J6107" s="6"/>
      <c r="K6107" s="6"/>
      <c r="L6107" s="224"/>
      <c r="M6107" s="7"/>
      <c r="N6107" s="7"/>
      <c r="O6107" s="6"/>
      <c r="P6107" s="6"/>
      <c r="Q6107" s="6"/>
    </row>
    <row r="6108" spans="1:17" x14ac:dyDescent="0.4">
      <c r="A6108" s="6"/>
      <c r="B6108" s="6"/>
      <c r="C6108" s="6"/>
      <c r="D6108" s="6"/>
      <c r="E6108" s="6"/>
      <c r="F6108" s="6"/>
      <c r="G6108" s="6"/>
      <c r="H6108" s="6"/>
      <c r="I6108" s="6"/>
      <c r="J6108" s="6"/>
      <c r="K6108" s="6"/>
      <c r="L6108" s="224"/>
      <c r="M6108" s="7"/>
      <c r="N6108" s="7"/>
      <c r="O6108" s="6"/>
      <c r="P6108" s="6"/>
      <c r="Q6108" s="6"/>
    </row>
    <row r="6109" spans="1:17" x14ac:dyDescent="0.4">
      <c r="A6109" s="6"/>
      <c r="B6109" s="6"/>
      <c r="C6109" s="6"/>
      <c r="D6109" s="6"/>
      <c r="E6109" s="6"/>
      <c r="F6109" s="6"/>
      <c r="G6109" s="6"/>
      <c r="H6109" s="6"/>
      <c r="I6109" s="6"/>
      <c r="J6109" s="6"/>
      <c r="K6109" s="6"/>
      <c r="L6109" s="224"/>
      <c r="M6109" s="7"/>
      <c r="N6109" s="7"/>
      <c r="O6109" s="6"/>
      <c r="P6109" s="6"/>
      <c r="Q6109" s="6"/>
    </row>
    <row r="6110" spans="1:17" x14ac:dyDescent="0.4">
      <c r="A6110" s="6"/>
      <c r="B6110" s="6"/>
      <c r="C6110" s="6"/>
      <c r="D6110" s="6"/>
      <c r="E6110" s="6"/>
      <c r="F6110" s="6"/>
      <c r="G6110" s="6"/>
      <c r="H6110" s="6"/>
      <c r="I6110" s="6"/>
      <c r="J6110" s="6"/>
      <c r="K6110" s="6"/>
      <c r="L6110" s="224"/>
      <c r="M6110" s="7"/>
      <c r="N6110" s="7"/>
      <c r="O6110" s="6"/>
      <c r="P6110" s="6"/>
      <c r="Q6110" s="6"/>
    </row>
    <row r="6111" spans="1:17" x14ac:dyDescent="0.4">
      <c r="A6111" s="6"/>
      <c r="B6111" s="6"/>
      <c r="C6111" s="6"/>
      <c r="D6111" s="6"/>
      <c r="E6111" s="6"/>
      <c r="F6111" s="6"/>
      <c r="G6111" s="6"/>
      <c r="H6111" s="6"/>
      <c r="I6111" s="6"/>
      <c r="J6111" s="6"/>
      <c r="K6111" s="6"/>
      <c r="L6111" s="224"/>
      <c r="M6111" s="7"/>
      <c r="N6111" s="7"/>
      <c r="O6111" s="6"/>
      <c r="P6111" s="6"/>
      <c r="Q6111" s="6"/>
    </row>
    <row r="6112" spans="1:17" x14ac:dyDescent="0.4">
      <c r="A6112" s="6"/>
      <c r="B6112" s="6"/>
      <c r="C6112" s="6"/>
      <c r="D6112" s="6"/>
      <c r="E6112" s="6"/>
      <c r="F6112" s="6"/>
      <c r="G6112" s="6"/>
      <c r="H6112" s="6"/>
      <c r="I6112" s="6"/>
      <c r="J6112" s="6"/>
      <c r="K6112" s="6"/>
      <c r="L6112" s="224"/>
      <c r="M6112" s="7"/>
      <c r="N6112" s="7"/>
      <c r="O6112" s="6"/>
      <c r="P6112" s="6"/>
      <c r="Q6112" s="6"/>
    </row>
    <row r="6113" spans="1:17" x14ac:dyDescent="0.4">
      <c r="A6113" s="6"/>
      <c r="B6113" s="6"/>
      <c r="C6113" s="6"/>
      <c r="D6113" s="6"/>
      <c r="E6113" s="6"/>
      <c r="F6113" s="6"/>
      <c r="G6113" s="6"/>
      <c r="H6113" s="6"/>
      <c r="I6113" s="6"/>
      <c r="J6113" s="6"/>
      <c r="K6113" s="6"/>
      <c r="L6113" s="224"/>
      <c r="M6113" s="7"/>
      <c r="N6113" s="7"/>
      <c r="O6113" s="6"/>
      <c r="P6113" s="6"/>
      <c r="Q6113" s="6"/>
    </row>
    <row r="6114" spans="1:17" x14ac:dyDescent="0.4">
      <c r="A6114" s="6"/>
      <c r="B6114" s="6"/>
      <c r="C6114" s="6"/>
      <c r="D6114" s="6"/>
      <c r="E6114" s="6"/>
      <c r="F6114" s="6"/>
      <c r="G6114" s="6"/>
      <c r="H6114" s="6"/>
      <c r="I6114" s="6"/>
      <c r="J6114" s="6"/>
      <c r="K6114" s="6"/>
      <c r="L6114" s="224"/>
      <c r="M6114" s="7"/>
      <c r="N6114" s="7"/>
      <c r="O6114" s="6"/>
      <c r="P6114" s="6"/>
      <c r="Q6114" s="6"/>
    </row>
    <row r="6115" spans="1:17" x14ac:dyDescent="0.4">
      <c r="A6115" s="6"/>
      <c r="B6115" s="6"/>
      <c r="C6115" s="6"/>
      <c r="D6115" s="6"/>
      <c r="E6115" s="6"/>
      <c r="F6115" s="6"/>
      <c r="G6115" s="6"/>
      <c r="H6115" s="6"/>
      <c r="I6115" s="6"/>
      <c r="J6115" s="6"/>
      <c r="K6115" s="6"/>
      <c r="L6115" s="224"/>
      <c r="M6115" s="7"/>
      <c r="N6115" s="7"/>
      <c r="O6115" s="6"/>
      <c r="P6115" s="6"/>
      <c r="Q6115" s="6"/>
    </row>
    <row r="6116" spans="1:17" x14ac:dyDescent="0.4">
      <c r="A6116" s="6"/>
      <c r="B6116" s="6"/>
      <c r="C6116" s="6"/>
      <c r="D6116" s="6"/>
      <c r="E6116" s="6"/>
      <c r="F6116" s="6"/>
      <c r="G6116" s="6"/>
      <c r="H6116" s="6"/>
      <c r="I6116" s="6"/>
      <c r="J6116" s="6"/>
      <c r="K6116" s="6"/>
      <c r="L6116" s="224"/>
      <c r="M6116" s="7"/>
      <c r="N6116" s="7"/>
      <c r="O6116" s="6"/>
      <c r="P6116" s="6"/>
      <c r="Q6116" s="6"/>
    </row>
    <row r="6117" spans="1:17" x14ac:dyDescent="0.4">
      <c r="A6117" s="6"/>
      <c r="B6117" s="6"/>
      <c r="C6117" s="6"/>
      <c r="D6117" s="6"/>
      <c r="E6117" s="6"/>
      <c r="F6117" s="6"/>
      <c r="G6117" s="6"/>
      <c r="H6117" s="6"/>
      <c r="I6117" s="6"/>
      <c r="J6117" s="6"/>
      <c r="K6117" s="6"/>
      <c r="L6117" s="224"/>
      <c r="M6117" s="7"/>
      <c r="N6117" s="7"/>
      <c r="O6117" s="6"/>
      <c r="P6117" s="6"/>
      <c r="Q6117" s="6"/>
    </row>
    <row r="6118" spans="1:17" x14ac:dyDescent="0.4">
      <c r="A6118" s="6"/>
      <c r="B6118" s="6"/>
      <c r="C6118" s="6"/>
      <c r="D6118" s="6"/>
      <c r="E6118" s="6"/>
      <c r="F6118" s="6"/>
      <c r="G6118" s="6"/>
      <c r="H6118" s="6"/>
      <c r="I6118" s="6"/>
      <c r="J6118" s="6"/>
      <c r="K6118" s="6"/>
      <c r="L6118" s="224"/>
      <c r="M6118" s="7"/>
      <c r="N6118" s="7"/>
      <c r="O6118" s="6"/>
      <c r="P6118" s="6"/>
      <c r="Q6118" s="6"/>
    </row>
    <row r="6119" spans="1:17" x14ac:dyDescent="0.4">
      <c r="A6119" s="6"/>
      <c r="B6119" s="6"/>
      <c r="C6119" s="6"/>
      <c r="D6119" s="6"/>
      <c r="E6119" s="6"/>
      <c r="F6119" s="6"/>
      <c r="G6119" s="6"/>
      <c r="H6119" s="6"/>
      <c r="I6119" s="6"/>
      <c r="J6119" s="6"/>
      <c r="K6119" s="6"/>
      <c r="L6119" s="224"/>
      <c r="M6119" s="7"/>
      <c r="N6119" s="7"/>
      <c r="O6119" s="6"/>
      <c r="P6119" s="6"/>
      <c r="Q6119" s="6"/>
    </row>
    <row r="6120" spans="1:17" x14ac:dyDescent="0.4">
      <c r="A6120" s="6"/>
      <c r="B6120" s="6"/>
      <c r="C6120" s="6"/>
      <c r="D6120" s="6"/>
      <c r="E6120" s="6"/>
      <c r="F6120" s="6"/>
      <c r="G6120" s="6"/>
      <c r="H6120" s="6"/>
      <c r="I6120" s="6"/>
      <c r="J6120" s="6"/>
      <c r="K6120" s="6"/>
      <c r="L6120" s="224"/>
      <c r="M6120" s="7"/>
      <c r="N6120" s="7"/>
      <c r="O6120" s="6"/>
      <c r="P6120" s="6"/>
      <c r="Q6120" s="6"/>
    </row>
    <row r="6121" spans="1:17" x14ac:dyDescent="0.4">
      <c r="A6121" s="6"/>
      <c r="B6121" s="6"/>
      <c r="C6121" s="6"/>
      <c r="D6121" s="6"/>
      <c r="E6121" s="6"/>
      <c r="F6121" s="6"/>
      <c r="G6121" s="6"/>
      <c r="H6121" s="6"/>
      <c r="I6121" s="6"/>
      <c r="J6121" s="6"/>
      <c r="K6121" s="6"/>
      <c r="L6121" s="224"/>
      <c r="M6121" s="7"/>
      <c r="N6121" s="7"/>
      <c r="O6121" s="6"/>
      <c r="P6121" s="6"/>
      <c r="Q6121" s="6"/>
    </row>
    <row r="6122" spans="1:17" x14ac:dyDescent="0.4">
      <c r="A6122" s="6"/>
      <c r="B6122" s="6"/>
      <c r="C6122" s="6"/>
      <c r="D6122" s="6"/>
      <c r="E6122" s="6"/>
      <c r="F6122" s="6"/>
      <c r="G6122" s="6"/>
      <c r="H6122" s="6"/>
      <c r="I6122" s="6"/>
      <c r="J6122" s="6"/>
      <c r="K6122" s="6"/>
      <c r="L6122" s="224"/>
      <c r="M6122" s="7"/>
      <c r="N6122" s="7"/>
      <c r="O6122" s="6"/>
      <c r="P6122" s="6"/>
      <c r="Q6122" s="6"/>
    </row>
    <row r="6123" spans="1:17" x14ac:dyDescent="0.4">
      <c r="A6123" s="6"/>
      <c r="B6123" s="6"/>
      <c r="C6123" s="6"/>
      <c r="D6123" s="6"/>
      <c r="E6123" s="6"/>
      <c r="F6123" s="6"/>
      <c r="G6123" s="6"/>
      <c r="H6123" s="6"/>
      <c r="I6123" s="6"/>
      <c r="J6123" s="6"/>
      <c r="K6123" s="6"/>
      <c r="L6123" s="224"/>
      <c r="M6123" s="7"/>
      <c r="N6123" s="7"/>
      <c r="O6123" s="6"/>
      <c r="P6123" s="6"/>
      <c r="Q6123" s="6"/>
    </row>
    <row r="6124" spans="1:17" x14ac:dyDescent="0.4">
      <c r="A6124" s="6"/>
      <c r="B6124" s="6"/>
      <c r="C6124" s="6"/>
      <c r="D6124" s="6"/>
      <c r="E6124" s="6"/>
      <c r="F6124" s="6"/>
      <c r="G6124" s="6"/>
      <c r="H6124" s="6"/>
      <c r="I6124" s="6"/>
      <c r="J6124" s="6"/>
      <c r="K6124" s="6"/>
      <c r="L6124" s="224"/>
      <c r="M6124" s="7"/>
      <c r="N6124" s="7"/>
      <c r="O6124" s="6"/>
      <c r="P6124" s="6"/>
      <c r="Q6124" s="6"/>
    </row>
    <row r="6125" spans="1:17" x14ac:dyDescent="0.4">
      <c r="A6125" s="6"/>
      <c r="B6125" s="6"/>
      <c r="C6125" s="6"/>
      <c r="D6125" s="6"/>
      <c r="E6125" s="6"/>
      <c r="F6125" s="6"/>
      <c r="G6125" s="6"/>
      <c r="H6125" s="6"/>
      <c r="I6125" s="6"/>
      <c r="J6125" s="6"/>
      <c r="K6125" s="6"/>
      <c r="L6125" s="224"/>
      <c r="M6125" s="7"/>
      <c r="N6125" s="7"/>
      <c r="O6125" s="6"/>
      <c r="P6125" s="6"/>
      <c r="Q6125" s="6"/>
    </row>
    <row r="6126" spans="1:17" x14ac:dyDescent="0.4">
      <c r="A6126" s="6"/>
      <c r="B6126" s="6"/>
      <c r="C6126" s="6"/>
      <c r="D6126" s="6"/>
      <c r="E6126" s="6"/>
      <c r="F6126" s="6"/>
      <c r="G6126" s="6"/>
      <c r="H6126" s="6"/>
      <c r="I6126" s="6"/>
      <c r="J6126" s="6"/>
      <c r="K6126" s="6"/>
      <c r="L6126" s="224"/>
      <c r="M6126" s="7"/>
      <c r="N6126" s="7"/>
      <c r="O6126" s="6"/>
      <c r="P6126" s="6"/>
      <c r="Q6126" s="6"/>
    </row>
    <row r="6127" spans="1:17" x14ac:dyDescent="0.4">
      <c r="A6127" s="6"/>
      <c r="B6127" s="6"/>
      <c r="C6127" s="6"/>
      <c r="D6127" s="6"/>
      <c r="E6127" s="6"/>
      <c r="F6127" s="6"/>
      <c r="G6127" s="6"/>
      <c r="H6127" s="6"/>
      <c r="I6127" s="6"/>
      <c r="J6127" s="6"/>
      <c r="K6127" s="6"/>
      <c r="L6127" s="224"/>
      <c r="M6127" s="7"/>
      <c r="N6127" s="7"/>
      <c r="O6127" s="6"/>
      <c r="P6127" s="6"/>
      <c r="Q6127" s="6"/>
    </row>
    <row r="6128" spans="1:17" x14ac:dyDescent="0.4">
      <c r="A6128" s="6"/>
      <c r="B6128" s="6"/>
      <c r="C6128" s="6"/>
      <c r="D6128" s="6"/>
      <c r="E6128" s="6"/>
      <c r="F6128" s="6"/>
      <c r="G6128" s="6"/>
      <c r="H6128" s="6"/>
      <c r="I6128" s="6"/>
      <c r="J6128" s="6"/>
      <c r="K6128" s="6"/>
      <c r="L6128" s="224"/>
      <c r="M6128" s="7"/>
      <c r="N6128" s="7"/>
      <c r="O6128" s="6"/>
      <c r="P6128" s="6"/>
      <c r="Q6128" s="6"/>
    </row>
    <row r="6129" spans="1:17" x14ac:dyDescent="0.4">
      <c r="A6129" s="6"/>
      <c r="B6129" s="6"/>
      <c r="C6129" s="6"/>
      <c r="D6129" s="6"/>
      <c r="E6129" s="6"/>
      <c r="F6129" s="6"/>
      <c r="G6129" s="6"/>
      <c r="H6129" s="6"/>
      <c r="I6129" s="6"/>
      <c r="J6129" s="6"/>
      <c r="K6129" s="6"/>
      <c r="L6129" s="224"/>
      <c r="M6129" s="7"/>
      <c r="N6129" s="7"/>
      <c r="O6129" s="6"/>
      <c r="P6129" s="6"/>
      <c r="Q6129" s="6"/>
    </row>
    <row r="6130" spans="1:17" x14ac:dyDescent="0.4">
      <c r="A6130" s="6"/>
      <c r="B6130" s="6"/>
      <c r="C6130" s="6"/>
      <c r="D6130" s="6"/>
      <c r="E6130" s="6"/>
      <c r="F6130" s="6"/>
      <c r="G6130" s="6"/>
      <c r="H6130" s="6"/>
      <c r="I6130" s="6"/>
      <c r="J6130" s="6"/>
      <c r="K6130" s="6"/>
      <c r="L6130" s="224"/>
      <c r="M6130" s="7"/>
      <c r="N6130" s="7"/>
      <c r="O6130" s="6"/>
      <c r="P6130" s="6"/>
      <c r="Q6130" s="6"/>
    </row>
    <row r="6131" spans="1:17" x14ac:dyDescent="0.4">
      <c r="A6131" s="6"/>
      <c r="B6131" s="6"/>
      <c r="C6131" s="6"/>
      <c r="D6131" s="6"/>
      <c r="E6131" s="6"/>
      <c r="F6131" s="6"/>
      <c r="G6131" s="6"/>
      <c r="H6131" s="6"/>
      <c r="I6131" s="6"/>
      <c r="J6131" s="6"/>
      <c r="K6131" s="6"/>
      <c r="L6131" s="224"/>
      <c r="M6131" s="7"/>
      <c r="N6131" s="7"/>
      <c r="O6131" s="6"/>
      <c r="P6131" s="6"/>
      <c r="Q6131" s="6"/>
    </row>
    <row r="6132" spans="1:17" x14ac:dyDescent="0.4">
      <c r="A6132" s="6"/>
      <c r="B6132" s="6"/>
      <c r="C6132" s="6"/>
      <c r="D6132" s="6"/>
      <c r="E6132" s="6"/>
      <c r="F6132" s="6"/>
      <c r="G6132" s="6"/>
      <c r="H6132" s="6"/>
      <c r="I6132" s="6"/>
      <c r="J6132" s="6"/>
      <c r="K6132" s="6"/>
      <c r="L6132" s="224"/>
      <c r="M6132" s="7"/>
      <c r="N6132" s="7"/>
      <c r="O6132" s="6"/>
      <c r="P6132" s="6"/>
      <c r="Q6132" s="6"/>
    </row>
    <row r="6133" spans="1:17" x14ac:dyDescent="0.4">
      <c r="A6133" s="6"/>
      <c r="B6133" s="6"/>
      <c r="C6133" s="6"/>
      <c r="D6133" s="6"/>
      <c r="E6133" s="6"/>
      <c r="F6133" s="6"/>
      <c r="G6133" s="6"/>
      <c r="H6133" s="6"/>
      <c r="I6133" s="6"/>
      <c r="J6133" s="6"/>
      <c r="K6133" s="6"/>
      <c r="L6133" s="224"/>
      <c r="M6133" s="7"/>
      <c r="N6133" s="7"/>
      <c r="O6133" s="6"/>
      <c r="P6133" s="6"/>
      <c r="Q6133" s="6"/>
    </row>
    <row r="6134" spans="1:17" x14ac:dyDescent="0.4">
      <c r="A6134" s="6"/>
      <c r="B6134" s="6"/>
      <c r="C6134" s="6"/>
      <c r="D6134" s="6"/>
      <c r="E6134" s="6"/>
      <c r="F6134" s="6"/>
      <c r="G6134" s="6"/>
      <c r="H6134" s="6"/>
      <c r="I6134" s="6"/>
      <c r="J6134" s="6"/>
      <c r="K6134" s="6"/>
      <c r="L6134" s="224"/>
      <c r="M6134" s="7"/>
      <c r="N6134" s="7"/>
      <c r="O6134" s="6"/>
      <c r="P6134" s="6"/>
      <c r="Q6134" s="6"/>
    </row>
    <row r="6135" spans="1:17" x14ac:dyDescent="0.4">
      <c r="A6135" s="6"/>
      <c r="B6135" s="6"/>
      <c r="C6135" s="6"/>
      <c r="D6135" s="6"/>
      <c r="E6135" s="6"/>
      <c r="F6135" s="6"/>
      <c r="G6135" s="6"/>
      <c r="H6135" s="6"/>
      <c r="I6135" s="6"/>
      <c r="J6135" s="6"/>
      <c r="K6135" s="6"/>
      <c r="L6135" s="224"/>
      <c r="M6135" s="7"/>
      <c r="N6135" s="7"/>
      <c r="O6135" s="6"/>
      <c r="P6135" s="6"/>
      <c r="Q6135" s="6"/>
    </row>
    <row r="6136" spans="1:17" x14ac:dyDescent="0.4">
      <c r="A6136" s="6"/>
      <c r="B6136" s="6"/>
      <c r="C6136" s="6"/>
      <c r="D6136" s="6"/>
      <c r="E6136" s="6"/>
      <c r="F6136" s="6"/>
      <c r="G6136" s="6"/>
      <c r="H6136" s="6"/>
      <c r="I6136" s="6"/>
      <c r="J6136" s="6"/>
      <c r="K6136" s="6"/>
      <c r="L6136" s="224"/>
      <c r="M6136" s="7"/>
      <c r="N6136" s="7"/>
      <c r="O6136" s="6"/>
      <c r="P6136" s="6"/>
      <c r="Q6136" s="6"/>
    </row>
    <row r="6137" spans="1:17" x14ac:dyDescent="0.4">
      <c r="A6137" s="6"/>
      <c r="B6137" s="6"/>
      <c r="C6137" s="6"/>
      <c r="D6137" s="6"/>
      <c r="E6137" s="6"/>
      <c r="F6137" s="6"/>
      <c r="G6137" s="6"/>
      <c r="H6137" s="6"/>
      <c r="I6137" s="6"/>
      <c r="J6137" s="6"/>
      <c r="K6137" s="6"/>
      <c r="L6137" s="224"/>
      <c r="M6137" s="7"/>
      <c r="N6137" s="7"/>
      <c r="O6137" s="6"/>
      <c r="P6137" s="6"/>
      <c r="Q6137" s="6"/>
    </row>
    <row r="6138" spans="1:17" x14ac:dyDescent="0.4">
      <c r="A6138" s="6"/>
      <c r="B6138" s="6"/>
      <c r="C6138" s="6"/>
      <c r="D6138" s="6"/>
      <c r="E6138" s="6"/>
      <c r="F6138" s="6"/>
      <c r="G6138" s="6"/>
      <c r="H6138" s="6"/>
      <c r="I6138" s="6"/>
      <c r="J6138" s="6"/>
      <c r="K6138" s="6"/>
      <c r="L6138" s="224"/>
      <c r="M6138" s="7"/>
      <c r="N6138" s="7"/>
      <c r="O6138" s="6"/>
      <c r="P6138" s="6"/>
      <c r="Q6138" s="6"/>
    </row>
    <row r="6139" spans="1:17" x14ac:dyDescent="0.4">
      <c r="A6139" s="6"/>
      <c r="B6139" s="6"/>
      <c r="C6139" s="6"/>
      <c r="D6139" s="6"/>
      <c r="E6139" s="6"/>
      <c r="F6139" s="6"/>
      <c r="G6139" s="6"/>
      <c r="H6139" s="6"/>
      <c r="I6139" s="6"/>
      <c r="J6139" s="6"/>
      <c r="K6139" s="6"/>
      <c r="L6139" s="224"/>
      <c r="M6139" s="7"/>
      <c r="N6139" s="7"/>
      <c r="O6139" s="6"/>
      <c r="P6139" s="6"/>
      <c r="Q6139" s="6"/>
    </row>
    <row r="6140" spans="1:17" x14ac:dyDescent="0.4">
      <c r="A6140" s="6"/>
      <c r="B6140" s="6"/>
      <c r="C6140" s="6"/>
      <c r="D6140" s="6"/>
      <c r="E6140" s="6"/>
      <c r="F6140" s="6"/>
      <c r="G6140" s="6"/>
      <c r="H6140" s="6"/>
      <c r="I6140" s="6"/>
      <c r="J6140" s="6"/>
      <c r="K6140" s="6"/>
      <c r="L6140" s="224"/>
      <c r="M6140" s="7"/>
      <c r="N6140" s="7"/>
      <c r="O6140" s="6"/>
      <c r="P6140" s="6"/>
      <c r="Q6140" s="6"/>
    </row>
    <row r="6141" spans="1:17" x14ac:dyDescent="0.4">
      <c r="A6141" s="6"/>
      <c r="B6141" s="6"/>
      <c r="C6141" s="6"/>
      <c r="D6141" s="6"/>
      <c r="E6141" s="6"/>
      <c r="F6141" s="6"/>
      <c r="G6141" s="6"/>
      <c r="H6141" s="6"/>
      <c r="I6141" s="6"/>
      <c r="J6141" s="6"/>
      <c r="K6141" s="6"/>
      <c r="L6141" s="224"/>
      <c r="M6141" s="7"/>
      <c r="N6141" s="7"/>
      <c r="O6141" s="6"/>
      <c r="P6141" s="6"/>
      <c r="Q6141" s="6"/>
    </row>
    <row r="6142" spans="1:17" x14ac:dyDescent="0.4">
      <c r="A6142" s="6"/>
      <c r="B6142" s="6"/>
      <c r="C6142" s="6"/>
      <c r="D6142" s="6"/>
      <c r="E6142" s="6"/>
      <c r="F6142" s="6"/>
      <c r="G6142" s="6"/>
      <c r="H6142" s="6"/>
      <c r="I6142" s="6"/>
      <c r="J6142" s="6"/>
      <c r="K6142" s="6"/>
      <c r="L6142" s="224"/>
      <c r="M6142" s="7"/>
      <c r="N6142" s="7"/>
      <c r="O6142" s="6"/>
      <c r="P6142" s="6"/>
      <c r="Q6142" s="6"/>
    </row>
    <row r="6143" spans="1:17" x14ac:dyDescent="0.4">
      <c r="A6143" s="6"/>
      <c r="B6143" s="6"/>
      <c r="C6143" s="6"/>
      <c r="D6143" s="6"/>
      <c r="E6143" s="6"/>
      <c r="F6143" s="6"/>
      <c r="G6143" s="6"/>
      <c r="H6143" s="6"/>
      <c r="I6143" s="6"/>
      <c r="J6143" s="6"/>
      <c r="K6143" s="6"/>
      <c r="L6143" s="224"/>
      <c r="M6143" s="7"/>
      <c r="N6143" s="7"/>
      <c r="O6143" s="6"/>
      <c r="P6143" s="6"/>
      <c r="Q6143" s="6"/>
    </row>
    <row r="6144" spans="1:17" x14ac:dyDescent="0.4">
      <c r="A6144" s="6"/>
      <c r="B6144" s="6"/>
      <c r="C6144" s="6"/>
      <c r="D6144" s="6"/>
      <c r="E6144" s="6"/>
      <c r="F6144" s="6"/>
      <c r="G6144" s="6"/>
      <c r="H6144" s="6"/>
      <c r="I6144" s="6"/>
      <c r="J6144" s="6"/>
      <c r="K6144" s="6"/>
      <c r="L6144" s="224"/>
      <c r="M6144" s="7"/>
      <c r="N6144" s="7"/>
      <c r="O6144" s="6"/>
      <c r="P6144" s="6"/>
      <c r="Q6144" s="6"/>
    </row>
    <row r="6145" spans="1:17" x14ac:dyDescent="0.4">
      <c r="A6145" s="6"/>
      <c r="B6145" s="6"/>
      <c r="C6145" s="6"/>
      <c r="D6145" s="6"/>
      <c r="E6145" s="6"/>
      <c r="F6145" s="6"/>
      <c r="G6145" s="6"/>
      <c r="H6145" s="6"/>
      <c r="I6145" s="6"/>
      <c r="J6145" s="6"/>
      <c r="K6145" s="6"/>
      <c r="L6145" s="224"/>
      <c r="M6145" s="7"/>
      <c r="N6145" s="7"/>
      <c r="O6145" s="6"/>
      <c r="P6145" s="6"/>
      <c r="Q6145" s="6"/>
    </row>
    <row r="6146" spans="1:17" x14ac:dyDescent="0.4">
      <c r="A6146" s="6"/>
      <c r="B6146" s="6"/>
      <c r="C6146" s="6"/>
      <c r="D6146" s="6"/>
      <c r="E6146" s="6"/>
      <c r="F6146" s="6"/>
      <c r="G6146" s="6"/>
      <c r="H6146" s="6"/>
      <c r="I6146" s="6"/>
      <c r="J6146" s="6"/>
      <c r="K6146" s="6"/>
      <c r="L6146" s="224"/>
      <c r="M6146" s="7"/>
      <c r="N6146" s="7"/>
      <c r="O6146" s="6"/>
      <c r="P6146" s="6"/>
      <c r="Q6146" s="6"/>
    </row>
    <row r="6147" spans="1:17" x14ac:dyDescent="0.4">
      <c r="A6147" s="6"/>
      <c r="B6147" s="6"/>
      <c r="C6147" s="6"/>
      <c r="D6147" s="6"/>
      <c r="E6147" s="6"/>
      <c r="F6147" s="6"/>
      <c r="G6147" s="6"/>
      <c r="H6147" s="6"/>
      <c r="I6147" s="6"/>
      <c r="J6147" s="6"/>
      <c r="K6147" s="6"/>
      <c r="L6147" s="224"/>
      <c r="M6147" s="7"/>
      <c r="N6147" s="7"/>
      <c r="O6147" s="6"/>
      <c r="P6147" s="6"/>
      <c r="Q6147" s="6"/>
    </row>
    <row r="6148" spans="1:17" x14ac:dyDescent="0.4">
      <c r="A6148" s="6"/>
      <c r="B6148" s="6"/>
      <c r="C6148" s="6"/>
      <c r="D6148" s="6"/>
      <c r="E6148" s="6"/>
      <c r="F6148" s="6"/>
      <c r="G6148" s="6"/>
      <c r="H6148" s="6"/>
      <c r="I6148" s="6"/>
      <c r="J6148" s="6"/>
      <c r="K6148" s="6"/>
      <c r="L6148" s="224"/>
      <c r="M6148" s="7"/>
      <c r="N6148" s="7"/>
      <c r="O6148" s="6"/>
      <c r="P6148" s="6"/>
      <c r="Q6148" s="6"/>
    </row>
    <row r="6149" spans="1:17" x14ac:dyDescent="0.4">
      <c r="A6149" s="6"/>
      <c r="B6149" s="6"/>
      <c r="C6149" s="6"/>
      <c r="D6149" s="6"/>
      <c r="E6149" s="6"/>
      <c r="F6149" s="6"/>
      <c r="G6149" s="6"/>
      <c r="H6149" s="6"/>
      <c r="I6149" s="6"/>
      <c r="J6149" s="6"/>
      <c r="K6149" s="6"/>
      <c r="L6149" s="224"/>
      <c r="M6149" s="7"/>
      <c r="N6149" s="7"/>
      <c r="O6149" s="6"/>
      <c r="P6149" s="6"/>
      <c r="Q6149" s="6"/>
    </row>
    <row r="6150" spans="1:17" x14ac:dyDescent="0.4">
      <c r="A6150" s="6"/>
      <c r="B6150" s="6"/>
      <c r="C6150" s="6"/>
      <c r="D6150" s="6"/>
      <c r="E6150" s="6"/>
      <c r="F6150" s="6"/>
      <c r="G6150" s="6"/>
      <c r="H6150" s="6"/>
      <c r="I6150" s="6"/>
      <c r="J6150" s="6"/>
      <c r="K6150" s="6"/>
      <c r="L6150" s="224"/>
      <c r="M6150" s="7"/>
      <c r="N6150" s="7"/>
      <c r="O6150" s="6"/>
      <c r="P6150" s="6"/>
      <c r="Q6150" s="6"/>
    </row>
    <row r="6151" spans="1:17" x14ac:dyDescent="0.4">
      <c r="A6151" s="6"/>
      <c r="B6151" s="6"/>
      <c r="C6151" s="6"/>
      <c r="D6151" s="6"/>
      <c r="E6151" s="6"/>
      <c r="F6151" s="6"/>
      <c r="G6151" s="6"/>
      <c r="H6151" s="6"/>
      <c r="I6151" s="6"/>
      <c r="J6151" s="6"/>
      <c r="K6151" s="6"/>
      <c r="L6151" s="224"/>
      <c r="M6151" s="7"/>
      <c r="N6151" s="7"/>
      <c r="O6151" s="6"/>
      <c r="P6151" s="6"/>
      <c r="Q6151" s="6"/>
    </row>
    <row r="6152" spans="1:17" x14ac:dyDescent="0.4">
      <c r="A6152" s="6"/>
      <c r="B6152" s="6"/>
      <c r="C6152" s="6"/>
      <c r="D6152" s="6"/>
      <c r="E6152" s="6"/>
      <c r="F6152" s="6"/>
      <c r="G6152" s="6"/>
      <c r="H6152" s="6"/>
      <c r="I6152" s="6"/>
      <c r="J6152" s="6"/>
      <c r="K6152" s="6"/>
      <c r="L6152" s="224"/>
      <c r="M6152" s="7"/>
      <c r="N6152" s="7"/>
      <c r="O6152" s="6"/>
      <c r="P6152" s="6"/>
      <c r="Q6152" s="6"/>
    </row>
    <row r="6153" spans="1:17" x14ac:dyDescent="0.4">
      <c r="A6153" s="6"/>
      <c r="B6153" s="6"/>
      <c r="C6153" s="6"/>
      <c r="D6153" s="6"/>
      <c r="E6153" s="6"/>
      <c r="F6153" s="6"/>
      <c r="G6153" s="6"/>
      <c r="H6153" s="6"/>
      <c r="I6153" s="6"/>
      <c r="J6153" s="6"/>
      <c r="K6153" s="6"/>
      <c r="L6153" s="224"/>
      <c r="M6153" s="7"/>
      <c r="N6153" s="7"/>
      <c r="O6153" s="6"/>
      <c r="P6153" s="6"/>
      <c r="Q6153" s="6"/>
    </row>
    <row r="6154" spans="1:17" x14ac:dyDescent="0.4">
      <c r="A6154" s="6"/>
      <c r="B6154" s="6"/>
      <c r="C6154" s="6"/>
      <c r="D6154" s="6"/>
      <c r="E6154" s="6"/>
      <c r="F6154" s="6"/>
      <c r="G6154" s="6"/>
      <c r="H6154" s="6"/>
      <c r="I6154" s="6"/>
      <c r="J6154" s="6"/>
      <c r="K6154" s="6"/>
      <c r="L6154" s="224"/>
      <c r="M6154" s="7"/>
      <c r="N6154" s="7"/>
      <c r="O6154" s="6"/>
      <c r="P6154" s="6"/>
      <c r="Q6154" s="6"/>
    </row>
    <row r="6155" spans="1:17" x14ac:dyDescent="0.4">
      <c r="A6155" s="6"/>
      <c r="B6155" s="6"/>
      <c r="C6155" s="6"/>
      <c r="D6155" s="6"/>
      <c r="E6155" s="6"/>
      <c r="F6155" s="6"/>
      <c r="G6155" s="6"/>
      <c r="H6155" s="6"/>
      <c r="I6155" s="6"/>
      <c r="J6155" s="6"/>
      <c r="K6155" s="6"/>
      <c r="L6155" s="224"/>
      <c r="M6155" s="7"/>
      <c r="N6155" s="7"/>
      <c r="O6155" s="6"/>
      <c r="P6155" s="6"/>
      <c r="Q6155" s="6"/>
    </row>
    <row r="6156" spans="1:17" x14ac:dyDescent="0.4">
      <c r="A6156" s="6"/>
      <c r="B6156" s="6"/>
      <c r="C6156" s="6"/>
      <c r="D6156" s="6"/>
      <c r="E6156" s="6"/>
      <c r="F6156" s="6"/>
      <c r="G6156" s="6"/>
      <c r="H6156" s="6"/>
      <c r="I6156" s="6"/>
      <c r="J6156" s="6"/>
      <c r="K6156" s="6"/>
      <c r="L6156" s="224"/>
      <c r="M6156" s="7"/>
      <c r="N6156" s="7"/>
      <c r="O6156" s="6"/>
      <c r="P6156" s="6"/>
      <c r="Q6156" s="6"/>
    </row>
    <row r="6157" spans="1:17" x14ac:dyDescent="0.4">
      <c r="A6157" s="6"/>
      <c r="B6157" s="6"/>
      <c r="C6157" s="6"/>
      <c r="D6157" s="6"/>
      <c r="E6157" s="6"/>
      <c r="F6157" s="6"/>
      <c r="G6157" s="6"/>
      <c r="H6157" s="6"/>
      <c r="I6157" s="6"/>
      <c r="J6157" s="6"/>
      <c r="K6157" s="6"/>
      <c r="L6157" s="224"/>
      <c r="M6157" s="7"/>
      <c r="N6157" s="7"/>
      <c r="O6157" s="6"/>
      <c r="P6157" s="6"/>
      <c r="Q6157" s="6"/>
    </row>
    <row r="6158" spans="1:17" x14ac:dyDescent="0.4">
      <c r="A6158" s="6"/>
      <c r="B6158" s="6"/>
      <c r="C6158" s="6"/>
      <c r="D6158" s="6"/>
      <c r="E6158" s="6"/>
      <c r="F6158" s="6"/>
      <c r="G6158" s="6"/>
      <c r="H6158" s="6"/>
      <c r="I6158" s="6"/>
      <c r="J6158" s="6"/>
      <c r="K6158" s="6"/>
      <c r="L6158" s="224"/>
      <c r="M6158" s="7"/>
      <c r="N6158" s="7"/>
      <c r="O6158" s="6"/>
      <c r="P6158" s="6"/>
      <c r="Q6158" s="6"/>
    </row>
    <row r="6159" spans="1:17" x14ac:dyDescent="0.4">
      <c r="A6159" s="6"/>
      <c r="B6159" s="6"/>
      <c r="C6159" s="6"/>
      <c r="D6159" s="6"/>
      <c r="E6159" s="6"/>
      <c r="F6159" s="6"/>
      <c r="G6159" s="6"/>
      <c r="H6159" s="6"/>
      <c r="I6159" s="6"/>
      <c r="J6159" s="6"/>
      <c r="K6159" s="6"/>
      <c r="L6159" s="224"/>
      <c r="M6159" s="7"/>
      <c r="N6159" s="7"/>
      <c r="O6159" s="6"/>
      <c r="P6159" s="6"/>
      <c r="Q6159" s="6"/>
    </row>
    <row r="6160" spans="1:17" x14ac:dyDescent="0.4">
      <c r="A6160" s="6"/>
      <c r="B6160" s="6"/>
      <c r="C6160" s="6"/>
      <c r="D6160" s="6"/>
      <c r="E6160" s="6"/>
      <c r="F6160" s="6"/>
      <c r="G6160" s="6"/>
      <c r="H6160" s="6"/>
      <c r="I6160" s="6"/>
      <c r="J6160" s="6"/>
      <c r="K6160" s="6"/>
      <c r="L6160" s="224"/>
      <c r="M6160" s="7"/>
      <c r="N6160" s="7"/>
      <c r="O6160" s="6"/>
      <c r="P6160" s="6"/>
      <c r="Q6160" s="6"/>
    </row>
    <row r="6161" spans="1:17" x14ac:dyDescent="0.4">
      <c r="A6161" s="6"/>
      <c r="B6161" s="6"/>
      <c r="C6161" s="6"/>
      <c r="D6161" s="6"/>
      <c r="E6161" s="6"/>
      <c r="F6161" s="6"/>
      <c r="G6161" s="6"/>
      <c r="H6161" s="6"/>
      <c r="I6161" s="6"/>
      <c r="J6161" s="6"/>
      <c r="K6161" s="6"/>
      <c r="L6161" s="224"/>
      <c r="M6161" s="7"/>
      <c r="N6161" s="7"/>
      <c r="O6161" s="6"/>
      <c r="P6161" s="6"/>
      <c r="Q6161" s="6"/>
    </row>
    <row r="6162" spans="1:17" x14ac:dyDescent="0.4">
      <c r="A6162" s="6"/>
      <c r="B6162" s="6"/>
      <c r="C6162" s="6"/>
      <c r="D6162" s="6"/>
      <c r="E6162" s="6"/>
      <c r="F6162" s="6"/>
      <c r="G6162" s="6"/>
      <c r="H6162" s="6"/>
      <c r="I6162" s="6"/>
      <c r="J6162" s="6"/>
      <c r="K6162" s="6"/>
      <c r="L6162" s="224"/>
      <c r="M6162" s="7"/>
      <c r="N6162" s="7"/>
      <c r="O6162" s="6"/>
      <c r="P6162" s="6"/>
      <c r="Q6162" s="6"/>
    </row>
    <row r="6163" spans="1:17" x14ac:dyDescent="0.4">
      <c r="A6163" s="6"/>
      <c r="B6163" s="6"/>
      <c r="C6163" s="6"/>
      <c r="D6163" s="6"/>
      <c r="E6163" s="6"/>
      <c r="F6163" s="6"/>
      <c r="G6163" s="6"/>
      <c r="H6163" s="6"/>
      <c r="I6163" s="6"/>
      <c r="J6163" s="6"/>
      <c r="K6163" s="6"/>
      <c r="L6163" s="224"/>
      <c r="M6163" s="7"/>
      <c r="N6163" s="7"/>
      <c r="O6163" s="6"/>
      <c r="P6163" s="6"/>
      <c r="Q6163" s="6"/>
    </row>
    <row r="6164" spans="1:17" x14ac:dyDescent="0.4">
      <c r="A6164" s="6"/>
      <c r="B6164" s="6"/>
      <c r="C6164" s="6"/>
      <c r="D6164" s="6"/>
      <c r="E6164" s="6"/>
      <c r="F6164" s="6"/>
      <c r="G6164" s="6"/>
      <c r="H6164" s="6"/>
      <c r="I6164" s="6"/>
      <c r="J6164" s="6"/>
      <c r="K6164" s="6"/>
      <c r="L6164" s="224"/>
      <c r="M6164" s="7"/>
      <c r="N6164" s="7"/>
      <c r="O6164" s="6"/>
      <c r="P6164" s="6"/>
      <c r="Q6164" s="6"/>
    </row>
    <row r="6165" spans="1:17" x14ac:dyDescent="0.4">
      <c r="A6165" s="6"/>
      <c r="B6165" s="6"/>
      <c r="C6165" s="6"/>
      <c r="D6165" s="6"/>
      <c r="E6165" s="6"/>
      <c r="F6165" s="6"/>
      <c r="G6165" s="6"/>
      <c r="H6165" s="6"/>
      <c r="I6165" s="6"/>
      <c r="J6165" s="6"/>
      <c r="K6165" s="6"/>
      <c r="L6165" s="224"/>
      <c r="M6165" s="7"/>
      <c r="N6165" s="7"/>
      <c r="O6165" s="6"/>
      <c r="P6165" s="6"/>
      <c r="Q6165" s="6"/>
    </row>
    <row r="6166" spans="1:17" x14ac:dyDescent="0.4">
      <c r="A6166" s="6"/>
      <c r="B6166" s="6"/>
      <c r="C6166" s="6"/>
      <c r="D6166" s="6"/>
      <c r="E6166" s="6"/>
      <c r="F6166" s="6"/>
      <c r="G6166" s="6"/>
      <c r="H6166" s="6"/>
      <c r="I6166" s="6"/>
      <c r="J6166" s="6"/>
      <c r="K6166" s="6"/>
      <c r="L6166" s="224"/>
      <c r="M6166" s="7"/>
      <c r="N6166" s="7"/>
      <c r="O6166" s="6"/>
      <c r="P6166" s="6"/>
      <c r="Q6166" s="6"/>
    </row>
    <row r="6167" spans="1:17" x14ac:dyDescent="0.4">
      <c r="A6167" s="6"/>
      <c r="B6167" s="6"/>
      <c r="C6167" s="6"/>
      <c r="D6167" s="6"/>
      <c r="E6167" s="6"/>
      <c r="F6167" s="6"/>
      <c r="G6167" s="6"/>
      <c r="H6167" s="6"/>
      <c r="I6167" s="6"/>
      <c r="J6167" s="6"/>
      <c r="K6167" s="6"/>
      <c r="L6167" s="224"/>
      <c r="M6167" s="7"/>
      <c r="N6167" s="7"/>
      <c r="O6167" s="6"/>
      <c r="P6167" s="6"/>
      <c r="Q6167" s="6"/>
    </row>
    <row r="6168" spans="1:17" x14ac:dyDescent="0.4">
      <c r="A6168" s="6"/>
      <c r="B6168" s="6"/>
      <c r="C6168" s="6"/>
      <c r="D6168" s="6"/>
      <c r="E6168" s="6"/>
      <c r="F6168" s="6"/>
      <c r="G6168" s="6"/>
      <c r="H6168" s="6"/>
      <c r="I6168" s="6"/>
      <c r="J6168" s="6"/>
      <c r="K6168" s="6"/>
      <c r="L6168" s="224"/>
      <c r="M6168" s="7"/>
      <c r="N6168" s="7"/>
      <c r="O6168" s="6"/>
      <c r="P6168" s="6"/>
      <c r="Q6168" s="6"/>
    </row>
    <row r="6169" spans="1:17" x14ac:dyDescent="0.4">
      <c r="A6169" s="6"/>
      <c r="B6169" s="6"/>
      <c r="C6169" s="6"/>
      <c r="D6169" s="6"/>
      <c r="E6169" s="6"/>
      <c r="F6169" s="6"/>
      <c r="G6169" s="6"/>
      <c r="H6169" s="6"/>
      <c r="I6169" s="6"/>
      <c r="J6169" s="6"/>
      <c r="K6169" s="6"/>
      <c r="L6169" s="224"/>
      <c r="M6169" s="7"/>
      <c r="N6169" s="7"/>
      <c r="O6169" s="6"/>
      <c r="P6169" s="6"/>
      <c r="Q6169" s="6"/>
    </row>
    <row r="6170" spans="1:17" x14ac:dyDescent="0.4">
      <c r="A6170" s="6"/>
      <c r="B6170" s="6"/>
      <c r="C6170" s="6"/>
      <c r="D6170" s="6"/>
      <c r="E6170" s="6"/>
      <c r="F6170" s="6"/>
      <c r="G6170" s="6"/>
      <c r="H6170" s="6"/>
      <c r="I6170" s="6"/>
      <c r="J6170" s="6"/>
      <c r="K6170" s="6"/>
      <c r="L6170" s="224"/>
      <c r="M6170" s="7"/>
      <c r="N6170" s="7"/>
      <c r="O6170" s="6"/>
      <c r="P6170" s="6"/>
      <c r="Q6170" s="6"/>
    </row>
    <row r="6171" spans="1:17" x14ac:dyDescent="0.4">
      <c r="A6171" s="6"/>
      <c r="B6171" s="6"/>
      <c r="C6171" s="6"/>
      <c r="D6171" s="6"/>
      <c r="E6171" s="6"/>
      <c r="F6171" s="6"/>
      <c r="G6171" s="6"/>
      <c r="H6171" s="6"/>
      <c r="I6171" s="6"/>
      <c r="J6171" s="6"/>
      <c r="K6171" s="6"/>
      <c r="L6171" s="224"/>
      <c r="M6171" s="7"/>
      <c r="N6171" s="7"/>
      <c r="O6171" s="6"/>
      <c r="P6171" s="6"/>
      <c r="Q6171" s="6"/>
    </row>
    <row r="6172" spans="1:17" x14ac:dyDescent="0.4">
      <c r="A6172" s="6"/>
      <c r="B6172" s="6"/>
      <c r="C6172" s="6"/>
      <c r="D6172" s="6"/>
      <c r="E6172" s="6"/>
      <c r="F6172" s="6"/>
      <c r="G6172" s="6"/>
      <c r="H6172" s="6"/>
      <c r="I6172" s="6"/>
      <c r="J6172" s="6"/>
      <c r="K6172" s="6"/>
      <c r="L6172" s="224"/>
      <c r="M6172" s="7"/>
      <c r="N6172" s="7"/>
      <c r="O6172" s="6"/>
      <c r="P6172" s="6"/>
      <c r="Q6172" s="6"/>
    </row>
    <row r="6173" spans="1:17" x14ac:dyDescent="0.4">
      <c r="A6173" s="6"/>
      <c r="B6173" s="6"/>
      <c r="C6173" s="6"/>
      <c r="D6173" s="6"/>
      <c r="E6173" s="6"/>
      <c r="F6173" s="6"/>
      <c r="G6173" s="6"/>
      <c r="H6173" s="6"/>
      <c r="I6173" s="6"/>
      <c r="J6173" s="6"/>
      <c r="K6173" s="6"/>
      <c r="L6173" s="224"/>
      <c r="M6173" s="7"/>
      <c r="N6173" s="7"/>
      <c r="O6173" s="6"/>
      <c r="P6173" s="6"/>
      <c r="Q6173" s="6"/>
    </row>
    <row r="6174" spans="1:17" x14ac:dyDescent="0.4">
      <c r="A6174" s="6"/>
      <c r="B6174" s="6"/>
      <c r="C6174" s="6"/>
      <c r="D6174" s="6"/>
      <c r="E6174" s="6"/>
      <c r="F6174" s="6"/>
      <c r="G6174" s="6"/>
      <c r="H6174" s="6"/>
      <c r="I6174" s="6"/>
      <c r="J6174" s="6"/>
      <c r="K6174" s="6"/>
      <c r="L6174" s="224"/>
      <c r="M6174" s="7"/>
      <c r="N6174" s="7"/>
      <c r="O6174" s="6"/>
      <c r="P6174" s="6"/>
      <c r="Q6174" s="6"/>
    </row>
    <row r="6175" spans="1:17" x14ac:dyDescent="0.4">
      <c r="A6175" s="6"/>
      <c r="B6175" s="6"/>
      <c r="C6175" s="6"/>
      <c r="D6175" s="6"/>
      <c r="E6175" s="6"/>
      <c r="F6175" s="6"/>
      <c r="G6175" s="6"/>
      <c r="H6175" s="6"/>
      <c r="I6175" s="6"/>
      <c r="J6175" s="6"/>
      <c r="K6175" s="6"/>
      <c r="L6175" s="224"/>
      <c r="M6175" s="7"/>
      <c r="N6175" s="7"/>
      <c r="O6175" s="6"/>
      <c r="P6175" s="6"/>
      <c r="Q6175" s="6"/>
    </row>
    <row r="6176" spans="1:17" x14ac:dyDescent="0.4">
      <c r="A6176" s="6"/>
      <c r="B6176" s="6"/>
      <c r="C6176" s="6"/>
      <c r="D6176" s="6"/>
      <c r="E6176" s="6"/>
      <c r="F6176" s="6"/>
      <c r="G6176" s="6"/>
      <c r="H6176" s="6"/>
      <c r="I6176" s="6"/>
      <c r="J6176" s="6"/>
      <c r="K6176" s="6"/>
      <c r="L6176" s="224"/>
      <c r="M6176" s="7"/>
      <c r="N6176" s="7"/>
      <c r="O6176" s="6"/>
      <c r="P6176" s="6"/>
      <c r="Q6176" s="6"/>
    </row>
    <row r="6177" spans="1:17" x14ac:dyDescent="0.4">
      <c r="A6177" s="6"/>
      <c r="B6177" s="6"/>
      <c r="C6177" s="6"/>
      <c r="D6177" s="6"/>
      <c r="E6177" s="6"/>
      <c r="F6177" s="6"/>
      <c r="G6177" s="6"/>
      <c r="H6177" s="6"/>
      <c r="I6177" s="6"/>
      <c r="J6177" s="6"/>
      <c r="K6177" s="6"/>
      <c r="L6177" s="224"/>
      <c r="M6177" s="7"/>
      <c r="N6177" s="7"/>
      <c r="O6177" s="6"/>
      <c r="P6177" s="6"/>
      <c r="Q6177" s="6"/>
    </row>
    <row r="6178" spans="1:17" x14ac:dyDescent="0.4">
      <c r="A6178" s="6"/>
      <c r="B6178" s="6"/>
      <c r="C6178" s="6"/>
      <c r="D6178" s="6"/>
      <c r="E6178" s="6"/>
      <c r="F6178" s="6"/>
      <c r="G6178" s="6"/>
      <c r="H6178" s="6"/>
      <c r="I6178" s="6"/>
      <c r="J6178" s="6"/>
      <c r="K6178" s="6"/>
      <c r="L6178" s="224"/>
      <c r="M6178" s="7"/>
      <c r="N6178" s="7"/>
      <c r="O6178" s="6"/>
      <c r="P6178" s="6"/>
      <c r="Q6178" s="6"/>
    </row>
    <row r="6179" spans="1:17" x14ac:dyDescent="0.4">
      <c r="A6179" s="6"/>
      <c r="B6179" s="6"/>
      <c r="C6179" s="6"/>
      <c r="D6179" s="6"/>
      <c r="E6179" s="6"/>
      <c r="F6179" s="6"/>
      <c r="G6179" s="6"/>
      <c r="H6179" s="6"/>
      <c r="I6179" s="6"/>
      <c r="J6179" s="6"/>
      <c r="K6179" s="6"/>
      <c r="L6179" s="224"/>
      <c r="M6179" s="7"/>
      <c r="N6179" s="7"/>
      <c r="O6179" s="6"/>
      <c r="P6179" s="6"/>
      <c r="Q6179" s="6"/>
    </row>
    <row r="6180" spans="1:17" x14ac:dyDescent="0.4">
      <c r="A6180" s="6"/>
      <c r="B6180" s="6"/>
      <c r="C6180" s="6"/>
      <c r="D6180" s="6"/>
      <c r="E6180" s="6"/>
      <c r="F6180" s="6"/>
      <c r="G6180" s="6"/>
      <c r="H6180" s="6"/>
      <c r="I6180" s="6"/>
      <c r="J6180" s="6"/>
      <c r="K6180" s="6"/>
      <c r="L6180" s="224"/>
      <c r="M6180" s="7"/>
      <c r="N6180" s="7"/>
      <c r="O6180" s="6"/>
      <c r="P6180" s="6"/>
      <c r="Q6180" s="6"/>
    </row>
    <row r="6181" spans="1:17" x14ac:dyDescent="0.4">
      <c r="A6181" s="6"/>
      <c r="B6181" s="6"/>
      <c r="C6181" s="6"/>
      <c r="D6181" s="6"/>
      <c r="E6181" s="6"/>
      <c r="F6181" s="6"/>
      <c r="G6181" s="6"/>
      <c r="H6181" s="6"/>
      <c r="I6181" s="6"/>
      <c r="J6181" s="6"/>
      <c r="K6181" s="6"/>
      <c r="L6181" s="224"/>
      <c r="M6181" s="7"/>
      <c r="N6181" s="7"/>
      <c r="O6181" s="6"/>
      <c r="P6181" s="6"/>
      <c r="Q6181" s="6"/>
    </row>
    <row r="6182" spans="1:17" x14ac:dyDescent="0.4">
      <c r="A6182" s="6"/>
      <c r="B6182" s="6"/>
      <c r="C6182" s="6"/>
      <c r="D6182" s="6"/>
      <c r="E6182" s="6"/>
      <c r="F6182" s="6"/>
      <c r="G6182" s="6"/>
      <c r="H6182" s="6"/>
      <c r="I6182" s="6"/>
      <c r="J6182" s="6"/>
      <c r="K6182" s="6"/>
      <c r="L6182" s="224"/>
      <c r="M6182" s="7"/>
      <c r="N6182" s="7"/>
      <c r="O6182" s="6"/>
      <c r="P6182" s="6"/>
      <c r="Q6182" s="6"/>
    </row>
    <row r="6183" spans="1:17" x14ac:dyDescent="0.4">
      <c r="A6183" s="6"/>
      <c r="B6183" s="6"/>
      <c r="C6183" s="6"/>
      <c r="D6183" s="6"/>
      <c r="E6183" s="6"/>
      <c r="F6183" s="6"/>
      <c r="G6183" s="6"/>
      <c r="H6183" s="6"/>
      <c r="I6183" s="6"/>
      <c r="J6183" s="6"/>
      <c r="K6183" s="6"/>
      <c r="L6183" s="224"/>
      <c r="M6183" s="7"/>
      <c r="N6183" s="7"/>
      <c r="O6183" s="6"/>
      <c r="P6183" s="6"/>
      <c r="Q6183" s="6"/>
    </row>
    <row r="6184" spans="1:17" x14ac:dyDescent="0.4">
      <c r="A6184" s="6"/>
      <c r="B6184" s="6"/>
      <c r="C6184" s="6"/>
      <c r="D6184" s="6"/>
      <c r="E6184" s="6"/>
      <c r="F6184" s="6"/>
      <c r="G6184" s="6"/>
      <c r="H6184" s="6"/>
      <c r="I6184" s="6"/>
      <c r="J6184" s="6"/>
      <c r="K6184" s="6"/>
      <c r="L6184" s="224"/>
      <c r="M6184" s="7"/>
      <c r="N6184" s="7"/>
      <c r="O6184" s="6"/>
      <c r="P6184" s="6"/>
      <c r="Q6184" s="6"/>
    </row>
    <row r="6185" spans="1:17" x14ac:dyDescent="0.4">
      <c r="A6185" s="6"/>
      <c r="B6185" s="6"/>
      <c r="C6185" s="6"/>
      <c r="D6185" s="6"/>
      <c r="E6185" s="6"/>
      <c r="F6185" s="6"/>
      <c r="G6185" s="6"/>
      <c r="H6185" s="6"/>
      <c r="I6185" s="6"/>
      <c r="J6185" s="6"/>
      <c r="K6185" s="6"/>
      <c r="L6185" s="224"/>
      <c r="M6185" s="7"/>
      <c r="N6185" s="7"/>
      <c r="O6185" s="6"/>
      <c r="P6185" s="6"/>
      <c r="Q6185" s="6"/>
    </row>
    <row r="6186" spans="1:17" x14ac:dyDescent="0.4">
      <c r="A6186" s="6"/>
      <c r="B6186" s="6"/>
      <c r="C6186" s="6"/>
      <c r="D6186" s="6"/>
      <c r="E6186" s="6"/>
      <c r="F6186" s="6"/>
      <c r="G6186" s="6"/>
      <c r="H6186" s="6"/>
      <c r="I6186" s="6"/>
      <c r="J6186" s="6"/>
      <c r="K6186" s="6"/>
      <c r="L6186" s="224"/>
      <c r="M6186" s="7"/>
      <c r="N6186" s="7"/>
      <c r="O6186" s="6"/>
      <c r="P6186" s="6"/>
      <c r="Q6186" s="6"/>
    </row>
    <row r="6187" spans="1:17" x14ac:dyDescent="0.4">
      <c r="A6187" s="6"/>
      <c r="B6187" s="6"/>
      <c r="C6187" s="6"/>
      <c r="D6187" s="6"/>
      <c r="E6187" s="6"/>
      <c r="F6187" s="6"/>
      <c r="G6187" s="6"/>
      <c r="H6187" s="6"/>
      <c r="I6187" s="6"/>
      <c r="J6187" s="6"/>
      <c r="K6187" s="6"/>
      <c r="L6187" s="224"/>
      <c r="M6187" s="7"/>
      <c r="N6187" s="7"/>
      <c r="O6187" s="6"/>
      <c r="P6187" s="6"/>
      <c r="Q6187" s="6"/>
    </row>
    <row r="6188" spans="1:17" x14ac:dyDescent="0.4">
      <c r="A6188" s="6"/>
      <c r="B6188" s="6"/>
      <c r="C6188" s="6"/>
      <c r="D6188" s="6"/>
      <c r="E6188" s="6"/>
      <c r="F6188" s="6"/>
      <c r="G6188" s="6"/>
      <c r="H6188" s="6"/>
      <c r="I6188" s="6"/>
      <c r="J6188" s="6"/>
      <c r="K6188" s="6"/>
      <c r="L6188" s="224"/>
      <c r="M6188" s="7"/>
      <c r="N6188" s="7"/>
      <c r="O6188" s="6"/>
      <c r="P6188" s="6"/>
      <c r="Q6188" s="6"/>
    </row>
    <row r="6189" spans="1:17" x14ac:dyDescent="0.4">
      <c r="A6189" s="6"/>
      <c r="B6189" s="6"/>
      <c r="C6189" s="6"/>
      <c r="D6189" s="6"/>
      <c r="E6189" s="6"/>
      <c r="F6189" s="6"/>
      <c r="G6189" s="6"/>
      <c r="H6189" s="6"/>
      <c r="I6189" s="6"/>
      <c r="J6189" s="6"/>
      <c r="K6189" s="6"/>
      <c r="L6189" s="224"/>
      <c r="M6189" s="7"/>
      <c r="N6189" s="7"/>
      <c r="O6189" s="6"/>
      <c r="P6189" s="6"/>
      <c r="Q6189" s="6"/>
    </row>
    <row r="6190" spans="1:17" x14ac:dyDescent="0.4">
      <c r="A6190" s="6"/>
      <c r="B6190" s="6"/>
      <c r="C6190" s="6"/>
      <c r="D6190" s="6"/>
      <c r="E6190" s="6"/>
      <c r="F6190" s="6"/>
      <c r="G6190" s="6"/>
      <c r="H6190" s="6"/>
      <c r="I6190" s="6"/>
      <c r="J6190" s="6"/>
      <c r="K6190" s="6"/>
      <c r="L6190" s="224"/>
      <c r="M6190" s="7"/>
      <c r="N6190" s="7"/>
      <c r="O6190" s="6"/>
      <c r="P6190" s="6"/>
      <c r="Q6190" s="6"/>
    </row>
    <row r="6191" spans="1:17" x14ac:dyDescent="0.4">
      <c r="A6191" s="6"/>
      <c r="B6191" s="6"/>
      <c r="C6191" s="6"/>
      <c r="D6191" s="6"/>
      <c r="E6191" s="6"/>
      <c r="F6191" s="6"/>
      <c r="G6191" s="6"/>
      <c r="H6191" s="6"/>
      <c r="I6191" s="6"/>
      <c r="J6191" s="6"/>
      <c r="K6191" s="6"/>
      <c r="L6191" s="224"/>
      <c r="M6191" s="7"/>
      <c r="N6191" s="7"/>
      <c r="O6191" s="6"/>
      <c r="P6191" s="6"/>
      <c r="Q6191" s="6"/>
    </row>
    <row r="6192" spans="1:17" x14ac:dyDescent="0.4">
      <c r="A6192" s="6"/>
      <c r="B6192" s="6"/>
      <c r="C6192" s="6"/>
      <c r="D6192" s="6"/>
      <c r="E6192" s="6"/>
      <c r="F6192" s="6"/>
      <c r="G6192" s="6"/>
      <c r="H6192" s="6"/>
      <c r="I6192" s="6"/>
      <c r="J6192" s="6"/>
      <c r="K6192" s="6"/>
      <c r="L6192" s="224"/>
      <c r="M6192" s="7"/>
      <c r="N6192" s="7"/>
      <c r="O6192" s="6"/>
      <c r="P6192" s="6"/>
      <c r="Q6192" s="6"/>
    </row>
    <row r="6193" spans="1:17" x14ac:dyDescent="0.4">
      <c r="A6193" s="6"/>
      <c r="B6193" s="6"/>
      <c r="C6193" s="6"/>
      <c r="D6193" s="6"/>
      <c r="E6193" s="6"/>
      <c r="F6193" s="6"/>
      <c r="G6193" s="6"/>
      <c r="H6193" s="6"/>
      <c r="I6193" s="6"/>
      <c r="J6193" s="6"/>
      <c r="K6193" s="6"/>
      <c r="L6193" s="224"/>
      <c r="M6193" s="7"/>
      <c r="N6193" s="7"/>
      <c r="O6193" s="6"/>
      <c r="P6193" s="6"/>
      <c r="Q6193" s="6"/>
    </row>
    <row r="6194" spans="1:17" x14ac:dyDescent="0.4">
      <c r="A6194" s="6"/>
      <c r="B6194" s="6"/>
      <c r="C6194" s="6"/>
      <c r="D6194" s="6"/>
      <c r="E6194" s="6"/>
      <c r="F6194" s="6"/>
      <c r="G6194" s="6"/>
      <c r="H6194" s="6"/>
      <c r="I6194" s="6"/>
      <c r="J6194" s="6"/>
      <c r="K6194" s="6"/>
      <c r="L6194" s="224"/>
      <c r="M6194" s="7"/>
      <c r="N6194" s="7"/>
      <c r="O6194" s="6"/>
      <c r="P6194" s="6"/>
      <c r="Q6194" s="6"/>
    </row>
    <row r="6195" spans="1:17" x14ac:dyDescent="0.4">
      <c r="A6195" s="6"/>
      <c r="B6195" s="6"/>
      <c r="C6195" s="6"/>
      <c r="D6195" s="6"/>
      <c r="E6195" s="6"/>
      <c r="F6195" s="6"/>
      <c r="G6195" s="6"/>
      <c r="H6195" s="6"/>
      <c r="I6195" s="6"/>
      <c r="J6195" s="6"/>
      <c r="K6195" s="6"/>
      <c r="L6195" s="224"/>
      <c r="M6195" s="7"/>
      <c r="N6195" s="7"/>
      <c r="O6195" s="6"/>
      <c r="P6195" s="6"/>
      <c r="Q6195" s="6"/>
    </row>
    <row r="6196" spans="1:17" x14ac:dyDescent="0.4">
      <c r="A6196" s="6"/>
      <c r="B6196" s="6"/>
      <c r="C6196" s="6"/>
      <c r="D6196" s="6"/>
      <c r="E6196" s="6"/>
      <c r="F6196" s="6"/>
      <c r="G6196" s="6"/>
      <c r="H6196" s="6"/>
      <c r="I6196" s="6"/>
      <c r="J6196" s="6"/>
      <c r="K6196" s="6"/>
      <c r="L6196" s="224"/>
      <c r="M6196" s="7"/>
      <c r="N6196" s="7"/>
      <c r="O6196" s="6"/>
      <c r="P6196" s="6"/>
      <c r="Q6196" s="6"/>
    </row>
    <row r="6197" spans="1:17" x14ac:dyDescent="0.4">
      <c r="A6197" s="6"/>
      <c r="B6197" s="6"/>
      <c r="C6197" s="6"/>
      <c r="D6197" s="6"/>
      <c r="E6197" s="6"/>
      <c r="F6197" s="6"/>
      <c r="G6197" s="6"/>
      <c r="H6197" s="6"/>
      <c r="I6197" s="6"/>
      <c r="J6197" s="6"/>
      <c r="K6197" s="6"/>
      <c r="L6197" s="224"/>
      <c r="M6197" s="7"/>
      <c r="N6197" s="7"/>
      <c r="O6197" s="6"/>
      <c r="P6197" s="6"/>
      <c r="Q6197" s="6"/>
    </row>
    <row r="6198" spans="1:17" x14ac:dyDescent="0.4">
      <c r="A6198" s="6"/>
      <c r="B6198" s="6"/>
      <c r="C6198" s="6"/>
      <c r="D6198" s="6"/>
      <c r="E6198" s="6"/>
      <c r="F6198" s="6"/>
      <c r="G6198" s="6"/>
      <c r="H6198" s="6"/>
      <c r="I6198" s="6"/>
      <c r="J6198" s="6"/>
      <c r="K6198" s="6"/>
      <c r="L6198" s="224"/>
      <c r="M6198" s="7"/>
      <c r="N6198" s="7"/>
      <c r="O6198" s="6"/>
      <c r="P6198" s="6"/>
      <c r="Q6198" s="6"/>
    </row>
    <row r="6199" spans="1:17" x14ac:dyDescent="0.4">
      <c r="A6199" s="6"/>
      <c r="B6199" s="6"/>
      <c r="C6199" s="6"/>
      <c r="D6199" s="6"/>
      <c r="E6199" s="6"/>
      <c r="F6199" s="6"/>
      <c r="G6199" s="6"/>
      <c r="H6199" s="6"/>
      <c r="I6199" s="6"/>
      <c r="J6199" s="6"/>
      <c r="K6199" s="6"/>
      <c r="L6199" s="224"/>
      <c r="M6199" s="7"/>
      <c r="N6199" s="7"/>
      <c r="O6199" s="6"/>
      <c r="P6199" s="6"/>
      <c r="Q6199" s="6"/>
    </row>
    <row r="6200" spans="1:17" x14ac:dyDescent="0.4">
      <c r="A6200" s="6"/>
      <c r="B6200" s="6"/>
      <c r="C6200" s="6"/>
      <c r="D6200" s="6"/>
      <c r="E6200" s="6"/>
      <c r="F6200" s="6"/>
      <c r="G6200" s="6"/>
      <c r="H6200" s="6"/>
      <c r="I6200" s="6"/>
      <c r="J6200" s="6"/>
      <c r="K6200" s="6"/>
      <c r="L6200" s="224"/>
      <c r="M6200" s="7"/>
      <c r="N6200" s="7"/>
      <c r="O6200" s="6"/>
      <c r="P6200" s="6"/>
      <c r="Q6200" s="6"/>
    </row>
    <row r="6201" spans="1:17" x14ac:dyDescent="0.4">
      <c r="A6201" s="6"/>
      <c r="B6201" s="6"/>
      <c r="C6201" s="6"/>
      <c r="D6201" s="6"/>
      <c r="E6201" s="6"/>
      <c r="F6201" s="6"/>
      <c r="G6201" s="6"/>
      <c r="H6201" s="6"/>
      <c r="I6201" s="6"/>
      <c r="J6201" s="6"/>
      <c r="K6201" s="6"/>
      <c r="L6201" s="224"/>
      <c r="M6201" s="7"/>
      <c r="N6201" s="7"/>
      <c r="O6201" s="6"/>
      <c r="P6201" s="6"/>
      <c r="Q6201" s="6"/>
    </row>
    <row r="6202" spans="1:17" x14ac:dyDescent="0.4">
      <c r="A6202" s="6"/>
      <c r="B6202" s="6"/>
      <c r="C6202" s="6"/>
      <c r="D6202" s="6"/>
      <c r="E6202" s="6"/>
      <c r="F6202" s="6"/>
      <c r="G6202" s="6"/>
      <c r="H6202" s="6"/>
      <c r="I6202" s="6"/>
      <c r="J6202" s="6"/>
      <c r="K6202" s="6"/>
      <c r="L6202" s="224"/>
      <c r="M6202" s="7"/>
      <c r="N6202" s="7"/>
      <c r="O6202" s="6"/>
      <c r="P6202" s="6"/>
      <c r="Q6202" s="6"/>
    </row>
    <row r="6203" spans="1:17" x14ac:dyDescent="0.4">
      <c r="A6203" s="6"/>
      <c r="B6203" s="6"/>
      <c r="C6203" s="6"/>
      <c r="D6203" s="6"/>
      <c r="E6203" s="6"/>
      <c r="F6203" s="6"/>
      <c r="G6203" s="6"/>
      <c r="H6203" s="6"/>
      <c r="I6203" s="6"/>
      <c r="J6203" s="6"/>
      <c r="K6203" s="6"/>
      <c r="L6203" s="224"/>
      <c r="M6203" s="7"/>
      <c r="N6203" s="7"/>
      <c r="O6203" s="6"/>
      <c r="P6203" s="6"/>
      <c r="Q6203" s="6"/>
    </row>
    <row r="6204" spans="1:17" x14ac:dyDescent="0.4">
      <c r="A6204" s="6"/>
      <c r="B6204" s="6"/>
      <c r="C6204" s="6"/>
      <c r="D6204" s="6"/>
      <c r="E6204" s="6"/>
      <c r="F6204" s="6"/>
      <c r="G6204" s="6"/>
      <c r="H6204" s="6"/>
      <c r="I6204" s="6"/>
      <c r="J6204" s="6"/>
      <c r="K6204" s="6"/>
      <c r="L6204" s="224"/>
      <c r="M6204" s="7"/>
      <c r="N6204" s="7"/>
      <c r="O6204" s="6"/>
      <c r="P6204" s="6"/>
      <c r="Q6204" s="6"/>
    </row>
    <row r="6205" spans="1:17" x14ac:dyDescent="0.4">
      <c r="A6205" s="6"/>
      <c r="B6205" s="6"/>
      <c r="C6205" s="6"/>
      <c r="D6205" s="6"/>
      <c r="E6205" s="6"/>
      <c r="F6205" s="6"/>
      <c r="G6205" s="6"/>
      <c r="H6205" s="6"/>
      <c r="I6205" s="6"/>
      <c r="J6205" s="6"/>
      <c r="K6205" s="6"/>
      <c r="L6205" s="224"/>
      <c r="M6205" s="7"/>
      <c r="N6205" s="7"/>
      <c r="O6205" s="6"/>
      <c r="P6205" s="6"/>
      <c r="Q6205" s="6"/>
    </row>
    <row r="6206" spans="1:17" x14ac:dyDescent="0.4">
      <c r="A6206" s="6"/>
      <c r="B6206" s="6"/>
      <c r="C6206" s="6"/>
      <c r="D6206" s="6"/>
      <c r="E6206" s="6"/>
      <c r="F6206" s="6"/>
      <c r="G6206" s="6"/>
      <c r="H6206" s="6"/>
      <c r="I6206" s="6"/>
      <c r="J6206" s="6"/>
      <c r="K6206" s="6"/>
      <c r="L6206" s="224"/>
      <c r="M6206" s="7"/>
      <c r="N6206" s="7"/>
      <c r="O6206" s="6"/>
      <c r="P6206" s="6"/>
      <c r="Q6206" s="6"/>
    </row>
    <row r="6207" spans="1:17" x14ac:dyDescent="0.4">
      <c r="A6207" s="6"/>
      <c r="B6207" s="6"/>
      <c r="C6207" s="6"/>
      <c r="D6207" s="6"/>
      <c r="E6207" s="6"/>
      <c r="F6207" s="6"/>
      <c r="G6207" s="6"/>
      <c r="H6207" s="6"/>
      <c r="I6207" s="6"/>
      <c r="J6207" s="6"/>
      <c r="K6207" s="6"/>
      <c r="L6207" s="224"/>
      <c r="M6207" s="7"/>
      <c r="N6207" s="7"/>
      <c r="O6207" s="6"/>
      <c r="P6207" s="6"/>
      <c r="Q6207" s="6"/>
    </row>
    <row r="6208" spans="1:17" x14ac:dyDescent="0.4">
      <c r="A6208" s="6"/>
      <c r="B6208" s="6"/>
      <c r="C6208" s="6"/>
      <c r="D6208" s="6"/>
      <c r="E6208" s="6"/>
      <c r="F6208" s="6"/>
      <c r="G6208" s="6"/>
      <c r="H6208" s="6"/>
      <c r="I6208" s="6"/>
      <c r="J6208" s="6"/>
      <c r="K6208" s="6"/>
      <c r="L6208" s="224"/>
      <c r="M6208" s="7"/>
      <c r="N6208" s="7"/>
      <c r="O6208" s="6"/>
      <c r="P6208" s="6"/>
      <c r="Q6208" s="6"/>
    </row>
    <row r="6209" spans="1:17" x14ac:dyDescent="0.4">
      <c r="A6209" s="6"/>
      <c r="B6209" s="6"/>
      <c r="C6209" s="6"/>
      <c r="D6209" s="6"/>
      <c r="E6209" s="6"/>
      <c r="F6209" s="6"/>
      <c r="G6209" s="6"/>
      <c r="H6209" s="6"/>
      <c r="I6209" s="6"/>
      <c r="J6209" s="6"/>
      <c r="K6209" s="6"/>
      <c r="L6209" s="224"/>
      <c r="M6209" s="7"/>
      <c r="N6209" s="7"/>
      <c r="O6209" s="6"/>
      <c r="P6209" s="6"/>
      <c r="Q6209" s="6"/>
    </row>
    <row r="6210" spans="1:17" x14ac:dyDescent="0.4">
      <c r="A6210" s="6"/>
      <c r="B6210" s="6"/>
      <c r="C6210" s="6"/>
      <c r="D6210" s="6"/>
      <c r="E6210" s="6"/>
      <c r="F6210" s="6"/>
      <c r="G6210" s="6"/>
      <c r="H6210" s="6"/>
      <c r="I6210" s="6"/>
      <c r="J6210" s="6"/>
      <c r="K6210" s="6"/>
      <c r="L6210" s="224"/>
      <c r="M6210" s="7"/>
      <c r="N6210" s="7"/>
      <c r="O6210" s="6"/>
      <c r="P6210" s="6"/>
      <c r="Q6210" s="6"/>
    </row>
    <row r="6211" spans="1:17" x14ac:dyDescent="0.4">
      <c r="A6211" s="6"/>
      <c r="B6211" s="6"/>
      <c r="C6211" s="6"/>
      <c r="D6211" s="6"/>
      <c r="E6211" s="6"/>
      <c r="F6211" s="6"/>
      <c r="G6211" s="6"/>
      <c r="H6211" s="6"/>
      <c r="I6211" s="6"/>
      <c r="J6211" s="6"/>
      <c r="K6211" s="6"/>
      <c r="L6211" s="224"/>
      <c r="M6211" s="7"/>
      <c r="N6211" s="7"/>
      <c r="O6211" s="6"/>
      <c r="P6211" s="6"/>
      <c r="Q6211" s="6"/>
    </row>
    <row r="6212" spans="1:17" x14ac:dyDescent="0.4">
      <c r="A6212" s="6"/>
      <c r="B6212" s="6"/>
      <c r="C6212" s="6"/>
      <c r="D6212" s="6"/>
      <c r="E6212" s="6"/>
      <c r="F6212" s="6"/>
      <c r="G6212" s="6"/>
      <c r="H6212" s="6"/>
      <c r="I6212" s="6"/>
      <c r="J6212" s="6"/>
      <c r="K6212" s="6"/>
      <c r="L6212" s="224"/>
      <c r="M6212" s="7"/>
      <c r="N6212" s="7"/>
      <c r="O6212" s="6"/>
      <c r="P6212" s="6"/>
      <c r="Q6212" s="6"/>
    </row>
    <row r="6213" spans="1:17" x14ac:dyDescent="0.4">
      <c r="A6213" s="6"/>
      <c r="B6213" s="6"/>
      <c r="C6213" s="6"/>
      <c r="D6213" s="6"/>
      <c r="E6213" s="6"/>
      <c r="F6213" s="6"/>
      <c r="G6213" s="6"/>
      <c r="H6213" s="6"/>
      <c r="I6213" s="6"/>
      <c r="J6213" s="6"/>
      <c r="K6213" s="6"/>
      <c r="L6213" s="224"/>
      <c r="M6213" s="7"/>
      <c r="N6213" s="7"/>
      <c r="O6213" s="6"/>
      <c r="P6213" s="6"/>
      <c r="Q6213" s="6"/>
    </row>
    <row r="6214" spans="1:17" x14ac:dyDescent="0.4">
      <c r="A6214" s="6"/>
      <c r="B6214" s="6"/>
      <c r="C6214" s="6"/>
      <c r="D6214" s="6"/>
      <c r="E6214" s="6"/>
      <c r="F6214" s="6"/>
      <c r="G6214" s="6"/>
      <c r="H6214" s="6"/>
      <c r="I6214" s="6"/>
      <c r="J6214" s="6"/>
      <c r="K6214" s="6"/>
      <c r="L6214" s="224"/>
      <c r="M6214" s="7"/>
      <c r="N6214" s="7"/>
      <c r="O6214" s="6"/>
      <c r="P6214" s="6"/>
      <c r="Q6214" s="6"/>
    </row>
    <row r="6215" spans="1:17" x14ac:dyDescent="0.4">
      <c r="A6215" s="6"/>
      <c r="B6215" s="6"/>
      <c r="C6215" s="6"/>
      <c r="D6215" s="6"/>
      <c r="E6215" s="6"/>
      <c r="F6215" s="6"/>
      <c r="G6215" s="6"/>
      <c r="H6215" s="6"/>
      <c r="I6215" s="6"/>
      <c r="J6215" s="6"/>
      <c r="K6215" s="6"/>
      <c r="L6215" s="224"/>
      <c r="M6215" s="7"/>
      <c r="N6215" s="7"/>
      <c r="O6215" s="6"/>
      <c r="P6215" s="6"/>
      <c r="Q6215" s="6"/>
    </row>
    <row r="6216" spans="1:17" x14ac:dyDescent="0.4">
      <c r="A6216" s="6"/>
      <c r="B6216" s="6"/>
      <c r="C6216" s="6"/>
      <c r="D6216" s="6"/>
      <c r="E6216" s="6"/>
      <c r="F6216" s="6"/>
      <c r="G6216" s="6"/>
      <c r="H6216" s="6"/>
      <c r="I6216" s="6"/>
      <c r="J6216" s="6"/>
      <c r="K6216" s="6"/>
      <c r="L6216" s="224"/>
      <c r="M6216" s="7"/>
      <c r="N6216" s="7"/>
      <c r="O6216" s="6"/>
      <c r="P6216" s="6"/>
      <c r="Q6216" s="6"/>
    </row>
    <row r="6217" spans="1:17" x14ac:dyDescent="0.4">
      <c r="A6217" s="6"/>
      <c r="B6217" s="6"/>
      <c r="C6217" s="6"/>
      <c r="D6217" s="6"/>
      <c r="E6217" s="6"/>
      <c r="F6217" s="6"/>
      <c r="G6217" s="6"/>
      <c r="H6217" s="6"/>
      <c r="I6217" s="6"/>
      <c r="J6217" s="6"/>
      <c r="K6217" s="6"/>
      <c r="L6217" s="224"/>
      <c r="M6217" s="7"/>
      <c r="N6217" s="7"/>
      <c r="O6217" s="6"/>
      <c r="P6217" s="6"/>
      <c r="Q6217" s="6"/>
    </row>
    <row r="6218" spans="1:17" x14ac:dyDescent="0.4">
      <c r="A6218" s="6"/>
      <c r="B6218" s="6"/>
      <c r="C6218" s="6"/>
      <c r="D6218" s="6"/>
      <c r="E6218" s="6"/>
      <c r="F6218" s="6"/>
      <c r="G6218" s="6"/>
      <c r="H6218" s="6"/>
      <c r="I6218" s="6"/>
      <c r="J6218" s="6"/>
      <c r="K6218" s="6"/>
      <c r="L6218" s="224"/>
      <c r="M6218" s="7"/>
      <c r="N6218" s="7"/>
      <c r="O6218" s="6"/>
      <c r="P6218" s="6"/>
      <c r="Q6218" s="6"/>
    </row>
    <row r="6219" spans="1:17" x14ac:dyDescent="0.4">
      <c r="A6219" s="6"/>
      <c r="B6219" s="6"/>
      <c r="C6219" s="6"/>
      <c r="D6219" s="6"/>
      <c r="E6219" s="6"/>
      <c r="F6219" s="6"/>
      <c r="G6219" s="6"/>
      <c r="H6219" s="6"/>
      <c r="I6219" s="6"/>
      <c r="J6219" s="6"/>
      <c r="K6219" s="6"/>
      <c r="L6219" s="224"/>
      <c r="M6219" s="7"/>
      <c r="N6219" s="7"/>
      <c r="O6219" s="6"/>
      <c r="P6219" s="6"/>
      <c r="Q6219" s="6"/>
    </row>
    <row r="6220" spans="1:17" x14ac:dyDescent="0.4">
      <c r="A6220" s="6"/>
      <c r="B6220" s="6"/>
      <c r="C6220" s="6"/>
      <c r="D6220" s="6"/>
      <c r="E6220" s="6"/>
      <c r="F6220" s="6"/>
      <c r="G6220" s="6"/>
      <c r="H6220" s="6"/>
      <c r="I6220" s="6"/>
      <c r="J6220" s="6"/>
      <c r="K6220" s="6"/>
      <c r="L6220" s="224"/>
      <c r="M6220" s="7"/>
      <c r="N6220" s="7"/>
      <c r="O6220" s="6"/>
      <c r="P6220" s="6"/>
      <c r="Q6220" s="6"/>
    </row>
    <row r="6221" spans="1:17" x14ac:dyDescent="0.4">
      <c r="A6221" s="6"/>
      <c r="B6221" s="6"/>
      <c r="C6221" s="6"/>
      <c r="D6221" s="6"/>
      <c r="E6221" s="6"/>
      <c r="F6221" s="6"/>
      <c r="G6221" s="6"/>
      <c r="H6221" s="6"/>
      <c r="I6221" s="6"/>
      <c r="J6221" s="6"/>
      <c r="K6221" s="6"/>
      <c r="L6221" s="224"/>
      <c r="M6221" s="7"/>
      <c r="N6221" s="7"/>
      <c r="O6221" s="6"/>
      <c r="P6221" s="6"/>
      <c r="Q6221" s="6"/>
    </row>
    <row r="6222" spans="1:17" x14ac:dyDescent="0.4">
      <c r="A6222" s="6"/>
      <c r="B6222" s="6"/>
      <c r="C6222" s="6"/>
      <c r="D6222" s="6"/>
      <c r="E6222" s="6"/>
      <c r="F6222" s="6"/>
      <c r="G6222" s="6"/>
      <c r="H6222" s="6"/>
      <c r="I6222" s="6"/>
      <c r="J6222" s="6"/>
      <c r="K6222" s="6"/>
      <c r="L6222" s="224"/>
      <c r="M6222" s="7"/>
      <c r="N6222" s="7"/>
      <c r="O6222" s="6"/>
      <c r="P6222" s="6"/>
      <c r="Q6222" s="6"/>
    </row>
    <row r="6223" spans="1:17" x14ac:dyDescent="0.4">
      <c r="A6223" s="6"/>
      <c r="B6223" s="6"/>
      <c r="C6223" s="6"/>
      <c r="D6223" s="6"/>
      <c r="E6223" s="6"/>
      <c r="F6223" s="6"/>
      <c r="G6223" s="6"/>
      <c r="H6223" s="6"/>
      <c r="I6223" s="6"/>
      <c r="J6223" s="6"/>
      <c r="K6223" s="6"/>
      <c r="L6223" s="224"/>
      <c r="M6223" s="7"/>
      <c r="N6223" s="7"/>
      <c r="O6223" s="6"/>
      <c r="P6223" s="6"/>
      <c r="Q6223" s="6"/>
    </row>
    <row r="6224" spans="1:17" x14ac:dyDescent="0.4">
      <c r="A6224" s="6"/>
      <c r="B6224" s="6"/>
      <c r="C6224" s="6"/>
      <c r="D6224" s="6"/>
      <c r="E6224" s="6"/>
      <c r="F6224" s="6"/>
      <c r="G6224" s="6"/>
      <c r="H6224" s="6"/>
      <c r="I6224" s="6"/>
      <c r="J6224" s="6"/>
      <c r="K6224" s="6"/>
      <c r="L6224" s="224"/>
      <c r="M6224" s="7"/>
      <c r="N6224" s="7"/>
      <c r="O6224" s="6"/>
      <c r="P6224" s="6"/>
      <c r="Q6224" s="6"/>
    </row>
    <row r="6225" spans="1:17" x14ac:dyDescent="0.4">
      <c r="A6225" s="6"/>
      <c r="B6225" s="6"/>
      <c r="C6225" s="6"/>
      <c r="D6225" s="6"/>
      <c r="E6225" s="6"/>
      <c r="F6225" s="6"/>
      <c r="G6225" s="6"/>
      <c r="H6225" s="6"/>
      <c r="I6225" s="6"/>
      <c r="J6225" s="6"/>
      <c r="K6225" s="6"/>
      <c r="L6225" s="224"/>
      <c r="M6225" s="7"/>
      <c r="N6225" s="7"/>
      <c r="O6225" s="6"/>
      <c r="P6225" s="6"/>
      <c r="Q6225" s="6"/>
    </row>
    <row r="6226" spans="1:17" x14ac:dyDescent="0.4">
      <c r="A6226" s="6"/>
      <c r="B6226" s="6"/>
      <c r="C6226" s="6"/>
      <c r="D6226" s="6"/>
      <c r="E6226" s="6"/>
      <c r="F6226" s="6"/>
      <c r="G6226" s="6"/>
      <c r="H6226" s="6"/>
      <c r="I6226" s="6"/>
      <c r="J6226" s="6"/>
      <c r="K6226" s="6"/>
      <c r="L6226" s="224"/>
      <c r="M6226" s="7"/>
      <c r="N6226" s="7"/>
      <c r="O6226" s="6"/>
      <c r="P6226" s="6"/>
      <c r="Q6226" s="6"/>
    </row>
    <row r="6227" spans="1:17" x14ac:dyDescent="0.4">
      <c r="A6227" s="6"/>
      <c r="B6227" s="6"/>
      <c r="C6227" s="6"/>
      <c r="D6227" s="6"/>
      <c r="E6227" s="6"/>
      <c r="F6227" s="6"/>
      <c r="G6227" s="6"/>
      <c r="H6227" s="6"/>
      <c r="I6227" s="6"/>
      <c r="J6227" s="6"/>
      <c r="K6227" s="6"/>
      <c r="L6227" s="224"/>
      <c r="M6227" s="7"/>
      <c r="N6227" s="7"/>
      <c r="O6227" s="6"/>
      <c r="P6227" s="6"/>
      <c r="Q6227" s="6"/>
    </row>
    <row r="6228" spans="1:17" x14ac:dyDescent="0.4">
      <c r="A6228" s="6"/>
      <c r="B6228" s="6"/>
      <c r="C6228" s="6"/>
      <c r="D6228" s="6"/>
      <c r="E6228" s="6"/>
      <c r="F6228" s="6"/>
      <c r="G6228" s="6"/>
      <c r="H6228" s="6"/>
      <c r="I6228" s="6"/>
      <c r="J6228" s="6"/>
      <c r="K6228" s="6"/>
      <c r="L6228" s="224"/>
      <c r="M6228" s="7"/>
      <c r="N6228" s="7"/>
      <c r="O6228" s="6"/>
      <c r="P6228" s="6"/>
      <c r="Q6228" s="6"/>
    </row>
    <row r="6229" spans="1:17" x14ac:dyDescent="0.4">
      <c r="A6229" s="6"/>
      <c r="B6229" s="6"/>
      <c r="C6229" s="6"/>
      <c r="D6229" s="6"/>
      <c r="E6229" s="6"/>
      <c r="F6229" s="6"/>
      <c r="G6229" s="6"/>
      <c r="H6229" s="6"/>
      <c r="I6229" s="6"/>
      <c r="J6229" s="6"/>
      <c r="K6229" s="6"/>
      <c r="L6229" s="224"/>
      <c r="M6229" s="7"/>
      <c r="N6229" s="7"/>
      <c r="O6229" s="6"/>
      <c r="P6229" s="6"/>
      <c r="Q6229" s="6"/>
    </row>
    <row r="6230" spans="1:17" x14ac:dyDescent="0.4">
      <c r="A6230" s="6"/>
      <c r="B6230" s="6"/>
      <c r="C6230" s="6"/>
      <c r="D6230" s="6"/>
      <c r="E6230" s="6"/>
      <c r="F6230" s="6"/>
      <c r="G6230" s="6"/>
      <c r="H6230" s="6"/>
      <c r="I6230" s="6"/>
      <c r="J6230" s="6"/>
      <c r="K6230" s="6"/>
      <c r="L6230" s="224"/>
      <c r="M6230" s="7"/>
      <c r="N6230" s="7"/>
      <c r="O6230" s="6"/>
      <c r="P6230" s="6"/>
      <c r="Q6230" s="6"/>
    </row>
    <row r="6231" spans="1:17" x14ac:dyDescent="0.4">
      <c r="A6231" s="6"/>
      <c r="B6231" s="6"/>
      <c r="C6231" s="6"/>
      <c r="D6231" s="6"/>
      <c r="E6231" s="6"/>
      <c r="F6231" s="6"/>
      <c r="G6231" s="6"/>
      <c r="H6231" s="6"/>
      <c r="I6231" s="6"/>
      <c r="J6231" s="6"/>
      <c r="K6231" s="6"/>
      <c r="L6231" s="224"/>
      <c r="M6231" s="7"/>
      <c r="N6231" s="7"/>
      <c r="O6231" s="6"/>
      <c r="P6231" s="6"/>
      <c r="Q6231" s="6"/>
    </row>
    <row r="6232" spans="1:17" x14ac:dyDescent="0.4">
      <c r="A6232" s="6"/>
      <c r="B6232" s="6"/>
      <c r="C6232" s="6"/>
      <c r="D6232" s="6"/>
      <c r="E6232" s="6"/>
      <c r="F6232" s="6"/>
      <c r="G6232" s="6"/>
      <c r="H6232" s="6"/>
      <c r="I6232" s="6"/>
      <c r="J6232" s="6"/>
      <c r="K6232" s="6"/>
      <c r="L6232" s="224"/>
      <c r="M6232" s="7"/>
      <c r="N6232" s="7"/>
      <c r="O6232" s="6"/>
      <c r="P6232" s="6"/>
      <c r="Q6232" s="6"/>
    </row>
    <row r="6233" spans="1:17" x14ac:dyDescent="0.4">
      <c r="A6233" s="6"/>
      <c r="B6233" s="6"/>
      <c r="C6233" s="6"/>
      <c r="D6233" s="6"/>
      <c r="E6233" s="6"/>
      <c r="F6233" s="6"/>
      <c r="G6233" s="6"/>
      <c r="H6233" s="6"/>
      <c r="I6233" s="6"/>
      <c r="J6233" s="6"/>
      <c r="K6233" s="6"/>
      <c r="L6233" s="224"/>
      <c r="M6233" s="7"/>
      <c r="N6233" s="7"/>
      <c r="O6233" s="6"/>
      <c r="P6233" s="6"/>
      <c r="Q6233" s="6"/>
    </row>
    <row r="6234" spans="1:17" x14ac:dyDescent="0.4">
      <c r="A6234" s="6"/>
      <c r="B6234" s="6"/>
      <c r="C6234" s="6"/>
      <c r="D6234" s="6"/>
      <c r="E6234" s="6"/>
      <c r="F6234" s="6"/>
      <c r="G6234" s="6"/>
      <c r="H6234" s="6"/>
      <c r="I6234" s="6"/>
      <c r="J6234" s="6"/>
      <c r="K6234" s="6"/>
      <c r="L6234" s="224"/>
      <c r="M6234" s="7"/>
      <c r="N6234" s="7"/>
      <c r="O6234" s="6"/>
      <c r="P6234" s="6"/>
      <c r="Q6234" s="6"/>
    </row>
    <row r="6235" spans="1:17" x14ac:dyDescent="0.4">
      <c r="A6235" s="6"/>
      <c r="B6235" s="6"/>
      <c r="C6235" s="6"/>
      <c r="D6235" s="6"/>
      <c r="E6235" s="6"/>
      <c r="F6235" s="6"/>
      <c r="G6235" s="6"/>
      <c r="H6235" s="6"/>
      <c r="I6235" s="6"/>
      <c r="J6235" s="6"/>
      <c r="K6235" s="6"/>
      <c r="L6235" s="224"/>
      <c r="M6235" s="7"/>
      <c r="N6235" s="7"/>
      <c r="O6235" s="6"/>
      <c r="P6235" s="6"/>
      <c r="Q6235" s="6"/>
    </row>
    <row r="6236" spans="1:17" x14ac:dyDescent="0.4">
      <c r="A6236" s="6"/>
      <c r="B6236" s="6"/>
      <c r="C6236" s="6"/>
      <c r="D6236" s="6"/>
      <c r="E6236" s="6"/>
      <c r="F6236" s="6"/>
      <c r="G6236" s="6"/>
      <c r="H6236" s="6"/>
      <c r="I6236" s="6"/>
      <c r="J6236" s="6"/>
      <c r="K6236" s="6"/>
      <c r="L6236" s="224"/>
      <c r="M6236" s="7"/>
      <c r="N6236" s="7"/>
      <c r="O6236" s="6"/>
      <c r="P6236" s="6"/>
      <c r="Q6236" s="6"/>
    </row>
    <row r="6237" spans="1:17" x14ac:dyDescent="0.4">
      <c r="A6237" s="6"/>
      <c r="B6237" s="6"/>
      <c r="C6237" s="6"/>
      <c r="D6237" s="6"/>
      <c r="E6237" s="6"/>
      <c r="F6237" s="6"/>
      <c r="G6237" s="6"/>
      <c r="H6237" s="6"/>
      <c r="I6237" s="6"/>
      <c r="J6237" s="6"/>
      <c r="K6237" s="6"/>
      <c r="L6237" s="224"/>
      <c r="M6237" s="7"/>
      <c r="N6237" s="7"/>
      <c r="O6237" s="6"/>
      <c r="P6237" s="6"/>
      <c r="Q6237" s="6"/>
    </row>
    <row r="6238" spans="1:17" x14ac:dyDescent="0.4">
      <c r="A6238" s="6"/>
      <c r="B6238" s="6"/>
      <c r="C6238" s="6"/>
      <c r="D6238" s="6"/>
      <c r="E6238" s="6"/>
      <c r="F6238" s="6"/>
      <c r="G6238" s="6"/>
      <c r="H6238" s="6"/>
      <c r="I6238" s="6"/>
      <c r="J6238" s="6"/>
      <c r="K6238" s="6"/>
      <c r="L6238" s="224"/>
      <c r="M6238" s="7"/>
      <c r="N6238" s="7"/>
      <c r="O6238" s="6"/>
      <c r="P6238" s="6"/>
      <c r="Q6238" s="6"/>
    </row>
    <row r="6239" spans="1:17" x14ac:dyDescent="0.4">
      <c r="A6239" s="6"/>
      <c r="B6239" s="6"/>
      <c r="C6239" s="6"/>
      <c r="D6239" s="6"/>
      <c r="E6239" s="6"/>
      <c r="F6239" s="6"/>
      <c r="G6239" s="6"/>
      <c r="H6239" s="6"/>
      <c r="I6239" s="6"/>
      <c r="J6239" s="6"/>
      <c r="K6239" s="6"/>
      <c r="L6239" s="224"/>
      <c r="M6239" s="7"/>
      <c r="N6239" s="7"/>
      <c r="O6239" s="6"/>
      <c r="P6239" s="6"/>
      <c r="Q6239" s="6"/>
    </row>
    <row r="6240" spans="1:17" x14ac:dyDescent="0.4">
      <c r="A6240" s="6"/>
      <c r="B6240" s="6"/>
      <c r="C6240" s="6"/>
      <c r="D6240" s="6"/>
      <c r="E6240" s="6"/>
      <c r="F6240" s="6"/>
      <c r="G6240" s="6"/>
      <c r="H6240" s="6"/>
      <c r="I6240" s="6"/>
      <c r="J6240" s="6"/>
      <c r="K6240" s="6"/>
      <c r="L6240" s="224"/>
      <c r="M6240" s="7"/>
      <c r="N6240" s="7"/>
      <c r="O6240" s="6"/>
      <c r="P6240" s="6"/>
      <c r="Q6240" s="6"/>
    </row>
    <row r="6241" spans="1:17" x14ac:dyDescent="0.4">
      <c r="A6241" s="6"/>
      <c r="B6241" s="6"/>
      <c r="C6241" s="6"/>
      <c r="D6241" s="6"/>
      <c r="E6241" s="6"/>
      <c r="F6241" s="6"/>
      <c r="G6241" s="6"/>
      <c r="H6241" s="6"/>
      <c r="I6241" s="6"/>
      <c r="J6241" s="6"/>
      <c r="K6241" s="6"/>
      <c r="L6241" s="224"/>
      <c r="M6241" s="7"/>
      <c r="N6241" s="7"/>
      <c r="O6241" s="6"/>
      <c r="P6241" s="6"/>
      <c r="Q6241" s="6"/>
    </row>
    <row r="6242" spans="1:17" x14ac:dyDescent="0.4">
      <c r="A6242" s="6"/>
      <c r="B6242" s="6"/>
      <c r="C6242" s="6"/>
      <c r="D6242" s="6"/>
      <c r="E6242" s="6"/>
      <c r="F6242" s="6"/>
      <c r="G6242" s="6"/>
      <c r="H6242" s="6"/>
      <c r="I6242" s="6"/>
      <c r="J6242" s="6"/>
      <c r="K6242" s="6"/>
      <c r="L6242" s="224"/>
      <c r="M6242" s="7"/>
      <c r="N6242" s="7"/>
      <c r="O6242" s="6"/>
      <c r="P6242" s="6"/>
      <c r="Q6242" s="6"/>
    </row>
    <row r="6243" spans="1:17" x14ac:dyDescent="0.4">
      <c r="A6243" s="6"/>
      <c r="B6243" s="6"/>
      <c r="C6243" s="6"/>
      <c r="D6243" s="6"/>
      <c r="E6243" s="6"/>
      <c r="F6243" s="6"/>
      <c r="G6243" s="6"/>
      <c r="H6243" s="6"/>
      <c r="I6243" s="6"/>
      <c r="J6243" s="6"/>
      <c r="K6243" s="6"/>
      <c r="L6243" s="224"/>
      <c r="M6243" s="7"/>
      <c r="N6243" s="7"/>
      <c r="O6243" s="6"/>
      <c r="P6243" s="6"/>
      <c r="Q6243" s="6"/>
    </row>
    <row r="6244" spans="1:17" x14ac:dyDescent="0.4">
      <c r="A6244" s="6"/>
      <c r="B6244" s="6"/>
      <c r="C6244" s="6"/>
      <c r="D6244" s="6"/>
      <c r="E6244" s="6"/>
      <c r="F6244" s="6"/>
      <c r="G6244" s="6"/>
      <c r="H6244" s="6"/>
      <c r="I6244" s="6"/>
      <c r="J6244" s="6"/>
      <c r="K6244" s="6"/>
      <c r="L6244" s="224"/>
      <c r="M6244" s="7"/>
      <c r="N6244" s="7"/>
      <c r="O6244" s="6"/>
      <c r="P6244" s="6"/>
      <c r="Q6244" s="6"/>
    </row>
    <row r="6245" spans="1:17" x14ac:dyDescent="0.4">
      <c r="A6245" s="6"/>
      <c r="B6245" s="6"/>
      <c r="C6245" s="6"/>
      <c r="D6245" s="6"/>
      <c r="E6245" s="6"/>
      <c r="F6245" s="6"/>
      <c r="G6245" s="6"/>
      <c r="H6245" s="6"/>
      <c r="I6245" s="6"/>
      <c r="J6245" s="6"/>
      <c r="K6245" s="6"/>
      <c r="L6245" s="224"/>
      <c r="M6245" s="7"/>
      <c r="N6245" s="7"/>
      <c r="O6245" s="6"/>
      <c r="P6245" s="6"/>
      <c r="Q6245" s="6"/>
    </row>
    <row r="6246" spans="1:17" x14ac:dyDescent="0.4">
      <c r="A6246" s="6"/>
      <c r="B6246" s="6"/>
      <c r="C6246" s="6"/>
      <c r="D6246" s="6"/>
      <c r="E6246" s="6"/>
      <c r="F6246" s="6"/>
      <c r="G6246" s="6"/>
      <c r="H6246" s="6"/>
      <c r="I6246" s="6"/>
      <c r="J6246" s="6"/>
      <c r="K6246" s="6"/>
      <c r="L6246" s="224"/>
      <c r="M6246" s="7"/>
      <c r="N6246" s="7"/>
      <c r="O6246" s="6"/>
      <c r="P6246" s="6"/>
      <c r="Q6246" s="6"/>
    </row>
    <row r="6247" spans="1:17" x14ac:dyDescent="0.4">
      <c r="A6247" s="6"/>
      <c r="B6247" s="6"/>
      <c r="C6247" s="6"/>
      <c r="D6247" s="6"/>
      <c r="E6247" s="6"/>
      <c r="F6247" s="6"/>
      <c r="G6247" s="6"/>
      <c r="H6247" s="6"/>
      <c r="I6247" s="6"/>
      <c r="J6247" s="6"/>
      <c r="K6247" s="6"/>
      <c r="L6247" s="224"/>
      <c r="M6247" s="7"/>
      <c r="N6247" s="7"/>
      <c r="O6247" s="6"/>
      <c r="P6247" s="6"/>
      <c r="Q6247" s="6"/>
    </row>
    <row r="6248" spans="1:17" x14ac:dyDescent="0.4">
      <c r="A6248" s="6"/>
      <c r="B6248" s="6"/>
      <c r="C6248" s="6"/>
      <c r="D6248" s="6"/>
      <c r="E6248" s="6"/>
      <c r="F6248" s="6"/>
      <c r="G6248" s="6"/>
      <c r="H6248" s="6"/>
      <c r="I6248" s="6"/>
      <c r="J6248" s="6"/>
      <c r="K6248" s="6"/>
      <c r="L6248" s="224"/>
      <c r="M6248" s="7"/>
      <c r="N6248" s="7"/>
      <c r="O6248" s="6"/>
      <c r="P6248" s="6"/>
      <c r="Q6248" s="6"/>
    </row>
    <row r="6249" spans="1:17" x14ac:dyDescent="0.4">
      <c r="A6249" s="6"/>
      <c r="B6249" s="6"/>
      <c r="C6249" s="6"/>
      <c r="D6249" s="6"/>
      <c r="E6249" s="6"/>
      <c r="F6249" s="6"/>
      <c r="G6249" s="6"/>
      <c r="H6249" s="6"/>
      <c r="I6249" s="6"/>
      <c r="J6249" s="6"/>
      <c r="K6249" s="6"/>
      <c r="L6249" s="224"/>
      <c r="M6249" s="7"/>
      <c r="N6249" s="7"/>
      <c r="O6249" s="6"/>
      <c r="P6249" s="6"/>
      <c r="Q6249" s="6"/>
    </row>
    <row r="6250" spans="1:17" x14ac:dyDescent="0.4">
      <c r="A6250" s="6"/>
      <c r="B6250" s="6"/>
      <c r="C6250" s="6"/>
      <c r="D6250" s="6"/>
      <c r="E6250" s="6"/>
      <c r="F6250" s="6"/>
      <c r="G6250" s="6"/>
      <c r="H6250" s="6"/>
      <c r="I6250" s="6"/>
      <c r="J6250" s="6"/>
      <c r="K6250" s="6"/>
      <c r="L6250" s="224"/>
      <c r="M6250" s="7"/>
      <c r="N6250" s="7"/>
      <c r="O6250" s="6"/>
      <c r="P6250" s="6"/>
      <c r="Q6250" s="6"/>
    </row>
    <row r="6251" spans="1:17" x14ac:dyDescent="0.4">
      <c r="A6251" s="6"/>
      <c r="B6251" s="6"/>
      <c r="C6251" s="6"/>
      <c r="D6251" s="6"/>
      <c r="E6251" s="6"/>
      <c r="F6251" s="6"/>
      <c r="G6251" s="6"/>
      <c r="H6251" s="6"/>
      <c r="I6251" s="6"/>
      <c r="J6251" s="6"/>
      <c r="K6251" s="6"/>
      <c r="L6251" s="224"/>
      <c r="M6251" s="7"/>
      <c r="N6251" s="7"/>
      <c r="O6251" s="6"/>
      <c r="P6251" s="6"/>
      <c r="Q6251" s="6"/>
    </row>
    <row r="6252" spans="1:17" x14ac:dyDescent="0.4">
      <c r="A6252" s="6"/>
      <c r="B6252" s="6"/>
      <c r="C6252" s="6"/>
      <c r="D6252" s="6"/>
      <c r="E6252" s="6"/>
      <c r="F6252" s="6"/>
      <c r="G6252" s="6"/>
      <c r="H6252" s="6"/>
      <c r="I6252" s="6"/>
      <c r="J6252" s="6"/>
      <c r="K6252" s="6"/>
      <c r="L6252" s="224"/>
      <c r="M6252" s="7"/>
      <c r="N6252" s="7"/>
      <c r="O6252" s="6"/>
      <c r="P6252" s="6"/>
      <c r="Q6252" s="6"/>
    </row>
    <row r="6253" spans="1:17" x14ac:dyDescent="0.4">
      <c r="A6253" s="6"/>
      <c r="B6253" s="6"/>
      <c r="C6253" s="6"/>
      <c r="D6253" s="6"/>
      <c r="E6253" s="6"/>
      <c r="F6253" s="6"/>
      <c r="G6253" s="6"/>
      <c r="H6253" s="6"/>
      <c r="I6253" s="6"/>
      <c r="J6253" s="6"/>
      <c r="K6253" s="6"/>
      <c r="L6253" s="224"/>
      <c r="M6253" s="7"/>
      <c r="N6253" s="7"/>
      <c r="O6253" s="6"/>
      <c r="P6253" s="6"/>
      <c r="Q6253" s="6"/>
    </row>
    <row r="6254" spans="1:17" x14ac:dyDescent="0.4">
      <c r="A6254" s="6"/>
      <c r="B6254" s="6"/>
      <c r="C6254" s="6"/>
      <c r="D6254" s="6"/>
      <c r="E6254" s="6"/>
      <c r="F6254" s="6"/>
      <c r="G6254" s="6"/>
      <c r="H6254" s="6"/>
      <c r="I6254" s="6"/>
      <c r="J6254" s="6"/>
      <c r="K6254" s="6"/>
      <c r="L6254" s="224"/>
      <c r="M6254" s="7"/>
      <c r="N6254" s="7"/>
      <c r="O6254" s="6"/>
      <c r="P6254" s="6"/>
      <c r="Q6254" s="6"/>
    </row>
    <row r="6255" spans="1:17" x14ac:dyDescent="0.4">
      <c r="A6255" s="6"/>
      <c r="B6255" s="6"/>
      <c r="C6255" s="6"/>
      <c r="D6255" s="6"/>
      <c r="E6255" s="6"/>
      <c r="F6255" s="6"/>
      <c r="G6255" s="6"/>
      <c r="H6255" s="6"/>
      <c r="I6255" s="6"/>
      <c r="J6255" s="6"/>
      <c r="K6255" s="6"/>
      <c r="L6255" s="224"/>
      <c r="M6255" s="7"/>
      <c r="N6255" s="7"/>
      <c r="O6255" s="6"/>
      <c r="P6255" s="6"/>
      <c r="Q6255" s="6"/>
    </row>
    <row r="6256" spans="1:17" x14ac:dyDescent="0.4">
      <c r="A6256" s="6"/>
      <c r="B6256" s="6"/>
      <c r="C6256" s="6"/>
      <c r="D6256" s="6"/>
      <c r="E6256" s="6"/>
      <c r="F6256" s="6"/>
      <c r="G6256" s="6"/>
      <c r="H6256" s="6"/>
      <c r="I6256" s="6"/>
      <c r="J6256" s="6"/>
      <c r="K6256" s="6"/>
      <c r="L6256" s="224"/>
      <c r="M6256" s="7"/>
      <c r="N6256" s="7"/>
      <c r="O6256" s="6"/>
      <c r="P6256" s="6"/>
      <c r="Q6256" s="6"/>
    </row>
    <row r="6257" spans="1:17" x14ac:dyDescent="0.4">
      <c r="A6257" s="6"/>
      <c r="B6257" s="6"/>
      <c r="C6257" s="6"/>
      <c r="D6257" s="6"/>
      <c r="E6257" s="6"/>
      <c r="F6257" s="6"/>
      <c r="G6257" s="6"/>
      <c r="H6257" s="6"/>
      <c r="I6257" s="6"/>
      <c r="J6257" s="6"/>
      <c r="K6257" s="6"/>
      <c r="L6257" s="224"/>
      <c r="M6257" s="7"/>
      <c r="N6257" s="7"/>
      <c r="O6257" s="6"/>
      <c r="P6257" s="6"/>
      <c r="Q6257" s="6"/>
    </row>
    <row r="6258" spans="1:17" x14ac:dyDescent="0.4">
      <c r="A6258" s="6"/>
      <c r="B6258" s="6"/>
      <c r="C6258" s="6"/>
      <c r="D6258" s="6"/>
      <c r="E6258" s="6"/>
      <c r="F6258" s="6"/>
      <c r="G6258" s="6"/>
      <c r="H6258" s="6"/>
      <c r="I6258" s="6"/>
      <c r="J6258" s="6"/>
      <c r="K6258" s="6"/>
      <c r="L6258" s="224"/>
      <c r="M6258" s="7"/>
      <c r="N6258" s="7"/>
      <c r="O6258" s="6"/>
      <c r="P6258" s="6"/>
      <c r="Q6258" s="6"/>
    </row>
    <row r="6259" spans="1:17" x14ac:dyDescent="0.4">
      <c r="A6259" s="6"/>
      <c r="B6259" s="6"/>
      <c r="C6259" s="6"/>
      <c r="D6259" s="6"/>
      <c r="E6259" s="6"/>
      <c r="F6259" s="6"/>
      <c r="G6259" s="6"/>
      <c r="H6259" s="6"/>
      <c r="I6259" s="6"/>
      <c r="J6259" s="6"/>
      <c r="K6259" s="6"/>
      <c r="L6259" s="224"/>
      <c r="M6259" s="7"/>
      <c r="N6259" s="7"/>
      <c r="O6259" s="6"/>
      <c r="P6259" s="6"/>
      <c r="Q6259" s="6"/>
    </row>
    <row r="6260" spans="1:17" x14ac:dyDescent="0.4">
      <c r="A6260" s="6"/>
      <c r="B6260" s="6"/>
      <c r="C6260" s="6"/>
      <c r="D6260" s="6"/>
      <c r="E6260" s="6"/>
      <c r="F6260" s="6"/>
      <c r="G6260" s="6"/>
      <c r="H6260" s="6"/>
      <c r="I6260" s="6"/>
      <c r="J6260" s="6"/>
      <c r="K6260" s="6"/>
      <c r="L6260" s="224"/>
      <c r="M6260" s="7"/>
      <c r="N6260" s="7"/>
      <c r="O6260" s="6"/>
      <c r="P6260" s="6"/>
      <c r="Q6260" s="6"/>
    </row>
    <row r="6261" spans="1:17" x14ac:dyDescent="0.4">
      <c r="A6261" s="6"/>
      <c r="B6261" s="6"/>
      <c r="C6261" s="6"/>
      <c r="D6261" s="6"/>
      <c r="E6261" s="6"/>
      <c r="F6261" s="6"/>
      <c r="G6261" s="6"/>
      <c r="H6261" s="6"/>
      <c r="I6261" s="6"/>
      <c r="J6261" s="6"/>
      <c r="K6261" s="6"/>
      <c r="L6261" s="224"/>
      <c r="M6261" s="7"/>
      <c r="N6261" s="7"/>
      <c r="O6261" s="6"/>
      <c r="P6261" s="6"/>
      <c r="Q6261" s="6"/>
    </row>
    <row r="6262" spans="1:17" x14ac:dyDescent="0.4">
      <c r="A6262" s="6"/>
      <c r="B6262" s="6"/>
      <c r="C6262" s="6"/>
      <c r="D6262" s="6"/>
      <c r="E6262" s="6"/>
      <c r="F6262" s="6"/>
      <c r="G6262" s="6"/>
      <c r="H6262" s="6"/>
      <c r="I6262" s="6"/>
      <c r="J6262" s="6"/>
      <c r="K6262" s="6"/>
      <c r="L6262" s="224"/>
      <c r="M6262" s="7"/>
      <c r="N6262" s="7"/>
      <c r="O6262" s="6"/>
      <c r="P6262" s="6"/>
      <c r="Q6262" s="6"/>
    </row>
    <row r="6263" spans="1:17" x14ac:dyDescent="0.4">
      <c r="A6263" s="6"/>
      <c r="B6263" s="6"/>
      <c r="C6263" s="6"/>
      <c r="D6263" s="6"/>
      <c r="E6263" s="6"/>
      <c r="F6263" s="6"/>
      <c r="G6263" s="6"/>
      <c r="H6263" s="6"/>
      <c r="I6263" s="6"/>
      <c r="J6263" s="6"/>
      <c r="K6263" s="6"/>
      <c r="L6263" s="224"/>
      <c r="M6263" s="7"/>
      <c r="N6263" s="7"/>
      <c r="O6263" s="6"/>
      <c r="P6263" s="6"/>
      <c r="Q6263" s="6"/>
    </row>
    <row r="6264" spans="1:17" x14ac:dyDescent="0.4">
      <c r="A6264" s="6"/>
      <c r="B6264" s="6"/>
      <c r="C6264" s="6"/>
      <c r="D6264" s="6"/>
      <c r="E6264" s="6"/>
      <c r="F6264" s="6"/>
      <c r="G6264" s="6"/>
      <c r="H6264" s="6"/>
      <c r="I6264" s="6"/>
      <c r="J6264" s="6"/>
      <c r="K6264" s="6"/>
      <c r="L6264" s="224"/>
      <c r="M6264" s="7"/>
      <c r="N6264" s="7"/>
      <c r="O6264" s="6"/>
      <c r="P6264" s="6"/>
      <c r="Q6264" s="6"/>
    </row>
    <row r="6265" spans="1:17" x14ac:dyDescent="0.4">
      <c r="A6265" s="6"/>
      <c r="B6265" s="6"/>
      <c r="C6265" s="6"/>
      <c r="D6265" s="6"/>
      <c r="E6265" s="6"/>
      <c r="F6265" s="6"/>
      <c r="G6265" s="6"/>
      <c r="H6265" s="6"/>
      <c r="I6265" s="6"/>
      <c r="J6265" s="6"/>
      <c r="K6265" s="6"/>
      <c r="L6265" s="224"/>
      <c r="M6265" s="7"/>
      <c r="N6265" s="7"/>
      <c r="O6265" s="6"/>
      <c r="P6265" s="6"/>
      <c r="Q6265" s="6"/>
    </row>
    <row r="6266" spans="1:17" x14ac:dyDescent="0.4">
      <c r="A6266" s="6"/>
      <c r="B6266" s="6"/>
      <c r="C6266" s="6"/>
      <c r="D6266" s="6"/>
      <c r="E6266" s="6"/>
      <c r="F6266" s="6"/>
      <c r="G6266" s="6"/>
      <c r="H6266" s="6"/>
      <c r="I6266" s="6"/>
      <c r="J6266" s="6"/>
      <c r="K6266" s="6"/>
      <c r="L6266" s="224"/>
      <c r="M6266" s="7"/>
      <c r="N6266" s="7"/>
      <c r="O6266" s="6"/>
      <c r="P6266" s="6"/>
      <c r="Q6266" s="6"/>
    </row>
    <row r="6267" spans="1:17" x14ac:dyDescent="0.4">
      <c r="A6267" s="6"/>
      <c r="B6267" s="6"/>
      <c r="C6267" s="6"/>
      <c r="D6267" s="6"/>
      <c r="E6267" s="6"/>
      <c r="F6267" s="6"/>
      <c r="G6267" s="6"/>
      <c r="H6267" s="6"/>
      <c r="I6267" s="6"/>
      <c r="J6267" s="6"/>
      <c r="K6267" s="6"/>
      <c r="L6267" s="224"/>
      <c r="M6267" s="7"/>
      <c r="N6267" s="7"/>
      <c r="O6267" s="6"/>
      <c r="P6267" s="6"/>
      <c r="Q6267" s="6"/>
    </row>
    <row r="6268" spans="1:17" x14ac:dyDescent="0.4">
      <c r="A6268" s="6"/>
      <c r="B6268" s="6"/>
      <c r="C6268" s="6"/>
      <c r="D6268" s="6"/>
      <c r="E6268" s="6"/>
      <c r="F6268" s="6"/>
      <c r="G6268" s="6"/>
      <c r="H6268" s="6"/>
      <c r="I6268" s="6"/>
      <c r="J6268" s="6"/>
      <c r="K6268" s="6"/>
      <c r="L6268" s="224"/>
      <c r="M6268" s="7"/>
      <c r="N6268" s="7"/>
      <c r="O6268" s="6"/>
      <c r="P6268" s="6"/>
      <c r="Q6268" s="6"/>
    </row>
    <row r="6269" spans="1:17" x14ac:dyDescent="0.4">
      <c r="A6269" s="6"/>
      <c r="B6269" s="6"/>
      <c r="C6269" s="6"/>
      <c r="D6269" s="6"/>
      <c r="E6269" s="6"/>
      <c r="F6269" s="6"/>
      <c r="G6269" s="6"/>
      <c r="H6269" s="6"/>
      <c r="I6269" s="6"/>
      <c r="J6269" s="6"/>
      <c r="K6269" s="6"/>
      <c r="L6269" s="224"/>
      <c r="M6269" s="7"/>
      <c r="N6269" s="7"/>
      <c r="O6269" s="6"/>
      <c r="P6269" s="6"/>
      <c r="Q6269" s="6"/>
    </row>
    <row r="6270" spans="1:17" x14ac:dyDescent="0.4">
      <c r="A6270" s="6"/>
      <c r="B6270" s="6"/>
      <c r="C6270" s="6"/>
      <c r="D6270" s="6"/>
      <c r="E6270" s="6"/>
      <c r="F6270" s="6"/>
      <c r="G6270" s="6"/>
      <c r="H6270" s="6"/>
      <c r="I6270" s="6"/>
      <c r="J6270" s="6"/>
      <c r="K6270" s="6"/>
      <c r="L6270" s="224"/>
      <c r="M6270" s="7"/>
      <c r="N6270" s="7"/>
      <c r="O6270" s="6"/>
      <c r="P6270" s="6"/>
      <c r="Q6270" s="6"/>
    </row>
    <row r="6271" spans="1:17" x14ac:dyDescent="0.4">
      <c r="A6271" s="6"/>
      <c r="B6271" s="6"/>
      <c r="C6271" s="6"/>
      <c r="D6271" s="6"/>
      <c r="E6271" s="6"/>
      <c r="F6271" s="6"/>
      <c r="G6271" s="6"/>
      <c r="H6271" s="6"/>
      <c r="I6271" s="6"/>
      <c r="J6271" s="6"/>
      <c r="K6271" s="6"/>
      <c r="L6271" s="224"/>
      <c r="M6271" s="7"/>
      <c r="N6271" s="7"/>
      <c r="O6271" s="6"/>
      <c r="P6271" s="6"/>
      <c r="Q6271" s="6"/>
    </row>
    <row r="6272" spans="1:17" x14ac:dyDescent="0.4">
      <c r="A6272" s="6"/>
      <c r="B6272" s="6"/>
      <c r="C6272" s="6"/>
      <c r="D6272" s="6"/>
      <c r="E6272" s="6"/>
      <c r="F6272" s="6"/>
      <c r="G6272" s="6"/>
      <c r="H6272" s="6"/>
      <c r="I6272" s="6"/>
      <c r="J6272" s="6"/>
      <c r="K6272" s="6"/>
      <c r="L6272" s="224"/>
      <c r="M6272" s="7"/>
      <c r="N6272" s="7"/>
      <c r="O6272" s="6"/>
      <c r="P6272" s="6"/>
      <c r="Q6272" s="6"/>
    </row>
    <row r="6273" spans="1:17" x14ac:dyDescent="0.4">
      <c r="A6273" s="6"/>
      <c r="B6273" s="6"/>
      <c r="C6273" s="6"/>
      <c r="D6273" s="6"/>
      <c r="E6273" s="6"/>
      <c r="F6273" s="6"/>
      <c r="G6273" s="6"/>
      <c r="H6273" s="6"/>
      <c r="I6273" s="6"/>
      <c r="J6273" s="6"/>
      <c r="K6273" s="6"/>
      <c r="L6273" s="224"/>
      <c r="M6273" s="7"/>
      <c r="N6273" s="7"/>
      <c r="O6273" s="6"/>
      <c r="P6273" s="6"/>
      <c r="Q6273" s="6"/>
    </row>
    <row r="6274" spans="1:17" x14ac:dyDescent="0.4">
      <c r="A6274" s="6"/>
      <c r="B6274" s="6"/>
      <c r="C6274" s="6"/>
      <c r="D6274" s="6"/>
      <c r="E6274" s="6"/>
      <c r="F6274" s="6"/>
      <c r="G6274" s="6"/>
      <c r="H6274" s="6"/>
      <c r="I6274" s="6"/>
      <c r="J6274" s="6"/>
      <c r="K6274" s="6"/>
      <c r="L6274" s="224"/>
      <c r="M6274" s="7"/>
      <c r="N6274" s="7"/>
      <c r="O6274" s="6"/>
      <c r="P6274" s="6"/>
      <c r="Q6274" s="6"/>
    </row>
    <row r="6275" spans="1:17" x14ac:dyDescent="0.4">
      <c r="A6275" s="6"/>
      <c r="B6275" s="6"/>
      <c r="C6275" s="6"/>
      <c r="D6275" s="6"/>
      <c r="E6275" s="6"/>
      <c r="F6275" s="6"/>
      <c r="G6275" s="6"/>
      <c r="H6275" s="6"/>
      <c r="I6275" s="6"/>
      <c r="J6275" s="6"/>
      <c r="K6275" s="6"/>
      <c r="L6275" s="224"/>
      <c r="M6275" s="7"/>
      <c r="N6275" s="7"/>
      <c r="O6275" s="6"/>
      <c r="P6275" s="6"/>
      <c r="Q6275" s="6"/>
    </row>
    <row r="6276" spans="1:17" x14ac:dyDescent="0.4">
      <c r="A6276" s="6"/>
      <c r="B6276" s="6"/>
      <c r="C6276" s="6"/>
      <c r="D6276" s="6"/>
      <c r="E6276" s="6"/>
      <c r="F6276" s="6"/>
      <c r="G6276" s="6"/>
      <c r="H6276" s="6"/>
      <c r="I6276" s="6"/>
      <c r="J6276" s="6"/>
      <c r="K6276" s="6"/>
      <c r="L6276" s="224"/>
      <c r="M6276" s="7"/>
      <c r="N6276" s="7"/>
      <c r="O6276" s="6"/>
      <c r="P6276" s="6"/>
      <c r="Q6276" s="6"/>
    </row>
    <row r="6277" spans="1:17" x14ac:dyDescent="0.4">
      <c r="A6277" s="6"/>
      <c r="B6277" s="6"/>
      <c r="C6277" s="6"/>
      <c r="D6277" s="6"/>
      <c r="E6277" s="6"/>
      <c r="F6277" s="6"/>
      <c r="G6277" s="6"/>
      <c r="H6277" s="6"/>
      <c r="I6277" s="6"/>
      <c r="J6277" s="6"/>
      <c r="K6277" s="6"/>
      <c r="L6277" s="224"/>
      <c r="M6277" s="7"/>
      <c r="N6277" s="7"/>
      <c r="O6277" s="6"/>
      <c r="P6277" s="6"/>
      <c r="Q6277" s="6"/>
    </row>
    <row r="6278" spans="1:17" x14ac:dyDescent="0.4">
      <c r="A6278" s="6"/>
      <c r="B6278" s="6"/>
      <c r="C6278" s="6"/>
      <c r="D6278" s="6"/>
      <c r="E6278" s="6"/>
      <c r="F6278" s="6"/>
      <c r="G6278" s="6"/>
      <c r="H6278" s="6"/>
      <c r="I6278" s="6"/>
      <c r="J6278" s="6"/>
      <c r="K6278" s="6"/>
      <c r="L6278" s="224"/>
      <c r="M6278" s="7"/>
      <c r="N6278" s="7"/>
      <c r="O6278" s="6"/>
      <c r="P6278" s="6"/>
      <c r="Q6278" s="6"/>
    </row>
    <row r="6279" spans="1:17" x14ac:dyDescent="0.4">
      <c r="A6279" s="6"/>
      <c r="B6279" s="6"/>
      <c r="C6279" s="6"/>
      <c r="D6279" s="6"/>
      <c r="E6279" s="6"/>
      <c r="F6279" s="6"/>
      <c r="G6279" s="6"/>
      <c r="H6279" s="6"/>
      <c r="I6279" s="6"/>
      <c r="J6279" s="6"/>
      <c r="K6279" s="6"/>
      <c r="L6279" s="224"/>
      <c r="M6279" s="7"/>
      <c r="N6279" s="7"/>
      <c r="O6279" s="6"/>
      <c r="P6279" s="6"/>
      <c r="Q6279" s="6"/>
    </row>
    <row r="6280" spans="1:17" x14ac:dyDescent="0.4">
      <c r="A6280" s="6"/>
      <c r="B6280" s="6"/>
      <c r="C6280" s="6"/>
      <c r="D6280" s="6"/>
      <c r="E6280" s="6"/>
      <c r="F6280" s="6"/>
      <c r="G6280" s="6"/>
      <c r="H6280" s="6"/>
      <c r="I6280" s="6"/>
      <c r="J6280" s="6"/>
      <c r="K6280" s="6"/>
      <c r="L6280" s="224"/>
      <c r="M6280" s="7"/>
      <c r="N6280" s="7"/>
      <c r="O6280" s="6"/>
      <c r="P6280" s="6"/>
      <c r="Q6280" s="6"/>
    </row>
    <row r="6281" spans="1:17" x14ac:dyDescent="0.4">
      <c r="A6281" s="6"/>
      <c r="B6281" s="6"/>
      <c r="C6281" s="6"/>
      <c r="D6281" s="6"/>
      <c r="E6281" s="6"/>
      <c r="F6281" s="6"/>
      <c r="G6281" s="6"/>
      <c r="H6281" s="6"/>
      <c r="I6281" s="6"/>
      <c r="J6281" s="6"/>
      <c r="K6281" s="6"/>
      <c r="L6281" s="224"/>
      <c r="M6281" s="7"/>
      <c r="N6281" s="7"/>
      <c r="O6281" s="6"/>
      <c r="P6281" s="6"/>
      <c r="Q6281" s="6"/>
    </row>
    <row r="6282" spans="1:17" x14ac:dyDescent="0.4">
      <c r="A6282" s="6"/>
      <c r="B6282" s="6"/>
      <c r="C6282" s="6"/>
      <c r="D6282" s="6"/>
      <c r="E6282" s="6"/>
      <c r="F6282" s="6"/>
      <c r="G6282" s="6"/>
      <c r="H6282" s="6"/>
      <c r="I6282" s="6"/>
      <c r="J6282" s="6"/>
      <c r="K6282" s="6"/>
      <c r="L6282" s="224"/>
      <c r="M6282" s="7"/>
      <c r="N6282" s="7"/>
      <c r="O6282" s="6"/>
      <c r="P6282" s="6"/>
      <c r="Q6282" s="6"/>
    </row>
    <row r="6283" spans="1:17" x14ac:dyDescent="0.4">
      <c r="A6283" s="6"/>
      <c r="B6283" s="6"/>
      <c r="C6283" s="6"/>
      <c r="D6283" s="6"/>
      <c r="E6283" s="6"/>
      <c r="F6283" s="6"/>
      <c r="G6283" s="6"/>
      <c r="H6283" s="6"/>
      <c r="I6283" s="6"/>
      <c r="J6283" s="6"/>
      <c r="K6283" s="6"/>
      <c r="L6283" s="224"/>
      <c r="M6283" s="7"/>
      <c r="N6283" s="7"/>
      <c r="O6283" s="6"/>
      <c r="P6283" s="6"/>
      <c r="Q6283" s="6"/>
    </row>
    <row r="6284" spans="1:17" x14ac:dyDescent="0.4">
      <c r="A6284" s="6"/>
      <c r="B6284" s="6"/>
      <c r="C6284" s="6"/>
      <c r="D6284" s="6"/>
      <c r="E6284" s="6"/>
      <c r="F6284" s="6"/>
      <c r="G6284" s="6"/>
      <c r="H6284" s="6"/>
      <c r="I6284" s="6"/>
      <c r="J6284" s="6"/>
      <c r="K6284" s="6"/>
      <c r="L6284" s="224"/>
      <c r="M6284" s="7"/>
      <c r="N6284" s="7"/>
      <c r="O6284" s="6"/>
      <c r="P6284" s="6"/>
      <c r="Q6284" s="6"/>
    </row>
    <row r="6285" spans="1:17" x14ac:dyDescent="0.4">
      <c r="A6285" s="6"/>
      <c r="B6285" s="6"/>
      <c r="C6285" s="6"/>
      <c r="D6285" s="6"/>
      <c r="E6285" s="6"/>
      <c r="F6285" s="6"/>
      <c r="G6285" s="6"/>
      <c r="H6285" s="6"/>
      <c r="I6285" s="6"/>
      <c r="J6285" s="6"/>
      <c r="K6285" s="6"/>
      <c r="L6285" s="224"/>
      <c r="M6285" s="7"/>
      <c r="N6285" s="7"/>
      <c r="O6285" s="6"/>
      <c r="P6285" s="6"/>
      <c r="Q6285" s="6"/>
    </row>
    <row r="6286" spans="1:17" x14ac:dyDescent="0.4">
      <c r="A6286" s="6"/>
      <c r="B6286" s="6"/>
      <c r="C6286" s="6"/>
      <c r="D6286" s="6"/>
      <c r="E6286" s="6"/>
      <c r="F6286" s="6"/>
      <c r="G6286" s="6"/>
      <c r="H6286" s="6"/>
      <c r="I6286" s="6"/>
      <c r="J6286" s="6"/>
      <c r="K6286" s="6"/>
      <c r="L6286" s="224"/>
      <c r="M6286" s="7"/>
      <c r="N6286" s="7"/>
      <c r="O6286" s="6"/>
      <c r="P6286" s="6"/>
      <c r="Q6286" s="6"/>
    </row>
    <row r="6287" spans="1:17" x14ac:dyDescent="0.4">
      <c r="A6287" s="6"/>
      <c r="B6287" s="6"/>
      <c r="C6287" s="6"/>
      <c r="D6287" s="6"/>
      <c r="E6287" s="6"/>
      <c r="F6287" s="6"/>
      <c r="G6287" s="6"/>
      <c r="H6287" s="6"/>
      <c r="I6287" s="6"/>
      <c r="J6287" s="6"/>
      <c r="K6287" s="6"/>
      <c r="L6287" s="224"/>
      <c r="M6287" s="7"/>
      <c r="N6287" s="7"/>
      <c r="O6287" s="6"/>
      <c r="P6287" s="6"/>
      <c r="Q6287" s="6"/>
    </row>
    <row r="6288" spans="1:17" x14ac:dyDescent="0.4">
      <c r="A6288" s="6"/>
      <c r="B6288" s="6"/>
      <c r="C6288" s="6"/>
      <c r="D6288" s="6"/>
      <c r="E6288" s="6"/>
      <c r="F6288" s="6"/>
      <c r="G6288" s="6"/>
      <c r="H6288" s="6"/>
      <c r="I6288" s="6"/>
      <c r="J6288" s="6"/>
      <c r="K6288" s="6"/>
      <c r="L6288" s="224"/>
      <c r="M6288" s="7"/>
      <c r="N6288" s="7"/>
      <c r="O6288" s="6"/>
      <c r="P6288" s="6"/>
      <c r="Q6288" s="6"/>
    </row>
    <row r="6289" spans="1:17" x14ac:dyDescent="0.4">
      <c r="A6289" s="6"/>
      <c r="B6289" s="6"/>
      <c r="C6289" s="6"/>
      <c r="D6289" s="6"/>
      <c r="E6289" s="6"/>
      <c r="F6289" s="6"/>
      <c r="G6289" s="6"/>
      <c r="H6289" s="6"/>
      <c r="I6289" s="6"/>
      <c r="J6289" s="6"/>
      <c r="K6289" s="6"/>
      <c r="L6289" s="224"/>
      <c r="M6289" s="7"/>
      <c r="N6289" s="7"/>
      <c r="O6289" s="6"/>
      <c r="P6289" s="6"/>
      <c r="Q6289" s="6"/>
    </row>
    <row r="6290" spans="1:17" x14ac:dyDescent="0.4">
      <c r="A6290" s="6"/>
      <c r="B6290" s="6"/>
      <c r="C6290" s="6"/>
      <c r="D6290" s="6"/>
      <c r="E6290" s="6"/>
      <c r="F6290" s="6"/>
      <c r="G6290" s="6"/>
      <c r="H6290" s="6"/>
      <c r="I6290" s="6"/>
      <c r="J6290" s="6"/>
      <c r="K6290" s="6"/>
      <c r="L6290" s="224"/>
      <c r="M6290" s="7"/>
      <c r="N6290" s="7"/>
      <c r="O6290" s="6"/>
      <c r="P6290" s="6"/>
      <c r="Q6290" s="6"/>
    </row>
    <row r="6291" spans="1:17" x14ac:dyDescent="0.4">
      <c r="A6291" s="6"/>
      <c r="B6291" s="6"/>
      <c r="C6291" s="6"/>
      <c r="D6291" s="6"/>
      <c r="E6291" s="6"/>
      <c r="F6291" s="6"/>
      <c r="G6291" s="6"/>
      <c r="H6291" s="6"/>
      <c r="I6291" s="6"/>
      <c r="J6291" s="6"/>
      <c r="K6291" s="6"/>
      <c r="L6291" s="224"/>
      <c r="M6291" s="7"/>
      <c r="N6291" s="7"/>
      <c r="O6291" s="6"/>
      <c r="P6291" s="6"/>
      <c r="Q6291" s="6"/>
    </row>
    <row r="6292" spans="1:17" x14ac:dyDescent="0.4">
      <c r="A6292" s="6"/>
      <c r="B6292" s="6"/>
      <c r="C6292" s="6"/>
      <c r="D6292" s="6"/>
      <c r="E6292" s="6"/>
      <c r="F6292" s="6"/>
      <c r="G6292" s="6"/>
      <c r="H6292" s="6"/>
      <c r="I6292" s="6"/>
      <c r="J6292" s="6"/>
      <c r="K6292" s="6"/>
      <c r="L6292" s="224"/>
      <c r="M6292" s="7"/>
      <c r="N6292" s="7"/>
      <c r="O6292" s="6"/>
      <c r="P6292" s="6"/>
      <c r="Q6292" s="6"/>
    </row>
    <row r="6293" spans="1:17" x14ac:dyDescent="0.4">
      <c r="A6293" s="6"/>
      <c r="B6293" s="6"/>
      <c r="C6293" s="6"/>
      <c r="D6293" s="6"/>
      <c r="E6293" s="6"/>
      <c r="F6293" s="6"/>
      <c r="G6293" s="6"/>
      <c r="H6293" s="6"/>
      <c r="I6293" s="6"/>
      <c r="J6293" s="6"/>
      <c r="K6293" s="6"/>
      <c r="L6293" s="224"/>
      <c r="M6293" s="7"/>
      <c r="N6293" s="7"/>
      <c r="O6293" s="6"/>
      <c r="P6293" s="6"/>
      <c r="Q6293" s="6"/>
    </row>
    <row r="6294" spans="1:17" x14ac:dyDescent="0.4">
      <c r="A6294" s="6"/>
      <c r="B6294" s="6"/>
      <c r="C6294" s="6"/>
      <c r="D6294" s="6"/>
      <c r="E6294" s="6"/>
      <c r="F6294" s="6"/>
      <c r="G6294" s="6"/>
      <c r="H6294" s="6"/>
      <c r="I6294" s="6"/>
      <c r="J6294" s="6"/>
      <c r="K6294" s="6"/>
      <c r="L6294" s="224"/>
      <c r="M6294" s="7"/>
      <c r="N6294" s="7"/>
      <c r="O6294" s="6"/>
      <c r="P6294" s="6"/>
      <c r="Q6294" s="6"/>
    </row>
    <row r="6295" spans="1:17" x14ac:dyDescent="0.4">
      <c r="A6295" s="6"/>
      <c r="B6295" s="6"/>
      <c r="C6295" s="6"/>
      <c r="D6295" s="6"/>
      <c r="E6295" s="6"/>
      <c r="F6295" s="6"/>
      <c r="G6295" s="6"/>
      <c r="H6295" s="6"/>
      <c r="I6295" s="6"/>
      <c r="J6295" s="6"/>
      <c r="K6295" s="6"/>
      <c r="L6295" s="224"/>
      <c r="M6295" s="7"/>
      <c r="N6295" s="7"/>
      <c r="O6295" s="6"/>
      <c r="P6295" s="6"/>
      <c r="Q6295" s="6"/>
    </row>
    <row r="6296" spans="1:17" x14ac:dyDescent="0.4">
      <c r="A6296" s="6"/>
      <c r="B6296" s="6"/>
      <c r="C6296" s="6"/>
      <c r="D6296" s="6"/>
      <c r="E6296" s="6"/>
      <c r="F6296" s="6"/>
      <c r="G6296" s="6"/>
      <c r="H6296" s="6"/>
      <c r="I6296" s="6"/>
      <c r="J6296" s="6"/>
      <c r="K6296" s="6"/>
      <c r="L6296" s="224"/>
      <c r="M6296" s="7"/>
      <c r="N6296" s="7"/>
      <c r="O6296" s="6"/>
      <c r="P6296" s="6"/>
      <c r="Q6296" s="6"/>
    </row>
    <row r="6297" spans="1:17" x14ac:dyDescent="0.4">
      <c r="A6297" s="6"/>
      <c r="B6297" s="6"/>
      <c r="C6297" s="6"/>
      <c r="D6297" s="6"/>
      <c r="E6297" s="6"/>
      <c r="F6297" s="6"/>
      <c r="G6297" s="6"/>
      <c r="H6297" s="6"/>
      <c r="I6297" s="6"/>
      <c r="J6297" s="6"/>
      <c r="K6297" s="6"/>
      <c r="L6297" s="224"/>
      <c r="M6297" s="7"/>
      <c r="N6297" s="7"/>
      <c r="O6297" s="6"/>
      <c r="P6297" s="6"/>
      <c r="Q6297" s="6"/>
    </row>
    <row r="6298" spans="1:17" x14ac:dyDescent="0.4">
      <c r="A6298" s="6"/>
      <c r="B6298" s="6"/>
      <c r="C6298" s="6"/>
      <c r="D6298" s="6"/>
      <c r="E6298" s="6"/>
      <c r="F6298" s="6"/>
      <c r="G6298" s="6"/>
      <c r="H6298" s="6"/>
      <c r="I6298" s="6"/>
      <c r="J6298" s="6"/>
      <c r="K6298" s="6"/>
      <c r="L6298" s="224"/>
      <c r="M6298" s="7"/>
      <c r="N6298" s="7"/>
      <c r="O6298" s="6"/>
      <c r="P6298" s="6"/>
      <c r="Q6298" s="6"/>
    </row>
    <row r="6299" spans="1:17" x14ac:dyDescent="0.4">
      <c r="A6299" s="6"/>
      <c r="B6299" s="6"/>
      <c r="C6299" s="6"/>
      <c r="D6299" s="6"/>
      <c r="E6299" s="6"/>
      <c r="F6299" s="6"/>
      <c r="G6299" s="6"/>
      <c r="H6299" s="6"/>
      <c r="I6299" s="6"/>
      <c r="J6299" s="6"/>
      <c r="K6299" s="6"/>
      <c r="L6299" s="224"/>
      <c r="M6299" s="7"/>
      <c r="N6299" s="7"/>
      <c r="O6299" s="6"/>
      <c r="P6299" s="6"/>
      <c r="Q6299" s="6"/>
    </row>
    <row r="6300" spans="1:17" x14ac:dyDescent="0.4">
      <c r="A6300" s="6"/>
      <c r="B6300" s="6"/>
      <c r="C6300" s="6"/>
      <c r="D6300" s="6"/>
      <c r="E6300" s="6"/>
      <c r="F6300" s="6"/>
      <c r="G6300" s="6"/>
      <c r="H6300" s="6"/>
      <c r="I6300" s="6"/>
      <c r="J6300" s="6"/>
      <c r="K6300" s="6"/>
      <c r="L6300" s="224"/>
      <c r="M6300" s="7"/>
      <c r="N6300" s="7"/>
      <c r="O6300" s="6"/>
      <c r="P6300" s="6"/>
      <c r="Q6300" s="6"/>
    </row>
    <row r="6301" spans="1:17" x14ac:dyDescent="0.4">
      <c r="A6301" s="6"/>
      <c r="B6301" s="6"/>
      <c r="C6301" s="6"/>
      <c r="D6301" s="6"/>
      <c r="E6301" s="6"/>
      <c r="F6301" s="6"/>
      <c r="G6301" s="6"/>
      <c r="H6301" s="6"/>
      <c r="I6301" s="6"/>
      <c r="J6301" s="6"/>
      <c r="K6301" s="6"/>
      <c r="L6301" s="224"/>
      <c r="M6301" s="7"/>
      <c r="N6301" s="7"/>
      <c r="O6301" s="6"/>
      <c r="P6301" s="6"/>
      <c r="Q6301" s="6"/>
    </row>
    <row r="6302" spans="1:17" x14ac:dyDescent="0.4">
      <c r="A6302" s="6"/>
      <c r="B6302" s="6"/>
      <c r="C6302" s="6"/>
      <c r="D6302" s="6"/>
      <c r="E6302" s="6"/>
      <c r="F6302" s="6"/>
      <c r="G6302" s="6"/>
      <c r="H6302" s="6"/>
      <c r="I6302" s="6"/>
      <c r="J6302" s="6"/>
      <c r="K6302" s="6"/>
      <c r="L6302" s="224"/>
      <c r="M6302" s="7"/>
      <c r="N6302" s="7"/>
      <c r="O6302" s="6"/>
      <c r="P6302" s="6"/>
      <c r="Q6302" s="6"/>
    </row>
    <row r="6303" spans="1:17" x14ac:dyDescent="0.4">
      <c r="A6303" s="6"/>
      <c r="B6303" s="6"/>
      <c r="C6303" s="6"/>
      <c r="D6303" s="6"/>
      <c r="E6303" s="6"/>
      <c r="F6303" s="6"/>
      <c r="G6303" s="6"/>
      <c r="H6303" s="6"/>
      <c r="I6303" s="6"/>
      <c r="J6303" s="6"/>
      <c r="K6303" s="6"/>
      <c r="L6303" s="224"/>
      <c r="M6303" s="7"/>
      <c r="N6303" s="7"/>
      <c r="O6303" s="6"/>
      <c r="P6303" s="6"/>
      <c r="Q6303" s="6"/>
    </row>
    <row r="6304" spans="1:17" x14ac:dyDescent="0.4">
      <c r="A6304" s="6"/>
      <c r="B6304" s="6"/>
      <c r="C6304" s="6"/>
      <c r="D6304" s="6"/>
      <c r="E6304" s="6"/>
      <c r="F6304" s="6"/>
      <c r="G6304" s="6"/>
      <c r="H6304" s="6"/>
      <c r="I6304" s="6"/>
      <c r="J6304" s="6"/>
      <c r="K6304" s="6"/>
      <c r="L6304" s="224"/>
      <c r="M6304" s="7"/>
      <c r="N6304" s="7"/>
      <c r="O6304" s="6"/>
      <c r="P6304" s="6"/>
      <c r="Q6304" s="6"/>
    </row>
    <row r="6305" spans="1:17" x14ac:dyDescent="0.4">
      <c r="A6305" s="6"/>
      <c r="B6305" s="6"/>
      <c r="C6305" s="6"/>
      <c r="D6305" s="6"/>
      <c r="E6305" s="6"/>
      <c r="F6305" s="6"/>
      <c r="G6305" s="6"/>
      <c r="H6305" s="6"/>
      <c r="I6305" s="6"/>
      <c r="J6305" s="6"/>
      <c r="K6305" s="6"/>
      <c r="L6305" s="224"/>
      <c r="M6305" s="7"/>
      <c r="N6305" s="7"/>
      <c r="O6305" s="6"/>
      <c r="P6305" s="6"/>
      <c r="Q6305" s="6"/>
    </row>
    <row r="6306" spans="1:17" x14ac:dyDescent="0.4">
      <c r="A6306" s="6"/>
      <c r="B6306" s="6"/>
      <c r="C6306" s="6"/>
      <c r="D6306" s="6"/>
      <c r="E6306" s="6"/>
      <c r="F6306" s="6"/>
      <c r="G6306" s="6"/>
      <c r="H6306" s="6"/>
      <c r="I6306" s="6"/>
      <c r="J6306" s="6"/>
      <c r="K6306" s="6"/>
      <c r="L6306" s="224"/>
      <c r="M6306" s="7"/>
      <c r="N6306" s="7"/>
      <c r="O6306" s="6"/>
      <c r="P6306" s="6"/>
      <c r="Q6306" s="6"/>
    </row>
    <row r="6307" spans="1:17" x14ac:dyDescent="0.4">
      <c r="A6307" s="6"/>
      <c r="B6307" s="6"/>
      <c r="C6307" s="6"/>
      <c r="D6307" s="6"/>
      <c r="E6307" s="6"/>
      <c r="F6307" s="6"/>
      <c r="G6307" s="6"/>
      <c r="H6307" s="6"/>
      <c r="I6307" s="6"/>
      <c r="J6307" s="6"/>
      <c r="K6307" s="6"/>
      <c r="L6307" s="224"/>
      <c r="M6307" s="7"/>
      <c r="N6307" s="7"/>
      <c r="O6307" s="6"/>
      <c r="P6307" s="6"/>
      <c r="Q6307" s="6"/>
    </row>
    <row r="6308" spans="1:17" x14ac:dyDescent="0.4">
      <c r="A6308" s="6"/>
      <c r="B6308" s="6"/>
      <c r="C6308" s="6"/>
      <c r="D6308" s="6"/>
      <c r="E6308" s="6"/>
      <c r="F6308" s="6"/>
      <c r="G6308" s="6"/>
      <c r="H6308" s="6"/>
      <c r="I6308" s="6"/>
      <c r="J6308" s="6"/>
      <c r="K6308" s="6"/>
      <c r="L6308" s="224"/>
      <c r="M6308" s="7"/>
      <c r="N6308" s="7"/>
      <c r="O6308" s="6"/>
      <c r="P6308" s="6"/>
      <c r="Q6308" s="6"/>
    </row>
    <row r="6309" spans="1:17" x14ac:dyDescent="0.4">
      <c r="A6309" s="6"/>
      <c r="B6309" s="6"/>
      <c r="C6309" s="6"/>
      <c r="D6309" s="6"/>
      <c r="E6309" s="6"/>
      <c r="F6309" s="6"/>
      <c r="G6309" s="6"/>
      <c r="H6309" s="6"/>
      <c r="I6309" s="6"/>
      <c r="J6309" s="6"/>
      <c r="K6309" s="6"/>
      <c r="L6309" s="224"/>
      <c r="M6309" s="7"/>
      <c r="N6309" s="7"/>
      <c r="O6309" s="6"/>
      <c r="P6309" s="6"/>
      <c r="Q6309" s="6"/>
    </row>
    <row r="6310" spans="1:17" x14ac:dyDescent="0.4">
      <c r="A6310" s="6"/>
      <c r="B6310" s="6"/>
      <c r="C6310" s="6"/>
      <c r="D6310" s="6"/>
      <c r="E6310" s="6"/>
      <c r="F6310" s="6"/>
      <c r="G6310" s="6"/>
      <c r="H6310" s="6"/>
      <c r="I6310" s="6"/>
      <c r="J6310" s="6"/>
      <c r="K6310" s="6"/>
      <c r="L6310" s="224"/>
      <c r="M6310" s="7"/>
      <c r="N6310" s="7"/>
      <c r="O6310" s="6"/>
      <c r="P6310" s="6"/>
      <c r="Q6310" s="6"/>
    </row>
    <row r="6311" spans="1:17" x14ac:dyDescent="0.4">
      <c r="A6311" s="6"/>
      <c r="B6311" s="6"/>
      <c r="C6311" s="6"/>
      <c r="D6311" s="6"/>
      <c r="E6311" s="6"/>
      <c r="F6311" s="6"/>
      <c r="G6311" s="6"/>
      <c r="H6311" s="6"/>
      <c r="I6311" s="6"/>
      <c r="J6311" s="6"/>
      <c r="K6311" s="6"/>
      <c r="L6311" s="224"/>
      <c r="M6311" s="7"/>
      <c r="N6311" s="7"/>
      <c r="O6311" s="6"/>
      <c r="P6311" s="6"/>
      <c r="Q6311" s="6"/>
    </row>
    <row r="6312" spans="1:17" x14ac:dyDescent="0.4">
      <c r="A6312" s="6"/>
      <c r="B6312" s="6"/>
      <c r="C6312" s="6"/>
      <c r="D6312" s="6"/>
      <c r="E6312" s="6"/>
      <c r="F6312" s="6"/>
      <c r="G6312" s="6"/>
      <c r="H6312" s="6"/>
      <c r="I6312" s="6"/>
      <c r="J6312" s="6"/>
      <c r="K6312" s="6"/>
      <c r="L6312" s="224"/>
      <c r="M6312" s="7"/>
      <c r="N6312" s="7"/>
      <c r="O6312" s="6"/>
      <c r="P6312" s="6"/>
      <c r="Q6312" s="6"/>
    </row>
    <row r="6313" spans="1:17" x14ac:dyDescent="0.4">
      <c r="A6313" s="6"/>
      <c r="B6313" s="6"/>
      <c r="C6313" s="6"/>
      <c r="D6313" s="6"/>
      <c r="E6313" s="6"/>
      <c r="F6313" s="6"/>
      <c r="G6313" s="6"/>
      <c r="H6313" s="6"/>
      <c r="I6313" s="6"/>
      <c r="J6313" s="6"/>
      <c r="K6313" s="6"/>
      <c r="L6313" s="224"/>
      <c r="M6313" s="7"/>
      <c r="N6313" s="7"/>
      <c r="O6313" s="6"/>
      <c r="P6313" s="6"/>
      <c r="Q6313" s="6"/>
    </row>
    <row r="6314" spans="1:17" x14ac:dyDescent="0.4">
      <c r="A6314" s="6"/>
      <c r="B6314" s="6"/>
      <c r="C6314" s="6"/>
      <c r="D6314" s="6"/>
      <c r="E6314" s="6"/>
      <c r="F6314" s="6"/>
      <c r="G6314" s="6"/>
      <c r="H6314" s="6"/>
      <c r="I6314" s="6"/>
      <c r="J6314" s="6"/>
      <c r="K6314" s="6"/>
      <c r="L6314" s="224"/>
      <c r="M6314" s="7"/>
      <c r="N6314" s="7"/>
      <c r="O6314" s="6"/>
      <c r="P6314" s="6"/>
      <c r="Q6314" s="6"/>
    </row>
    <row r="6315" spans="1:17" x14ac:dyDescent="0.4">
      <c r="A6315" s="6"/>
      <c r="B6315" s="6"/>
      <c r="C6315" s="6"/>
      <c r="D6315" s="6"/>
      <c r="E6315" s="6"/>
      <c r="F6315" s="6"/>
      <c r="G6315" s="6"/>
      <c r="H6315" s="6"/>
      <c r="I6315" s="6"/>
      <c r="J6315" s="6"/>
      <c r="K6315" s="6"/>
      <c r="L6315" s="224"/>
      <c r="M6315" s="7"/>
      <c r="N6315" s="7"/>
      <c r="O6315" s="6"/>
      <c r="P6315" s="6"/>
      <c r="Q6315" s="6"/>
    </row>
    <row r="6316" spans="1:17" x14ac:dyDescent="0.4">
      <c r="A6316" s="6"/>
      <c r="B6316" s="6"/>
      <c r="C6316" s="6"/>
      <c r="D6316" s="6"/>
      <c r="E6316" s="6"/>
      <c r="F6316" s="6"/>
      <c r="G6316" s="6"/>
      <c r="H6316" s="6"/>
      <c r="I6316" s="6"/>
      <c r="J6316" s="6"/>
      <c r="K6316" s="6"/>
      <c r="L6316" s="224"/>
      <c r="M6316" s="7"/>
      <c r="N6316" s="7"/>
      <c r="O6316" s="6"/>
      <c r="P6316" s="6"/>
      <c r="Q6316" s="6"/>
    </row>
    <row r="6317" spans="1:17" x14ac:dyDescent="0.4">
      <c r="A6317" s="6"/>
      <c r="B6317" s="6"/>
      <c r="C6317" s="6"/>
      <c r="D6317" s="6"/>
      <c r="E6317" s="6"/>
      <c r="F6317" s="6"/>
      <c r="G6317" s="6"/>
      <c r="H6317" s="6"/>
      <c r="I6317" s="6"/>
      <c r="J6317" s="6"/>
      <c r="K6317" s="6"/>
      <c r="L6317" s="224"/>
      <c r="M6317" s="7"/>
      <c r="N6317" s="7"/>
      <c r="O6317" s="6"/>
      <c r="P6317" s="6"/>
      <c r="Q6317" s="6"/>
    </row>
    <row r="6318" spans="1:17" x14ac:dyDescent="0.4">
      <c r="A6318" s="6"/>
      <c r="B6318" s="6"/>
      <c r="C6318" s="6"/>
      <c r="D6318" s="6"/>
      <c r="E6318" s="6"/>
      <c r="F6318" s="6"/>
      <c r="G6318" s="6"/>
      <c r="H6318" s="6"/>
      <c r="I6318" s="6"/>
      <c r="J6318" s="6"/>
      <c r="K6318" s="6"/>
      <c r="L6318" s="224"/>
      <c r="M6318" s="7"/>
      <c r="N6318" s="7"/>
      <c r="O6318" s="6"/>
      <c r="P6318" s="6"/>
      <c r="Q6318" s="6"/>
    </row>
    <row r="6319" spans="1:17" x14ac:dyDescent="0.4">
      <c r="A6319" s="6"/>
      <c r="B6319" s="6"/>
      <c r="C6319" s="6"/>
      <c r="D6319" s="6"/>
      <c r="E6319" s="6"/>
      <c r="F6319" s="6"/>
      <c r="G6319" s="6"/>
      <c r="H6319" s="6"/>
      <c r="I6319" s="6"/>
      <c r="J6319" s="6"/>
      <c r="K6319" s="6"/>
      <c r="L6319" s="224"/>
      <c r="M6319" s="7"/>
      <c r="N6319" s="7"/>
      <c r="O6319" s="6"/>
      <c r="P6319" s="6"/>
      <c r="Q6319" s="6"/>
    </row>
    <row r="6320" spans="1:17" x14ac:dyDescent="0.4">
      <c r="A6320" s="6"/>
      <c r="B6320" s="6"/>
      <c r="C6320" s="6"/>
      <c r="D6320" s="6"/>
      <c r="E6320" s="6"/>
      <c r="F6320" s="6"/>
      <c r="G6320" s="6"/>
      <c r="H6320" s="6"/>
      <c r="I6320" s="6"/>
      <c r="J6320" s="6"/>
      <c r="K6320" s="6"/>
      <c r="L6320" s="224"/>
      <c r="M6320" s="7"/>
      <c r="N6320" s="7"/>
      <c r="O6320" s="6"/>
      <c r="P6320" s="6"/>
      <c r="Q6320" s="6"/>
    </row>
    <row r="6321" spans="1:17" x14ac:dyDescent="0.4">
      <c r="A6321" s="6"/>
      <c r="B6321" s="6"/>
      <c r="C6321" s="6"/>
      <c r="D6321" s="6"/>
      <c r="E6321" s="6"/>
      <c r="F6321" s="6"/>
      <c r="G6321" s="6"/>
      <c r="H6321" s="6"/>
      <c r="I6321" s="6"/>
      <c r="J6321" s="6"/>
      <c r="K6321" s="6"/>
      <c r="L6321" s="224"/>
      <c r="M6321" s="7"/>
      <c r="N6321" s="7"/>
      <c r="O6321" s="6"/>
      <c r="P6321" s="6"/>
      <c r="Q6321" s="6"/>
    </row>
    <row r="6322" spans="1:17" x14ac:dyDescent="0.4">
      <c r="A6322" s="6"/>
      <c r="B6322" s="6"/>
      <c r="C6322" s="6"/>
      <c r="D6322" s="6"/>
      <c r="E6322" s="6"/>
      <c r="F6322" s="6"/>
      <c r="G6322" s="6"/>
      <c r="H6322" s="6"/>
      <c r="I6322" s="6"/>
      <c r="J6322" s="6"/>
      <c r="K6322" s="6"/>
      <c r="L6322" s="224"/>
      <c r="M6322" s="7"/>
      <c r="N6322" s="7"/>
      <c r="O6322" s="6"/>
      <c r="P6322" s="6"/>
      <c r="Q6322" s="6"/>
    </row>
    <row r="6323" spans="1:17" x14ac:dyDescent="0.4">
      <c r="A6323" s="6"/>
      <c r="B6323" s="6"/>
      <c r="C6323" s="6"/>
      <c r="D6323" s="6"/>
      <c r="E6323" s="6"/>
      <c r="F6323" s="6"/>
      <c r="G6323" s="6"/>
      <c r="H6323" s="6"/>
      <c r="I6323" s="6"/>
      <c r="J6323" s="6"/>
      <c r="K6323" s="6"/>
      <c r="L6323" s="224"/>
      <c r="M6323" s="7"/>
      <c r="N6323" s="7"/>
      <c r="O6323" s="6"/>
      <c r="P6323" s="6"/>
      <c r="Q6323" s="6"/>
    </row>
    <row r="6324" spans="1:17" x14ac:dyDescent="0.4">
      <c r="A6324" s="6"/>
      <c r="B6324" s="6"/>
      <c r="C6324" s="6"/>
      <c r="D6324" s="6"/>
      <c r="E6324" s="6"/>
      <c r="F6324" s="6"/>
      <c r="G6324" s="6"/>
      <c r="H6324" s="6"/>
      <c r="I6324" s="6"/>
      <c r="J6324" s="6"/>
      <c r="K6324" s="6"/>
      <c r="L6324" s="224"/>
      <c r="M6324" s="7"/>
      <c r="N6324" s="7"/>
      <c r="O6324" s="6"/>
      <c r="P6324" s="6"/>
      <c r="Q6324" s="6"/>
    </row>
    <row r="6325" spans="1:17" x14ac:dyDescent="0.4">
      <c r="A6325" s="6"/>
      <c r="B6325" s="6"/>
      <c r="C6325" s="6"/>
      <c r="D6325" s="6"/>
      <c r="E6325" s="6"/>
      <c r="F6325" s="6"/>
      <c r="G6325" s="6"/>
      <c r="H6325" s="6"/>
      <c r="I6325" s="6"/>
      <c r="J6325" s="6"/>
      <c r="K6325" s="6"/>
      <c r="L6325" s="224"/>
      <c r="M6325" s="7"/>
      <c r="N6325" s="7"/>
      <c r="O6325" s="6"/>
      <c r="P6325" s="6"/>
      <c r="Q6325" s="6"/>
    </row>
    <row r="6326" spans="1:17" x14ac:dyDescent="0.4">
      <c r="A6326" s="6"/>
      <c r="B6326" s="6"/>
      <c r="C6326" s="6"/>
      <c r="D6326" s="6"/>
      <c r="E6326" s="6"/>
      <c r="F6326" s="6"/>
      <c r="G6326" s="6"/>
      <c r="H6326" s="6"/>
      <c r="I6326" s="6"/>
      <c r="J6326" s="6"/>
      <c r="K6326" s="6"/>
      <c r="L6326" s="224"/>
      <c r="M6326" s="7"/>
      <c r="N6326" s="7"/>
      <c r="O6326" s="6"/>
      <c r="P6326" s="6"/>
      <c r="Q6326" s="6"/>
    </row>
    <row r="6327" spans="1:17" x14ac:dyDescent="0.4">
      <c r="A6327" s="6"/>
      <c r="B6327" s="6"/>
      <c r="C6327" s="6"/>
      <c r="D6327" s="6"/>
      <c r="E6327" s="6"/>
      <c r="F6327" s="6"/>
      <c r="G6327" s="6"/>
      <c r="H6327" s="6"/>
      <c r="I6327" s="6"/>
      <c r="J6327" s="6"/>
      <c r="K6327" s="6"/>
      <c r="L6327" s="224"/>
      <c r="M6327" s="7"/>
      <c r="N6327" s="7"/>
      <c r="O6327" s="6"/>
      <c r="P6327" s="6"/>
      <c r="Q6327" s="6"/>
    </row>
    <row r="6328" spans="1:17" x14ac:dyDescent="0.4">
      <c r="A6328" s="6"/>
      <c r="B6328" s="6"/>
      <c r="C6328" s="6"/>
      <c r="D6328" s="6"/>
      <c r="E6328" s="6"/>
      <c r="F6328" s="6"/>
      <c r="G6328" s="6"/>
      <c r="H6328" s="6"/>
      <c r="I6328" s="6"/>
      <c r="J6328" s="6"/>
      <c r="K6328" s="6"/>
      <c r="L6328" s="224"/>
      <c r="M6328" s="7"/>
      <c r="N6328" s="7"/>
      <c r="O6328" s="6"/>
      <c r="P6328" s="6"/>
      <c r="Q6328" s="6"/>
    </row>
    <row r="6329" spans="1:17" x14ac:dyDescent="0.4">
      <c r="A6329" s="6"/>
      <c r="B6329" s="6"/>
      <c r="C6329" s="6"/>
      <c r="D6329" s="6"/>
      <c r="E6329" s="6"/>
      <c r="F6329" s="6"/>
      <c r="G6329" s="6"/>
      <c r="H6329" s="6"/>
      <c r="I6329" s="6"/>
      <c r="J6329" s="6"/>
      <c r="K6329" s="6"/>
      <c r="L6329" s="224"/>
      <c r="M6329" s="7"/>
      <c r="N6329" s="7"/>
      <c r="O6329" s="6"/>
      <c r="P6329" s="6"/>
      <c r="Q6329" s="6"/>
    </row>
    <row r="6330" spans="1:17" x14ac:dyDescent="0.4">
      <c r="A6330" s="6"/>
      <c r="B6330" s="6"/>
      <c r="C6330" s="6"/>
      <c r="D6330" s="6"/>
      <c r="E6330" s="6"/>
      <c r="F6330" s="6"/>
      <c r="G6330" s="6"/>
      <c r="H6330" s="6"/>
      <c r="I6330" s="6"/>
      <c r="J6330" s="6"/>
      <c r="K6330" s="6"/>
      <c r="L6330" s="224"/>
      <c r="M6330" s="7"/>
      <c r="N6330" s="7"/>
      <c r="O6330" s="6"/>
      <c r="P6330" s="6"/>
      <c r="Q6330" s="6"/>
    </row>
    <row r="6331" spans="1:17" x14ac:dyDescent="0.4">
      <c r="A6331" s="6"/>
      <c r="B6331" s="6"/>
      <c r="C6331" s="6"/>
      <c r="D6331" s="6"/>
      <c r="E6331" s="6"/>
      <c r="F6331" s="6"/>
      <c r="G6331" s="6"/>
      <c r="H6331" s="6"/>
      <c r="I6331" s="6"/>
      <c r="J6331" s="6"/>
      <c r="K6331" s="6"/>
      <c r="L6331" s="224"/>
      <c r="M6331" s="7"/>
      <c r="N6331" s="7"/>
      <c r="O6331" s="6"/>
      <c r="P6331" s="6"/>
      <c r="Q6331" s="6"/>
    </row>
    <row r="6332" spans="1:17" x14ac:dyDescent="0.4">
      <c r="A6332" s="6"/>
      <c r="B6332" s="6"/>
      <c r="C6332" s="6"/>
      <c r="D6332" s="6"/>
      <c r="E6332" s="6"/>
      <c r="F6332" s="6"/>
      <c r="G6332" s="6"/>
      <c r="H6332" s="6"/>
      <c r="I6332" s="6"/>
      <c r="J6332" s="6"/>
      <c r="K6332" s="6"/>
      <c r="L6332" s="224"/>
      <c r="M6332" s="7"/>
      <c r="N6332" s="7"/>
      <c r="O6332" s="6"/>
      <c r="P6332" s="6"/>
      <c r="Q6332" s="6"/>
    </row>
    <row r="6333" spans="1:17" x14ac:dyDescent="0.4">
      <c r="A6333" s="6"/>
      <c r="B6333" s="6"/>
      <c r="C6333" s="6"/>
      <c r="D6333" s="6"/>
      <c r="E6333" s="6"/>
      <c r="F6333" s="6"/>
      <c r="G6333" s="6"/>
      <c r="H6333" s="6"/>
      <c r="I6333" s="6"/>
      <c r="J6333" s="6"/>
      <c r="K6333" s="6"/>
      <c r="L6333" s="224"/>
      <c r="M6333" s="7"/>
      <c r="N6333" s="7"/>
      <c r="O6333" s="6"/>
      <c r="P6333" s="6"/>
      <c r="Q6333" s="6"/>
    </row>
    <row r="6334" spans="1:17" x14ac:dyDescent="0.4">
      <c r="A6334" s="6"/>
      <c r="B6334" s="6"/>
      <c r="C6334" s="6"/>
      <c r="D6334" s="6"/>
      <c r="E6334" s="6"/>
      <c r="F6334" s="6"/>
      <c r="G6334" s="6"/>
      <c r="H6334" s="6"/>
      <c r="I6334" s="6"/>
      <c r="J6334" s="6"/>
      <c r="K6334" s="6"/>
      <c r="L6334" s="224"/>
      <c r="M6334" s="7"/>
      <c r="N6334" s="7"/>
      <c r="O6334" s="6"/>
      <c r="P6334" s="6"/>
      <c r="Q6334" s="6"/>
    </row>
    <row r="6335" spans="1:17" x14ac:dyDescent="0.4">
      <c r="A6335" s="6"/>
      <c r="B6335" s="6"/>
      <c r="C6335" s="6"/>
      <c r="D6335" s="6"/>
      <c r="E6335" s="6"/>
      <c r="F6335" s="6"/>
      <c r="G6335" s="6"/>
      <c r="H6335" s="6"/>
      <c r="I6335" s="6"/>
      <c r="J6335" s="6"/>
      <c r="K6335" s="6"/>
      <c r="L6335" s="224"/>
      <c r="M6335" s="7"/>
      <c r="N6335" s="7"/>
      <c r="O6335" s="6"/>
      <c r="P6335" s="6"/>
      <c r="Q6335" s="6"/>
    </row>
    <row r="6336" spans="1:17" x14ac:dyDescent="0.4">
      <c r="A6336" s="6"/>
      <c r="B6336" s="6"/>
      <c r="C6336" s="6"/>
      <c r="D6336" s="6"/>
      <c r="E6336" s="6"/>
      <c r="F6336" s="6"/>
      <c r="G6336" s="6"/>
      <c r="H6336" s="6"/>
      <c r="I6336" s="6"/>
      <c r="J6336" s="6"/>
      <c r="K6336" s="6"/>
      <c r="L6336" s="224"/>
      <c r="M6336" s="7"/>
      <c r="N6336" s="7"/>
      <c r="O6336" s="6"/>
      <c r="P6336" s="6"/>
      <c r="Q6336" s="6"/>
    </row>
    <row r="6337" spans="1:17" x14ac:dyDescent="0.4">
      <c r="A6337" s="6"/>
      <c r="B6337" s="6"/>
      <c r="C6337" s="6"/>
      <c r="D6337" s="6"/>
      <c r="E6337" s="6"/>
      <c r="F6337" s="6"/>
      <c r="G6337" s="6"/>
      <c r="H6337" s="6"/>
      <c r="I6337" s="6"/>
      <c r="J6337" s="6"/>
      <c r="K6337" s="6"/>
      <c r="L6337" s="224"/>
      <c r="M6337" s="7"/>
      <c r="N6337" s="7"/>
      <c r="O6337" s="6"/>
      <c r="P6337" s="6"/>
      <c r="Q6337" s="6"/>
    </row>
    <row r="6338" spans="1:17" x14ac:dyDescent="0.4">
      <c r="A6338" s="6"/>
      <c r="B6338" s="6"/>
      <c r="C6338" s="6"/>
      <c r="D6338" s="6"/>
      <c r="E6338" s="6"/>
      <c r="F6338" s="6"/>
      <c r="G6338" s="6"/>
      <c r="H6338" s="6"/>
      <c r="I6338" s="6"/>
      <c r="J6338" s="6"/>
      <c r="K6338" s="6"/>
      <c r="L6338" s="224"/>
      <c r="M6338" s="7"/>
      <c r="N6338" s="7"/>
      <c r="O6338" s="6"/>
      <c r="P6338" s="6"/>
      <c r="Q6338" s="6"/>
    </row>
    <row r="6339" spans="1:17" x14ac:dyDescent="0.4">
      <c r="A6339" s="6"/>
      <c r="B6339" s="6"/>
      <c r="C6339" s="6"/>
      <c r="D6339" s="6"/>
      <c r="E6339" s="6"/>
      <c r="F6339" s="6"/>
      <c r="G6339" s="6"/>
      <c r="H6339" s="6"/>
      <c r="I6339" s="6"/>
      <c r="J6339" s="6"/>
      <c r="K6339" s="6"/>
      <c r="L6339" s="224"/>
      <c r="M6339" s="7"/>
      <c r="N6339" s="7"/>
      <c r="O6339" s="6"/>
      <c r="P6339" s="6"/>
      <c r="Q6339" s="6"/>
    </row>
    <row r="6340" spans="1:17" x14ac:dyDescent="0.4">
      <c r="A6340" s="6"/>
      <c r="B6340" s="6"/>
      <c r="C6340" s="6"/>
      <c r="D6340" s="6"/>
      <c r="E6340" s="6"/>
      <c r="F6340" s="6"/>
      <c r="G6340" s="6"/>
      <c r="H6340" s="6"/>
      <c r="I6340" s="6"/>
      <c r="J6340" s="6"/>
      <c r="K6340" s="6"/>
      <c r="L6340" s="224"/>
      <c r="M6340" s="7"/>
      <c r="N6340" s="7"/>
      <c r="O6340" s="6"/>
      <c r="P6340" s="6"/>
      <c r="Q6340" s="6"/>
    </row>
    <row r="6341" spans="1:17" x14ac:dyDescent="0.4">
      <c r="A6341" s="6"/>
      <c r="B6341" s="6"/>
      <c r="C6341" s="6"/>
      <c r="D6341" s="6"/>
      <c r="E6341" s="6"/>
      <c r="F6341" s="6"/>
      <c r="G6341" s="6"/>
      <c r="H6341" s="6"/>
      <c r="I6341" s="6"/>
      <c r="J6341" s="6"/>
      <c r="K6341" s="6"/>
      <c r="L6341" s="224"/>
      <c r="M6341" s="7"/>
      <c r="N6341" s="7"/>
      <c r="O6341" s="6"/>
      <c r="P6341" s="6"/>
      <c r="Q6341" s="6"/>
    </row>
    <row r="6342" spans="1:17" x14ac:dyDescent="0.4">
      <c r="A6342" s="6"/>
      <c r="B6342" s="6"/>
      <c r="C6342" s="6"/>
      <c r="D6342" s="6"/>
      <c r="E6342" s="6"/>
      <c r="F6342" s="6"/>
      <c r="G6342" s="6"/>
      <c r="H6342" s="6"/>
      <c r="I6342" s="6"/>
      <c r="J6342" s="6"/>
      <c r="K6342" s="6"/>
      <c r="L6342" s="224"/>
      <c r="M6342" s="7"/>
      <c r="N6342" s="7"/>
      <c r="O6342" s="6"/>
      <c r="P6342" s="6"/>
      <c r="Q6342" s="6"/>
    </row>
    <row r="6343" spans="1:17" x14ac:dyDescent="0.4">
      <c r="A6343" s="6"/>
      <c r="B6343" s="6"/>
      <c r="C6343" s="6"/>
      <c r="D6343" s="6"/>
      <c r="E6343" s="6"/>
      <c r="F6343" s="6"/>
      <c r="G6343" s="6"/>
      <c r="H6343" s="6"/>
      <c r="I6343" s="6"/>
      <c r="J6343" s="6"/>
      <c r="K6343" s="6"/>
      <c r="L6343" s="224"/>
      <c r="M6343" s="7"/>
      <c r="N6343" s="7"/>
      <c r="O6343" s="6"/>
      <c r="P6343" s="6"/>
      <c r="Q6343" s="6"/>
    </row>
    <row r="6344" spans="1:17" x14ac:dyDescent="0.4">
      <c r="A6344" s="6"/>
      <c r="B6344" s="6"/>
      <c r="C6344" s="6"/>
      <c r="D6344" s="6"/>
      <c r="E6344" s="6"/>
      <c r="F6344" s="6"/>
      <c r="G6344" s="6"/>
      <c r="H6344" s="6"/>
      <c r="I6344" s="6"/>
      <c r="J6344" s="6"/>
      <c r="K6344" s="6"/>
      <c r="L6344" s="224"/>
      <c r="M6344" s="7"/>
      <c r="N6344" s="7"/>
      <c r="O6344" s="6"/>
      <c r="P6344" s="6"/>
      <c r="Q6344" s="6"/>
    </row>
    <row r="6345" spans="1:17" x14ac:dyDescent="0.4">
      <c r="A6345" s="6"/>
      <c r="B6345" s="6"/>
      <c r="C6345" s="6"/>
      <c r="D6345" s="6"/>
      <c r="E6345" s="6"/>
      <c r="F6345" s="6"/>
      <c r="G6345" s="6"/>
      <c r="H6345" s="6"/>
      <c r="I6345" s="6"/>
      <c r="J6345" s="6"/>
      <c r="K6345" s="6"/>
      <c r="L6345" s="224"/>
      <c r="M6345" s="7"/>
      <c r="N6345" s="7"/>
      <c r="O6345" s="6"/>
      <c r="P6345" s="6"/>
      <c r="Q6345" s="6"/>
    </row>
    <row r="6346" spans="1:17" x14ac:dyDescent="0.4">
      <c r="A6346" s="6"/>
      <c r="B6346" s="6"/>
      <c r="C6346" s="6"/>
      <c r="D6346" s="6"/>
      <c r="E6346" s="6"/>
      <c r="F6346" s="6"/>
      <c r="G6346" s="6"/>
      <c r="H6346" s="6"/>
      <c r="I6346" s="6"/>
      <c r="J6346" s="6"/>
      <c r="K6346" s="6"/>
      <c r="L6346" s="224"/>
      <c r="M6346" s="7"/>
      <c r="N6346" s="7"/>
      <c r="O6346" s="6"/>
      <c r="P6346" s="6"/>
      <c r="Q6346" s="6"/>
    </row>
    <row r="6347" spans="1:17" x14ac:dyDescent="0.4">
      <c r="A6347" s="6"/>
      <c r="B6347" s="6"/>
      <c r="C6347" s="6"/>
      <c r="D6347" s="6"/>
      <c r="E6347" s="6"/>
      <c r="F6347" s="6"/>
      <c r="G6347" s="6"/>
      <c r="H6347" s="6"/>
      <c r="I6347" s="6"/>
      <c r="J6347" s="6"/>
      <c r="K6347" s="6"/>
      <c r="L6347" s="224"/>
      <c r="M6347" s="7"/>
      <c r="N6347" s="7"/>
      <c r="O6347" s="6"/>
      <c r="P6347" s="6"/>
      <c r="Q6347" s="6"/>
    </row>
    <row r="6348" spans="1:17" x14ac:dyDescent="0.4">
      <c r="A6348" s="6"/>
      <c r="B6348" s="6"/>
      <c r="C6348" s="6"/>
      <c r="D6348" s="6"/>
      <c r="E6348" s="6"/>
      <c r="F6348" s="6"/>
      <c r="G6348" s="6"/>
      <c r="H6348" s="6"/>
      <c r="I6348" s="6"/>
      <c r="J6348" s="6"/>
      <c r="K6348" s="6"/>
      <c r="L6348" s="224"/>
      <c r="M6348" s="7"/>
      <c r="N6348" s="7"/>
      <c r="O6348" s="6"/>
      <c r="P6348" s="6"/>
      <c r="Q6348" s="6"/>
    </row>
    <row r="6349" spans="1:17" x14ac:dyDescent="0.4">
      <c r="A6349" s="6"/>
      <c r="B6349" s="6"/>
      <c r="C6349" s="6"/>
      <c r="D6349" s="6"/>
      <c r="E6349" s="6"/>
      <c r="F6349" s="6"/>
      <c r="G6349" s="6"/>
      <c r="H6349" s="6"/>
      <c r="I6349" s="6"/>
      <c r="J6349" s="6"/>
      <c r="K6349" s="6"/>
      <c r="L6349" s="224"/>
      <c r="M6349" s="7"/>
      <c r="N6349" s="7"/>
      <c r="O6349" s="6"/>
      <c r="P6349" s="6"/>
      <c r="Q6349" s="6"/>
    </row>
    <row r="6350" spans="1:17" x14ac:dyDescent="0.4">
      <c r="A6350" s="6"/>
      <c r="B6350" s="6"/>
      <c r="C6350" s="6"/>
      <c r="D6350" s="6"/>
      <c r="E6350" s="6"/>
      <c r="F6350" s="6"/>
      <c r="G6350" s="6"/>
      <c r="H6350" s="6"/>
      <c r="I6350" s="6"/>
      <c r="J6350" s="6"/>
      <c r="K6350" s="6"/>
      <c r="L6350" s="224"/>
      <c r="M6350" s="7"/>
      <c r="N6350" s="7"/>
      <c r="O6350" s="6"/>
      <c r="P6350" s="6"/>
      <c r="Q6350" s="6"/>
    </row>
    <row r="6351" spans="1:17" x14ac:dyDescent="0.4">
      <c r="A6351" s="6"/>
      <c r="B6351" s="6"/>
      <c r="C6351" s="6"/>
      <c r="D6351" s="6"/>
      <c r="E6351" s="6"/>
      <c r="F6351" s="6"/>
      <c r="G6351" s="6"/>
      <c r="H6351" s="6"/>
      <c r="I6351" s="6"/>
      <c r="J6351" s="6"/>
      <c r="K6351" s="6"/>
      <c r="L6351" s="224"/>
      <c r="M6351" s="7"/>
      <c r="N6351" s="7"/>
      <c r="O6351" s="6"/>
      <c r="P6351" s="6"/>
      <c r="Q6351" s="6"/>
    </row>
    <row r="6352" spans="1:17" x14ac:dyDescent="0.4">
      <c r="A6352" s="6"/>
      <c r="B6352" s="6"/>
      <c r="C6352" s="6"/>
      <c r="D6352" s="6"/>
      <c r="E6352" s="6"/>
      <c r="F6352" s="6"/>
      <c r="G6352" s="6"/>
      <c r="H6352" s="6"/>
      <c r="I6352" s="6"/>
      <c r="J6352" s="6"/>
      <c r="K6352" s="6"/>
      <c r="L6352" s="224"/>
      <c r="M6352" s="7"/>
      <c r="N6352" s="7"/>
      <c r="O6352" s="6"/>
      <c r="P6352" s="6"/>
      <c r="Q6352" s="6"/>
    </row>
    <row r="6353" spans="1:17" x14ac:dyDescent="0.4">
      <c r="A6353" s="6"/>
      <c r="B6353" s="6"/>
      <c r="C6353" s="6"/>
      <c r="D6353" s="6"/>
      <c r="E6353" s="6"/>
      <c r="F6353" s="6"/>
      <c r="G6353" s="6"/>
      <c r="H6353" s="6"/>
      <c r="I6353" s="6"/>
      <c r="J6353" s="6"/>
      <c r="K6353" s="6"/>
      <c r="L6353" s="224"/>
      <c r="M6353" s="7"/>
      <c r="N6353" s="7"/>
      <c r="O6353" s="6"/>
      <c r="P6353" s="6"/>
      <c r="Q6353" s="6"/>
    </row>
    <row r="6354" spans="1:17" x14ac:dyDescent="0.4">
      <c r="A6354" s="6"/>
      <c r="B6354" s="6"/>
      <c r="C6354" s="6"/>
      <c r="D6354" s="6"/>
      <c r="E6354" s="6"/>
      <c r="F6354" s="6"/>
      <c r="G6354" s="6"/>
      <c r="H6354" s="6"/>
      <c r="I6354" s="6"/>
      <c r="J6354" s="6"/>
      <c r="K6354" s="6"/>
      <c r="L6354" s="224"/>
      <c r="M6354" s="7"/>
      <c r="N6354" s="7"/>
      <c r="O6354" s="6"/>
      <c r="P6354" s="6"/>
      <c r="Q6354" s="6"/>
    </row>
    <row r="6355" spans="1:17" x14ac:dyDescent="0.4">
      <c r="A6355" s="6"/>
      <c r="B6355" s="6"/>
      <c r="C6355" s="6"/>
      <c r="D6355" s="6"/>
      <c r="E6355" s="6"/>
      <c r="F6355" s="6"/>
      <c r="G6355" s="6"/>
      <c r="H6355" s="6"/>
      <c r="I6355" s="6"/>
      <c r="J6355" s="6"/>
      <c r="K6355" s="6"/>
      <c r="L6355" s="224"/>
      <c r="M6355" s="7"/>
      <c r="N6355" s="7"/>
      <c r="O6355" s="6"/>
      <c r="P6355" s="6"/>
      <c r="Q6355" s="6"/>
    </row>
    <row r="6356" spans="1:17" x14ac:dyDescent="0.4">
      <c r="A6356" s="6"/>
      <c r="B6356" s="6"/>
      <c r="C6356" s="6"/>
      <c r="D6356" s="6"/>
      <c r="E6356" s="6"/>
      <c r="F6356" s="6"/>
      <c r="G6356" s="6"/>
      <c r="H6356" s="6"/>
      <c r="I6356" s="6"/>
      <c r="J6356" s="6"/>
      <c r="K6356" s="6"/>
      <c r="L6356" s="224"/>
      <c r="M6356" s="7"/>
      <c r="N6356" s="7"/>
      <c r="O6356" s="6"/>
      <c r="P6356" s="6"/>
      <c r="Q6356" s="6"/>
    </row>
    <row r="6357" spans="1:17" x14ac:dyDescent="0.4">
      <c r="A6357" s="6"/>
      <c r="B6357" s="6"/>
      <c r="C6357" s="6"/>
      <c r="D6357" s="6"/>
      <c r="E6357" s="6"/>
      <c r="F6357" s="6"/>
      <c r="G6357" s="6"/>
      <c r="H6357" s="6"/>
      <c r="I6357" s="6"/>
      <c r="J6357" s="6"/>
      <c r="K6357" s="6"/>
      <c r="L6357" s="224"/>
      <c r="M6357" s="7"/>
      <c r="N6357" s="7"/>
      <c r="O6357" s="6"/>
      <c r="P6357" s="6"/>
      <c r="Q6357" s="6"/>
    </row>
    <row r="6358" spans="1:17" x14ac:dyDescent="0.4">
      <c r="A6358" s="6"/>
      <c r="B6358" s="6"/>
      <c r="C6358" s="6"/>
      <c r="D6358" s="6"/>
      <c r="E6358" s="6"/>
      <c r="F6358" s="6"/>
      <c r="G6358" s="6"/>
      <c r="H6358" s="6"/>
      <c r="I6358" s="6"/>
      <c r="J6358" s="6"/>
      <c r="K6358" s="6"/>
      <c r="L6358" s="224"/>
      <c r="M6358" s="7"/>
      <c r="N6358" s="7"/>
      <c r="O6358" s="6"/>
      <c r="P6358" s="6"/>
      <c r="Q6358" s="6"/>
    </row>
    <row r="6359" spans="1:17" x14ac:dyDescent="0.4">
      <c r="A6359" s="6"/>
      <c r="B6359" s="6"/>
      <c r="C6359" s="6"/>
      <c r="D6359" s="6"/>
      <c r="E6359" s="6"/>
      <c r="F6359" s="6"/>
      <c r="G6359" s="6"/>
      <c r="H6359" s="6"/>
      <c r="I6359" s="6"/>
      <c r="J6359" s="6"/>
      <c r="K6359" s="6"/>
      <c r="L6359" s="224"/>
      <c r="M6359" s="7"/>
      <c r="N6359" s="7"/>
      <c r="O6359" s="6"/>
      <c r="P6359" s="6"/>
      <c r="Q6359" s="6"/>
    </row>
    <row r="6360" spans="1:17" x14ac:dyDescent="0.4">
      <c r="A6360" s="6"/>
      <c r="B6360" s="6"/>
      <c r="C6360" s="6"/>
      <c r="D6360" s="6"/>
      <c r="E6360" s="6"/>
      <c r="F6360" s="6"/>
      <c r="G6360" s="6"/>
      <c r="H6360" s="6"/>
      <c r="I6360" s="6"/>
      <c r="J6360" s="6"/>
      <c r="K6360" s="6"/>
      <c r="L6360" s="224"/>
      <c r="M6360" s="7"/>
      <c r="N6360" s="7"/>
      <c r="O6360" s="6"/>
      <c r="P6360" s="6"/>
      <c r="Q6360" s="6"/>
    </row>
    <row r="6361" spans="1:17" x14ac:dyDescent="0.4">
      <c r="A6361" s="6"/>
      <c r="B6361" s="6"/>
      <c r="C6361" s="6"/>
      <c r="D6361" s="6"/>
      <c r="E6361" s="6"/>
      <c r="F6361" s="6"/>
      <c r="G6361" s="6"/>
      <c r="H6361" s="6"/>
      <c r="I6361" s="6"/>
      <c r="J6361" s="6"/>
      <c r="K6361" s="6"/>
      <c r="L6361" s="224"/>
      <c r="M6361" s="7"/>
      <c r="N6361" s="7"/>
      <c r="O6361" s="6"/>
      <c r="P6361" s="6"/>
      <c r="Q6361" s="6"/>
    </row>
    <row r="6362" spans="1:17" x14ac:dyDescent="0.4">
      <c r="A6362" s="6"/>
      <c r="B6362" s="6"/>
      <c r="C6362" s="6"/>
      <c r="D6362" s="6"/>
      <c r="E6362" s="6"/>
      <c r="F6362" s="6"/>
      <c r="G6362" s="6"/>
      <c r="H6362" s="6"/>
      <c r="I6362" s="6"/>
      <c r="J6362" s="6"/>
      <c r="K6362" s="6"/>
      <c r="L6362" s="224"/>
      <c r="M6362" s="7"/>
      <c r="N6362" s="7"/>
      <c r="O6362" s="6"/>
      <c r="P6362" s="6"/>
      <c r="Q6362" s="6"/>
    </row>
    <row r="6363" spans="1:17" x14ac:dyDescent="0.4">
      <c r="A6363" s="6"/>
      <c r="B6363" s="6"/>
      <c r="C6363" s="6"/>
      <c r="D6363" s="6"/>
      <c r="E6363" s="6"/>
      <c r="F6363" s="6"/>
      <c r="G6363" s="6"/>
      <c r="H6363" s="6"/>
      <c r="I6363" s="6"/>
      <c r="J6363" s="6"/>
      <c r="K6363" s="6"/>
      <c r="L6363" s="224"/>
      <c r="M6363" s="7"/>
      <c r="N6363" s="7"/>
      <c r="O6363" s="6"/>
      <c r="P6363" s="6"/>
      <c r="Q6363" s="6"/>
    </row>
    <row r="6364" spans="1:17" x14ac:dyDescent="0.4">
      <c r="A6364" s="6"/>
      <c r="B6364" s="6"/>
      <c r="C6364" s="6"/>
      <c r="D6364" s="6"/>
      <c r="E6364" s="6"/>
      <c r="F6364" s="6"/>
      <c r="G6364" s="6"/>
      <c r="H6364" s="6"/>
      <c r="I6364" s="6"/>
      <c r="J6364" s="6"/>
      <c r="K6364" s="6"/>
      <c r="L6364" s="224"/>
      <c r="M6364" s="7"/>
      <c r="N6364" s="7"/>
      <c r="O6364" s="6"/>
      <c r="P6364" s="6"/>
      <c r="Q6364" s="6"/>
    </row>
    <row r="6365" spans="1:17" x14ac:dyDescent="0.4">
      <c r="A6365" s="6"/>
      <c r="B6365" s="6"/>
      <c r="C6365" s="6"/>
      <c r="D6365" s="6"/>
      <c r="E6365" s="6"/>
      <c r="F6365" s="6"/>
      <c r="G6365" s="6"/>
      <c r="H6365" s="6"/>
      <c r="I6365" s="6"/>
      <c r="J6365" s="6"/>
      <c r="K6365" s="6"/>
      <c r="L6365" s="224"/>
      <c r="M6365" s="7"/>
      <c r="N6365" s="7"/>
      <c r="O6365" s="6"/>
      <c r="P6365" s="6"/>
      <c r="Q6365" s="6"/>
    </row>
    <row r="6366" spans="1:17" x14ac:dyDescent="0.4">
      <c r="A6366" s="6"/>
      <c r="B6366" s="6"/>
      <c r="C6366" s="6"/>
      <c r="D6366" s="6"/>
      <c r="E6366" s="6"/>
      <c r="F6366" s="6"/>
      <c r="G6366" s="6"/>
      <c r="H6366" s="6"/>
      <c r="I6366" s="6"/>
      <c r="J6366" s="6"/>
      <c r="K6366" s="6"/>
      <c r="L6366" s="224"/>
      <c r="M6366" s="7"/>
      <c r="N6366" s="7"/>
      <c r="O6366" s="6"/>
      <c r="P6366" s="6"/>
      <c r="Q6366" s="6"/>
    </row>
    <row r="6367" spans="1:17" x14ac:dyDescent="0.4">
      <c r="A6367" s="6"/>
      <c r="B6367" s="6"/>
      <c r="C6367" s="6"/>
      <c r="D6367" s="6"/>
      <c r="E6367" s="6"/>
      <c r="F6367" s="6"/>
      <c r="G6367" s="6"/>
      <c r="H6367" s="6"/>
      <c r="I6367" s="6"/>
      <c r="J6367" s="6"/>
      <c r="K6367" s="6"/>
      <c r="L6367" s="224"/>
      <c r="M6367" s="7"/>
      <c r="N6367" s="7"/>
      <c r="O6367" s="6"/>
      <c r="P6367" s="6"/>
      <c r="Q6367" s="6"/>
    </row>
    <row r="6368" spans="1:17" x14ac:dyDescent="0.4">
      <c r="A6368" s="6"/>
      <c r="B6368" s="6"/>
      <c r="C6368" s="6"/>
      <c r="D6368" s="6"/>
      <c r="E6368" s="6"/>
      <c r="F6368" s="6"/>
      <c r="G6368" s="6"/>
      <c r="H6368" s="6"/>
      <c r="I6368" s="6"/>
      <c r="J6368" s="6"/>
      <c r="K6368" s="6"/>
      <c r="L6368" s="224"/>
      <c r="M6368" s="7"/>
      <c r="N6368" s="7"/>
      <c r="O6368" s="6"/>
      <c r="P6368" s="6"/>
      <c r="Q6368" s="6"/>
    </row>
    <row r="6369" spans="1:17" x14ac:dyDescent="0.4">
      <c r="A6369" s="6"/>
      <c r="B6369" s="6"/>
      <c r="C6369" s="6"/>
      <c r="D6369" s="6"/>
      <c r="E6369" s="6"/>
      <c r="F6369" s="6"/>
      <c r="G6369" s="6"/>
      <c r="H6369" s="6"/>
      <c r="I6369" s="6"/>
      <c r="J6369" s="6"/>
      <c r="K6369" s="6"/>
      <c r="L6369" s="224"/>
      <c r="M6369" s="7"/>
      <c r="N6369" s="7"/>
      <c r="O6369" s="6"/>
      <c r="P6369" s="6"/>
      <c r="Q6369" s="6"/>
    </row>
    <row r="6370" spans="1:17" x14ac:dyDescent="0.4">
      <c r="A6370" s="6"/>
      <c r="B6370" s="6"/>
      <c r="C6370" s="6"/>
      <c r="D6370" s="6"/>
      <c r="E6370" s="6"/>
      <c r="F6370" s="6"/>
      <c r="G6370" s="6"/>
      <c r="H6370" s="6"/>
      <c r="I6370" s="6"/>
      <c r="J6370" s="6"/>
      <c r="K6370" s="6"/>
      <c r="L6370" s="224"/>
      <c r="M6370" s="7"/>
      <c r="N6370" s="7"/>
      <c r="O6370" s="6"/>
      <c r="P6370" s="6"/>
      <c r="Q6370" s="6"/>
    </row>
    <row r="6371" spans="1:17" x14ac:dyDescent="0.4">
      <c r="A6371" s="6"/>
      <c r="B6371" s="6"/>
      <c r="C6371" s="6"/>
      <c r="D6371" s="6"/>
      <c r="E6371" s="6"/>
      <c r="F6371" s="6"/>
      <c r="G6371" s="6"/>
      <c r="H6371" s="6"/>
      <c r="I6371" s="6"/>
      <c r="J6371" s="6"/>
      <c r="K6371" s="6"/>
      <c r="L6371" s="224"/>
      <c r="M6371" s="7"/>
      <c r="N6371" s="7"/>
      <c r="O6371" s="6"/>
      <c r="P6371" s="6"/>
      <c r="Q6371" s="6"/>
    </row>
    <row r="6372" spans="1:17" x14ac:dyDescent="0.4">
      <c r="A6372" s="6"/>
      <c r="B6372" s="6"/>
      <c r="C6372" s="6"/>
      <c r="D6372" s="6"/>
      <c r="E6372" s="6"/>
      <c r="F6372" s="6"/>
      <c r="G6372" s="6"/>
      <c r="H6372" s="6"/>
      <c r="I6372" s="6"/>
      <c r="J6372" s="6"/>
      <c r="K6372" s="6"/>
      <c r="L6372" s="224"/>
      <c r="M6372" s="7"/>
      <c r="N6372" s="7"/>
      <c r="O6372" s="6"/>
      <c r="P6372" s="6"/>
      <c r="Q6372" s="6"/>
    </row>
    <row r="6373" spans="1:17" x14ac:dyDescent="0.4">
      <c r="A6373" s="6"/>
      <c r="B6373" s="6"/>
      <c r="C6373" s="6"/>
      <c r="D6373" s="6"/>
      <c r="E6373" s="6"/>
      <c r="F6373" s="6"/>
      <c r="G6373" s="6"/>
      <c r="H6373" s="6"/>
      <c r="I6373" s="6"/>
      <c r="J6373" s="6"/>
      <c r="K6373" s="6"/>
      <c r="L6373" s="224"/>
      <c r="M6373" s="7"/>
      <c r="N6373" s="7"/>
      <c r="O6373" s="6"/>
      <c r="P6373" s="6"/>
      <c r="Q6373" s="6"/>
    </row>
    <row r="6374" spans="1:17" x14ac:dyDescent="0.4">
      <c r="A6374" s="6"/>
      <c r="B6374" s="6"/>
      <c r="C6374" s="6"/>
      <c r="D6374" s="6"/>
      <c r="E6374" s="6"/>
      <c r="F6374" s="6"/>
      <c r="G6374" s="6"/>
      <c r="H6374" s="6"/>
      <c r="I6374" s="6"/>
      <c r="J6374" s="6"/>
      <c r="K6374" s="6"/>
      <c r="L6374" s="224"/>
      <c r="M6374" s="7"/>
      <c r="N6374" s="7"/>
      <c r="O6374" s="6"/>
      <c r="P6374" s="6"/>
      <c r="Q6374" s="6"/>
    </row>
    <row r="6375" spans="1:17" x14ac:dyDescent="0.4">
      <c r="A6375" s="6"/>
      <c r="B6375" s="6"/>
      <c r="C6375" s="6"/>
      <c r="D6375" s="6"/>
      <c r="E6375" s="6"/>
      <c r="F6375" s="6"/>
      <c r="G6375" s="6"/>
      <c r="H6375" s="6"/>
      <c r="I6375" s="6"/>
      <c r="J6375" s="6"/>
      <c r="K6375" s="6"/>
      <c r="L6375" s="224"/>
      <c r="M6375" s="7"/>
      <c r="N6375" s="7"/>
      <c r="O6375" s="6"/>
      <c r="P6375" s="6"/>
      <c r="Q6375" s="6"/>
    </row>
    <row r="6376" spans="1:17" x14ac:dyDescent="0.4">
      <c r="A6376" s="6"/>
      <c r="B6376" s="6"/>
      <c r="C6376" s="6"/>
      <c r="D6376" s="6"/>
      <c r="E6376" s="6"/>
      <c r="F6376" s="6"/>
      <c r="G6376" s="6"/>
      <c r="H6376" s="6"/>
      <c r="I6376" s="6"/>
      <c r="J6376" s="6"/>
      <c r="K6376" s="6"/>
      <c r="L6376" s="224"/>
      <c r="M6376" s="7"/>
      <c r="N6376" s="7"/>
      <c r="O6376" s="6"/>
      <c r="P6376" s="6"/>
      <c r="Q6376" s="6"/>
    </row>
    <row r="6377" spans="1:17" x14ac:dyDescent="0.4">
      <c r="A6377" s="6"/>
      <c r="B6377" s="6"/>
      <c r="C6377" s="6"/>
      <c r="D6377" s="6"/>
      <c r="E6377" s="6"/>
      <c r="F6377" s="6"/>
      <c r="G6377" s="6"/>
      <c r="H6377" s="6"/>
      <c r="I6377" s="6"/>
      <c r="J6377" s="6"/>
      <c r="K6377" s="6"/>
      <c r="L6377" s="224"/>
      <c r="M6377" s="7"/>
      <c r="N6377" s="7"/>
      <c r="O6377" s="6"/>
      <c r="P6377" s="6"/>
      <c r="Q6377" s="6"/>
    </row>
    <row r="6378" spans="1:17" x14ac:dyDescent="0.4">
      <c r="A6378" s="6"/>
      <c r="B6378" s="6"/>
      <c r="C6378" s="6"/>
      <c r="D6378" s="6"/>
      <c r="E6378" s="6"/>
      <c r="F6378" s="6"/>
      <c r="G6378" s="6"/>
      <c r="H6378" s="6"/>
      <c r="I6378" s="6"/>
      <c r="J6378" s="6"/>
      <c r="K6378" s="6"/>
      <c r="L6378" s="224"/>
      <c r="M6378" s="7"/>
      <c r="N6378" s="7"/>
      <c r="O6378" s="6"/>
      <c r="P6378" s="6"/>
      <c r="Q6378" s="6"/>
    </row>
    <row r="6379" spans="1:17" x14ac:dyDescent="0.4">
      <c r="A6379" s="6"/>
      <c r="B6379" s="6"/>
      <c r="C6379" s="6"/>
      <c r="D6379" s="6"/>
      <c r="E6379" s="6"/>
      <c r="F6379" s="6"/>
      <c r="G6379" s="6"/>
      <c r="H6379" s="6"/>
      <c r="I6379" s="6"/>
      <c r="J6379" s="6"/>
      <c r="K6379" s="6"/>
      <c r="L6379" s="224"/>
      <c r="M6379" s="7"/>
      <c r="N6379" s="7"/>
      <c r="O6379" s="6"/>
      <c r="P6379" s="6"/>
      <c r="Q6379" s="6"/>
    </row>
    <row r="6380" spans="1:17" x14ac:dyDescent="0.4">
      <c r="A6380" s="6"/>
      <c r="B6380" s="6"/>
      <c r="C6380" s="6"/>
      <c r="D6380" s="6"/>
      <c r="E6380" s="6"/>
      <c r="F6380" s="6"/>
      <c r="G6380" s="6"/>
      <c r="H6380" s="6"/>
      <c r="I6380" s="6"/>
      <c r="J6380" s="6"/>
      <c r="K6380" s="6"/>
      <c r="L6380" s="224"/>
      <c r="M6380" s="7"/>
      <c r="N6380" s="7"/>
      <c r="O6380" s="6"/>
      <c r="P6380" s="6"/>
      <c r="Q6380" s="6"/>
    </row>
    <row r="6381" spans="1:17" x14ac:dyDescent="0.4">
      <c r="A6381" s="6"/>
      <c r="B6381" s="6"/>
      <c r="C6381" s="6"/>
      <c r="D6381" s="6"/>
      <c r="E6381" s="6"/>
      <c r="F6381" s="6"/>
      <c r="G6381" s="6"/>
      <c r="H6381" s="6"/>
      <c r="I6381" s="6"/>
      <c r="J6381" s="6"/>
      <c r="K6381" s="6"/>
      <c r="L6381" s="224"/>
      <c r="M6381" s="7"/>
      <c r="N6381" s="7"/>
      <c r="O6381" s="6"/>
      <c r="P6381" s="6"/>
      <c r="Q6381" s="6"/>
    </row>
    <row r="6382" spans="1:17" x14ac:dyDescent="0.4">
      <c r="A6382" s="6"/>
      <c r="B6382" s="6"/>
      <c r="C6382" s="6"/>
      <c r="D6382" s="6"/>
      <c r="E6382" s="6"/>
      <c r="F6382" s="6"/>
      <c r="G6382" s="6"/>
      <c r="H6382" s="6"/>
      <c r="I6382" s="6"/>
      <c r="J6382" s="6"/>
      <c r="K6382" s="6"/>
      <c r="L6382" s="224"/>
      <c r="M6382" s="7"/>
      <c r="N6382" s="7"/>
      <c r="O6382" s="6"/>
      <c r="P6382" s="6"/>
      <c r="Q6382" s="6"/>
    </row>
    <row r="6383" spans="1:17" x14ac:dyDescent="0.4">
      <c r="A6383" s="6"/>
      <c r="B6383" s="6"/>
      <c r="C6383" s="6"/>
      <c r="D6383" s="6"/>
      <c r="E6383" s="6"/>
      <c r="F6383" s="6"/>
      <c r="G6383" s="6"/>
      <c r="H6383" s="6"/>
      <c r="I6383" s="6"/>
      <c r="J6383" s="6"/>
      <c r="K6383" s="6"/>
      <c r="L6383" s="224"/>
      <c r="M6383" s="7"/>
      <c r="N6383" s="7"/>
      <c r="O6383" s="6"/>
      <c r="P6383" s="6"/>
      <c r="Q6383" s="6"/>
    </row>
    <row r="6384" spans="1:17" x14ac:dyDescent="0.4">
      <c r="A6384" s="6"/>
      <c r="B6384" s="6"/>
      <c r="C6384" s="6"/>
      <c r="D6384" s="6"/>
      <c r="E6384" s="6"/>
      <c r="F6384" s="6"/>
      <c r="G6384" s="6"/>
      <c r="H6384" s="6"/>
      <c r="I6384" s="6"/>
      <c r="J6384" s="6"/>
      <c r="K6384" s="6"/>
      <c r="L6384" s="224"/>
      <c r="M6384" s="7"/>
      <c r="N6384" s="7"/>
      <c r="O6384" s="6"/>
      <c r="P6384" s="6"/>
      <c r="Q6384" s="6"/>
    </row>
    <row r="6385" spans="1:17" x14ac:dyDescent="0.4">
      <c r="A6385" s="6"/>
      <c r="B6385" s="6"/>
      <c r="C6385" s="6"/>
      <c r="D6385" s="6"/>
      <c r="E6385" s="6"/>
      <c r="F6385" s="6"/>
      <c r="G6385" s="6"/>
      <c r="H6385" s="6"/>
      <c r="I6385" s="6"/>
      <c r="J6385" s="6"/>
      <c r="K6385" s="6"/>
      <c r="L6385" s="224"/>
      <c r="M6385" s="7"/>
      <c r="N6385" s="7"/>
      <c r="O6385" s="6"/>
      <c r="P6385" s="6"/>
      <c r="Q6385" s="6"/>
    </row>
    <row r="6386" spans="1:17" x14ac:dyDescent="0.4">
      <c r="A6386" s="6"/>
      <c r="B6386" s="6"/>
      <c r="C6386" s="6"/>
      <c r="D6386" s="6"/>
      <c r="E6386" s="6"/>
      <c r="F6386" s="6"/>
      <c r="G6386" s="6"/>
      <c r="H6386" s="6"/>
      <c r="I6386" s="6"/>
      <c r="J6386" s="6"/>
      <c r="K6386" s="6"/>
      <c r="L6386" s="224"/>
      <c r="M6386" s="7"/>
      <c r="N6386" s="7"/>
      <c r="O6386" s="6"/>
      <c r="P6386" s="6"/>
      <c r="Q6386" s="6"/>
    </row>
    <row r="6387" spans="1:17" x14ac:dyDescent="0.4">
      <c r="A6387" s="6"/>
      <c r="B6387" s="6"/>
      <c r="C6387" s="6"/>
      <c r="D6387" s="6"/>
      <c r="E6387" s="6"/>
      <c r="F6387" s="6"/>
      <c r="G6387" s="6"/>
      <c r="H6387" s="6"/>
      <c r="I6387" s="6"/>
      <c r="J6387" s="6"/>
      <c r="K6387" s="6"/>
      <c r="L6387" s="224"/>
      <c r="M6387" s="7"/>
      <c r="N6387" s="7"/>
      <c r="O6387" s="6"/>
      <c r="P6387" s="6"/>
      <c r="Q6387" s="6"/>
    </row>
    <row r="6388" spans="1:17" x14ac:dyDescent="0.4">
      <c r="A6388" s="6"/>
      <c r="B6388" s="6"/>
      <c r="C6388" s="6"/>
      <c r="D6388" s="6"/>
      <c r="E6388" s="6"/>
      <c r="F6388" s="6"/>
      <c r="G6388" s="6"/>
      <c r="H6388" s="6"/>
      <c r="I6388" s="6"/>
      <c r="J6388" s="6"/>
      <c r="K6388" s="6"/>
      <c r="L6388" s="224"/>
      <c r="M6388" s="7"/>
      <c r="N6388" s="7"/>
      <c r="O6388" s="6"/>
      <c r="P6388" s="6"/>
      <c r="Q6388" s="6"/>
    </row>
    <row r="6389" spans="1:17" x14ac:dyDescent="0.4">
      <c r="A6389" s="6"/>
      <c r="B6389" s="6"/>
      <c r="C6389" s="6"/>
      <c r="D6389" s="6"/>
      <c r="E6389" s="6"/>
      <c r="F6389" s="6"/>
      <c r="G6389" s="6"/>
      <c r="H6389" s="6"/>
      <c r="I6389" s="6"/>
      <c r="J6389" s="6"/>
      <c r="K6389" s="6"/>
      <c r="L6389" s="224"/>
      <c r="M6389" s="7"/>
      <c r="N6389" s="7"/>
      <c r="O6389" s="6"/>
      <c r="P6389" s="6"/>
      <c r="Q6389" s="6"/>
    </row>
    <row r="6390" spans="1:17" x14ac:dyDescent="0.4">
      <c r="A6390" s="6"/>
      <c r="B6390" s="6"/>
      <c r="C6390" s="6"/>
      <c r="D6390" s="6"/>
      <c r="E6390" s="6"/>
      <c r="F6390" s="6"/>
      <c r="G6390" s="6"/>
      <c r="H6390" s="6"/>
      <c r="I6390" s="6"/>
      <c r="J6390" s="6"/>
      <c r="K6390" s="6"/>
      <c r="L6390" s="224"/>
      <c r="M6390" s="7"/>
      <c r="N6390" s="7"/>
      <c r="O6390" s="6"/>
      <c r="P6390" s="6"/>
      <c r="Q6390" s="6"/>
    </row>
    <row r="6391" spans="1:17" x14ac:dyDescent="0.4">
      <c r="A6391" s="6"/>
      <c r="B6391" s="6"/>
      <c r="C6391" s="6"/>
      <c r="D6391" s="6"/>
      <c r="E6391" s="6"/>
      <c r="F6391" s="6"/>
      <c r="G6391" s="6"/>
      <c r="H6391" s="6"/>
      <c r="I6391" s="6"/>
      <c r="J6391" s="6"/>
      <c r="K6391" s="6"/>
      <c r="L6391" s="224"/>
      <c r="M6391" s="7"/>
      <c r="N6391" s="7"/>
      <c r="O6391" s="6"/>
      <c r="P6391" s="6"/>
      <c r="Q6391" s="6"/>
    </row>
    <row r="6392" spans="1:17" x14ac:dyDescent="0.4">
      <c r="A6392" s="6"/>
      <c r="B6392" s="6"/>
      <c r="C6392" s="6"/>
      <c r="D6392" s="6"/>
      <c r="E6392" s="6"/>
      <c r="F6392" s="6"/>
      <c r="G6392" s="6"/>
      <c r="H6392" s="6"/>
      <c r="I6392" s="6"/>
      <c r="J6392" s="6"/>
      <c r="K6392" s="6"/>
      <c r="L6392" s="224"/>
      <c r="M6392" s="7"/>
      <c r="N6392" s="7"/>
      <c r="O6392" s="6"/>
      <c r="P6392" s="6"/>
      <c r="Q6392" s="6"/>
    </row>
    <row r="6393" spans="1:17" x14ac:dyDescent="0.4">
      <c r="A6393" s="6"/>
      <c r="B6393" s="6"/>
      <c r="C6393" s="6"/>
      <c r="D6393" s="6"/>
      <c r="E6393" s="6"/>
      <c r="F6393" s="6"/>
      <c r="G6393" s="6"/>
      <c r="H6393" s="6"/>
      <c r="I6393" s="6"/>
      <c r="J6393" s="6"/>
      <c r="K6393" s="6"/>
      <c r="L6393" s="224"/>
      <c r="M6393" s="7"/>
      <c r="N6393" s="7"/>
      <c r="O6393" s="6"/>
      <c r="P6393" s="6"/>
      <c r="Q6393" s="6"/>
    </row>
    <row r="6394" spans="1:17" x14ac:dyDescent="0.4">
      <c r="A6394" s="6"/>
      <c r="B6394" s="6"/>
      <c r="C6394" s="6"/>
      <c r="D6394" s="6"/>
      <c r="E6394" s="6"/>
      <c r="F6394" s="6"/>
      <c r="G6394" s="6"/>
      <c r="H6394" s="6"/>
      <c r="I6394" s="6"/>
      <c r="J6394" s="6"/>
      <c r="K6394" s="6"/>
      <c r="L6394" s="224"/>
      <c r="M6394" s="7"/>
      <c r="N6394" s="7"/>
      <c r="O6394" s="6"/>
      <c r="P6394" s="6"/>
      <c r="Q6394" s="6"/>
    </row>
    <row r="6395" spans="1:17" x14ac:dyDescent="0.4">
      <c r="A6395" s="6"/>
      <c r="B6395" s="6"/>
      <c r="C6395" s="6"/>
      <c r="D6395" s="6"/>
      <c r="E6395" s="6"/>
      <c r="F6395" s="6"/>
      <c r="G6395" s="6"/>
      <c r="H6395" s="6"/>
      <c r="I6395" s="6"/>
      <c r="J6395" s="6"/>
      <c r="K6395" s="6"/>
      <c r="L6395" s="224"/>
      <c r="M6395" s="7"/>
      <c r="N6395" s="7"/>
      <c r="O6395" s="6"/>
      <c r="P6395" s="6"/>
      <c r="Q6395" s="6"/>
    </row>
    <row r="6396" spans="1:17" x14ac:dyDescent="0.4">
      <c r="A6396" s="6"/>
      <c r="B6396" s="6"/>
      <c r="C6396" s="6"/>
      <c r="D6396" s="6"/>
      <c r="E6396" s="6"/>
      <c r="F6396" s="6"/>
      <c r="G6396" s="6"/>
      <c r="H6396" s="6"/>
      <c r="I6396" s="6"/>
      <c r="J6396" s="6"/>
      <c r="K6396" s="6"/>
      <c r="L6396" s="224"/>
      <c r="M6396" s="7"/>
      <c r="N6396" s="7"/>
      <c r="O6396" s="6"/>
      <c r="P6396" s="6"/>
      <c r="Q6396" s="6"/>
    </row>
    <row r="6397" spans="1:17" x14ac:dyDescent="0.4">
      <c r="A6397" s="6"/>
      <c r="B6397" s="6"/>
      <c r="C6397" s="6"/>
      <c r="D6397" s="6"/>
      <c r="E6397" s="6"/>
      <c r="F6397" s="6"/>
      <c r="G6397" s="6"/>
      <c r="H6397" s="6"/>
      <c r="I6397" s="6"/>
      <c r="J6397" s="6"/>
      <c r="K6397" s="6"/>
      <c r="L6397" s="224"/>
      <c r="M6397" s="7"/>
      <c r="N6397" s="7"/>
      <c r="O6397" s="6"/>
      <c r="P6397" s="6"/>
      <c r="Q6397" s="6"/>
    </row>
    <row r="6398" spans="1:17" x14ac:dyDescent="0.4">
      <c r="A6398" s="6"/>
      <c r="B6398" s="6"/>
      <c r="C6398" s="6"/>
      <c r="D6398" s="6"/>
      <c r="E6398" s="6"/>
      <c r="F6398" s="6"/>
      <c r="G6398" s="6"/>
      <c r="H6398" s="6"/>
      <c r="I6398" s="6"/>
      <c r="J6398" s="6"/>
      <c r="K6398" s="6"/>
      <c r="L6398" s="224"/>
      <c r="M6398" s="7"/>
      <c r="N6398" s="7"/>
      <c r="O6398" s="6"/>
      <c r="P6398" s="6"/>
      <c r="Q6398" s="6"/>
    </row>
    <row r="6399" spans="1:17" x14ac:dyDescent="0.4">
      <c r="A6399" s="6"/>
      <c r="B6399" s="6"/>
      <c r="C6399" s="6"/>
      <c r="D6399" s="6"/>
      <c r="E6399" s="6"/>
      <c r="F6399" s="6"/>
      <c r="G6399" s="6"/>
      <c r="H6399" s="6"/>
      <c r="I6399" s="6"/>
      <c r="J6399" s="6"/>
      <c r="K6399" s="6"/>
      <c r="L6399" s="224"/>
      <c r="M6399" s="7"/>
      <c r="N6399" s="7"/>
      <c r="O6399" s="6"/>
      <c r="P6399" s="6"/>
      <c r="Q6399" s="6"/>
    </row>
    <row r="6400" spans="1:17" x14ac:dyDescent="0.4">
      <c r="A6400" s="6"/>
      <c r="B6400" s="6"/>
      <c r="C6400" s="6"/>
      <c r="D6400" s="6"/>
      <c r="E6400" s="6"/>
      <c r="F6400" s="6"/>
      <c r="G6400" s="6"/>
      <c r="H6400" s="6"/>
      <c r="I6400" s="6"/>
      <c r="J6400" s="6"/>
      <c r="K6400" s="6"/>
      <c r="L6400" s="224"/>
      <c r="M6400" s="7"/>
      <c r="N6400" s="7"/>
      <c r="O6400" s="6"/>
      <c r="P6400" s="6"/>
      <c r="Q6400" s="6"/>
    </row>
    <row r="6401" spans="1:17" x14ac:dyDescent="0.4">
      <c r="A6401" s="6"/>
      <c r="B6401" s="6"/>
      <c r="C6401" s="6"/>
      <c r="D6401" s="6"/>
      <c r="E6401" s="6"/>
      <c r="F6401" s="6"/>
      <c r="G6401" s="6"/>
      <c r="H6401" s="6"/>
      <c r="I6401" s="6"/>
      <c r="J6401" s="6"/>
      <c r="K6401" s="6"/>
      <c r="L6401" s="224"/>
      <c r="M6401" s="7"/>
      <c r="N6401" s="7"/>
      <c r="O6401" s="6"/>
      <c r="P6401" s="6"/>
      <c r="Q6401" s="6"/>
    </row>
    <row r="6402" spans="1:17" x14ac:dyDescent="0.4">
      <c r="A6402" s="6"/>
      <c r="B6402" s="6"/>
      <c r="C6402" s="6"/>
      <c r="D6402" s="6"/>
      <c r="E6402" s="6"/>
      <c r="F6402" s="6"/>
      <c r="G6402" s="6"/>
      <c r="H6402" s="6"/>
      <c r="I6402" s="6"/>
      <c r="J6402" s="6"/>
      <c r="K6402" s="6"/>
      <c r="L6402" s="224"/>
      <c r="M6402" s="7"/>
      <c r="N6402" s="7"/>
      <c r="O6402" s="6"/>
      <c r="P6402" s="6"/>
      <c r="Q6402" s="6"/>
    </row>
    <row r="6403" spans="1:17" x14ac:dyDescent="0.4">
      <c r="A6403" s="6"/>
      <c r="B6403" s="6"/>
      <c r="C6403" s="6"/>
      <c r="D6403" s="6"/>
      <c r="E6403" s="6"/>
      <c r="F6403" s="6"/>
      <c r="G6403" s="6"/>
      <c r="H6403" s="6"/>
      <c r="I6403" s="6"/>
      <c r="J6403" s="6"/>
      <c r="K6403" s="6"/>
      <c r="L6403" s="224"/>
      <c r="M6403" s="7"/>
      <c r="N6403" s="7"/>
      <c r="O6403" s="6"/>
      <c r="P6403" s="6"/>
      <c r="Q6403" s="6"/>
    </row>
    <row r="6404" spans="1:17" x14ac:dyDescent="0.4">
      <c r="A6404" s="6"/>
      <c r="B6404" s="6"/>
      <c r="C6404" s="6"/>
      <c r="D6404" s="6"/>
      <c r="E6404" s="6"/>
      <c r="F6404" s="6"/>
      <c r="G6404" s="6"/>
      <c r="H6404" s="6"/>
      <c r="I6404" s="6"/>
      <c r="J6404" s="6"/>
      <c r="K6404" s="6"/>
      <c r="L6404" s="224"/>
      <c r="M6404" s="7"/>
      <c r="N6404" s="7"/>
      <c r="O6404" s="6"/>
      <c r="P6404" s="6"/>
      <c r="Q6404" s="6"/>
    </row>
    <row r="6405" spans="1:17" x14ac:dyDescent="0.4">
      <c r="A6405" s="6"/>
      <c r="B6405" s="6"/>
      <c r="C6405" s="6"/>
      <c r="D6405" s="6"/>
      <c r="E6405" s="6"/>
      <c r="F6405" s="6"/>
      <c r="G6405" s="6"/>
      <c r="H6405" s="6"/>
      <c r="I6405" s="6"/>
      <c r="J6405" s="6"/>
      <c r="K6405" s="6"/>
      <c r="L6405" s="224"/>
      <c r="M6405" s="7"/>
      <c r="N6405" s="7"/>
      <c r="O6405" s="6"/>
      <c r="P6405" s="6"/>
      <c r="Q6405" s="6"/>
    </row>
    <row r="6406" spans="1:17" x14ac:dyDescent="0.4">
      <c r="A6406" s="6"/>
      <c r="B6406" s="6"/>
      <c r="C6406" s="6"/>
      <c r="D6406" s="6"/>
      <c r="E6406" s="6"/>
      <c r="F6406" s="6"/>
      <c r="G6406" s="6"/>
      <c r="H6406" s="6"/>
      <c r="I6406" s="6"/>
      <c r="J6406" s="6"/>
      <c r="K6406" s="6"/>
      <c r="L6406" s="224"/>
      <c r="M6406" s="7"/>
      <c r="N6406" s="7"/>
      <c r="O6406" s="6"/>
      <c r="P6406" s="6"/>
      <c r="Q6406" s="6"/>
    </row>
    <row r="6407" spans="1:17" x14ac:dyDescent="0.4">
      <c r="A6407" s="6"/>
      <c r="B6407" s="6"/>
      <c r="C6407" s="6"/>
      <c r="D6407" s="6"/>
      <c r="E6407" s="6"/>
      <c r="F6407" s="6"/>
      <c r="G6407" s="6"/>
      <c r="H6407" s="6"/>
      <c r="I6407" s="6"/>
      <c r="J6407" s="6"/>
      <c r="K6407" s="6"/>
      <c r="L6407" s="224"/>
      <c r="M6407" s="7"/>
      <c r="N6407" s="7"/>
      <c r="O6407" s="6"/>
      <c r="P6407" s="6"/>
      <c r="Q6407" s="6"/>
    </row>
    <row r="6408" spans="1:17" x14ac:dyDescent="0.4">
      <c r="A6408" s="6"/>
      <c r="B6408" s="6"/>
      <c r="C6408" s="6"/>
      <c r="D6408" s="6"/>
      <c r="E6408" s="6"/>
      <c r="F6408" s="6"/>
      <c r="G6408" s="6"/>
      <c r="H6408" s="6"/>
      <c r="I6408" s="6"/>
      <c r="J6408" s="6"/>
      <c r="K6408" s="6"/>
      <c r="L6408" s="224"/>
      <c r="M6408" s="7"/>
      <c r="N6408" s="7"/>
      <c r="O6408" s="6"/>
      <c r="P6408" s="6"/>
      <c r="Q6408" s="6"/>
    </row>
    <row r="6409" spans="1:17" x14ac:dyDescent="0.4">
      <c r="A6409" s="6"/>
      <c r="B6409" s="6"/>
      <c r="C6409" s="6"/>
      <c r="D6409" s="6"/>
      <c r="E6409" s="6"/>
      <c r="F6409" s="6"/>
      <c r="G6409" s="6"/>
      <c r="H6409" s="6"/>
      <c r="I6409" s="6"/>
      <c r="J6409" s="6"/>
      <c r="K6409" s="6"/>
      <c r="L6409" s="224"/>
      <c r="M6409" s="7"/>
      <c r="N6409" s="7"/>
      <c r="O6409" s="6"/>
      <c r="P6409" s="6"/>
      <c r="Q6409" s="6"/>
    </row>
    <row r="6410" spans="1:17" x14ac:dyDescent="0.4">
      <c r="A6410" s="6"/>
      <c r="B6410" s="6"/>
      <c r="C6410" s="6"/>
      <c r="D6410" s="6"/>
      <c r="E6410" s="6"/>
      <c r="F6410" s="6"/>
      <c r="G6410" s="6"/>
      <c r="H6410" s="6"/>
      <c r="I6410" s="6"/>
      <c r="J6410" s="6"/>
      <c r="K6410" s="6"/>
      <c r="L6410" s="224"/>
      <c r="M6410" s="7"/>
      <c r="N6410" s="7"/>
      <c r="O6410" s="6"/>
      <c r="P6410" s="6"/>
      <c r="Q6410" s="6"/>
    </row>
    <row r="6411" spans="1:17" x14ac:dyDescent="0.4">
      <c r="A6411" s="6"/>
      <c r="B6411" s="6"/>
      <c r="C6411" s="6"/>
      <c r="D6411" s="6"/>
      <c r="E6411" s="6"/>
      <c r="F6411" s="6"/>
      <c r="G6411" s="6"/>
      <c r="H6411" s="6"/>
      <c r="I6411" s="6"/>
      <c r="J6411" s="6"/>
      <c r="K6411" s="6"/>
      <c r="L6411" s="224"/>
      <c r="M6411" s="7"/>
      <c r="N6411" s="7"/>
      <c r="O6411" s="6"/>
      <c r="P6411" s="6"/>
      <c r="Q6411" s="6"/>
    </row>
    <row r="6412" spans="1:17" x14ac:dyDescent="0.4">
      <c r="A6412" s="6"/>
      <c r="B6412" s="6"/>
      <c r="C6412" s="6"/>
      <c r="D6412" s="6"/>
      <c r="E6412" s="6"/>
      <c r="F6412" s="6"/>
      <c r="G6412" s="6"/>
      <c r="H6412" s="6"/>
      <c r="I6412" s="6"/>
      <c r="J6412" s="6"/>
      <c r="K6412" s="6"/>
      <c r="L6412" s="224"/>
      <c r="M6412" s="7"/>
      <c r="N6412" s="7"/>
      <c r="O6412" s="6"/>
      <c r="P6412" s="6"/>
      <c r="Q6412" s="6"/>
    </row>
    <row r="6413" spans="1:17" x14ac:dyDescent="0.4">
      <c r="A6413" s="6"/>
      <c r="B6413" s="6"/>
      <c r="C6413" s="6"/>
      <c r="D6413" s="6"/>
      <c r="E6413" s="6"/>
      <c r="F6413" s="6"/>
      <c r="G6413" s="6"/>
      <c r="H6413" s="6"/>
      <c r="I6413" s="6"/>
      <c r="J6413" s="6"/>
      <c r="K6413" s="6"/>
      <c r="L6413" s="224"/>
      <c r="M6413" s="7"/>
      <c r="N6413" s="7"/>
      <c r="O6413" s="6"/>
      <c r="P6413" s="6"/>
      <c r="Q6413" s="6"/>
    </row>
    <row r="6414" spans="1:17" x14ac:dyDescent="0.4">
      <c r="A6414" s="6"/>
      <c r="B6414" s="6"/>
      <c r="C6414" s="6"/>
      <c r="D6414" s="6"/>
      <c r="E6414" s="6"/>
      <c r="F6414" s="6"/>
      <c r="G6414" s="6"/>
      <c r="H6414" s="6"/>
      <c r="I6414" s="6"/>
      <c r="J6414" s="6"/>
      <c r="K6414" s="6"/>
      <c r="L6414" s="224"/>
      <c r="M6414" s="7"/>
      <c r="N6414" s="7"/>
      <c r="O6414" s="6"/>
      <c r="P6414" s="6"/>
      <c r="Q6414" s="6"/>
    </row>
    <row r="6415" spans="1:17" x14ac:dyDescent="0.4">
      <c r="A6415" s="6"/>
      <c r="B6415" s="6"/>
      <c r="C6415" s="6"/>
      <c r="D6415" s="6"/>
      <c r="E6415" s="6"/>
      <c r="F6415" s="6"/>
      <c r="G6415" s="6"/>
      <c r="H6415" s="6"/>
      <c r="I6415" s="6"/>
      <c r="J6415" s="6"/>
      <c r="K6415" s="6"/>
      <c r="L6415" s="224"/>
      <c r="M6415" s="7"/>
      <c r="N6415" s="7"/>
      <c r="O6415" s="6"/>
      <c r="P6415" s="6"/>
      <c r="Q6415" s="6"/>
    </row>
    <row r="6416" spans="1:17" x14ac:dyDescent="0.4">
      <c r="A6416" s="6"/>
      <c r="B6416" s="6"/>
      <c r="C6416" s="6"/>
      <c r="D6416" s="6"/>
      <c r="E6416" s="6"/>
      <c r="F6416" s="6"/>
      <c r="G6416" s="6"/>
      <c r="H6416" s="6"/>
      <c r="I6416" s="6"/>
      <c r="J6416" s="6"/>
      <c r="K6416" s="6"/>
      <c r="L6416" s="224"/>
      <c r="M6416" s="7"/>
      <c r="N6416" s="7"/>
      <c r="O6416" s="6"/>
      <c r="P6416" s="6"/>
      <c r="Q6416" s="6"/>
    </row>
    <row r="6417" spans="1:17" x14ac:dyDescent="0.4">
      <c r="A6417" s="6"/>
      <c r="B6417" s="6"/>
      <c r="C6417" s="6"/>
      <c r="D6417" s="6"/>
      <c r="E6417" s="6"/>
      <c r="F6417" s="6"/>
      <c r="G6417" s="6"/>
      <c r="H6417" s="6"/>
      <c r="I6417" s="6"/>
      <c r="J6417" s="6"/>
      <c r="K6417" s="6"/>
      <c r="L6417" s="224"/>
      <c r="M6417" s="7"/>
      <c r="N6417" s="7"/>
      <c r="O6417" s="6"/>
      <c r="P6417" s="6"/>
      <c r="Q6417" s="6"/>
    </row>
    <row r="6418" spans="1:17" x14ac:dyDescent="0.4">
      <c r="A6418" s="6"/>
      <c r="B6418" s="6"/>
      <c r="C6418" s="6"/>
      <c r="D6418" s="6"/>
      <c r="E6418" s="6"/>
      <c r="F6418" s="6"/>
      <c r="G6418" s="6"/>
      <c r="H6418" s="6"/>
      <c r="I6418" s="6"/>
      <c r="J6418" s="6"/>
      <c r="K6418" s="6"/>
      <c r="L6418" s="224"/>
      <c r="M6418" s="7"/>
      <c r="N6418" s="7"/>
      <c r="O6418" s="6"/>
      <c r="P6418" s="6"/>
      <c r="Q6418" s="6"/>
    </row>
    <row r="6419" spans="1:17" x14ac:dyDescent="0.4">
      <c r="A6419" s="6"/>
      <c r="B6419" s="6"/>
      <c r="C6419" s="6"/>
      <c r="D6419" s="6"/>
      <c r="E6419" s="6"/>
      <c r="F6419" s="6"/>
      <c r="G6419" s="6"/>
      <c r="H6419" s="6"/>
      <c r="I6419" s="6"/>
      <c r="J6419" s="6"/>
      <c r="K6419" s="6"/>
      <c r="L6419" s="224"/>
      <c r="M6419" s="7"/>
      <c r="N6419" s="7"/>
      <c r="O6419" s="6"/>
      <c r="P6419" s="6"/>
      <c r="Q6419" s="6"/>
    </row>
    <row r="6420" spans="1:17" x14ac:dyDescent="0.4">
      <c r="A6420" s="6"/>
      <c r="B6420" s="6"/>
      <c r="C6420" s="6"/>
      <c r="D6420" s="6"/>
      <c r="E6420" s="6"/>
      <c r="F6420" s="6"/>
      <c r="G6420" s="6"/>
      <c r="H6420" s="6"/>
      <c r="I6420" s="6"/>
      <c r="J6420" s="6"/>
      <c r="K6420" s="6"/>
      <c r="L6420" s="224"/>
      <c r="M6420" s="7"/>
      <c r="N6420" s="7"/>
      <c r="O6420" s="6"/>
      <c r="P6420" s="6"/>
      <c r="Q6420" s="6"/>
    </row>
    <row r="6421" spans="1:17" x14ac:dyDescent="0.4">
      <c r="A6421" s="6"/>
      <c r="B6421" s="6"/>
      <c r="C6421" s="6"/>
      <c r="D6421" s="6"/>
      <c r="E6421" s="6"/>
      <c r="F6421" s="6"/>
      <c r="G6421" s="6"/>
      <c r="H6421" s="6"/>
      <c r="I6421" s="6"/>
      <c r="J6421" s="6"/>
      <c r="K6421" s="6"/>
      <c r="L6421" s="224"/>
      <c r="M6421" s="7"/>
      <c r="N6421" s="7"/>
      <c r="O6421" s="6"/>
      <c r="P6421" s="6"/>
      <c r="Q6421" s="6"/>
    </row>
    <row r="6422" spans="1:17" x14ac:dyDescent="0.4">
      <c r="A6422" s="6"/>
      <c r="B6422" s="6"/>
      <c r="C6422" s="6"/>
      <c r="D6422" s="6"/>
      <c r="E6422" s="6"/>
      <c r="F6422" s="6"/>
      <c r="G6422" s="6"/>
      <c r="H6422" s="6"/>
      <c r="I6422" s="6"/>
      <c r="J6422" s="6"/>
      <c r="K6422" s="6"/>
      <c r="L6422" s="224"/>
      <c r="M6422" s="7"/>
      <c r="N6422" s="7"/>
      <c r="O6422" s="6"/>
      <c r="P6422" s="6"/>
      <c r="Q6422" s="6"/>
    </row>
    <row r="6423" spans="1:17" x14ac:dyDescent="0.4">
      <c r="A6423" s="6"/>
      <c r="B6423" s="6"/>
      <c r="C6423" s="6"/>
      <c r="D6423" s="6"/>
      <c r="E6423" s="6"/>
      <c r="F6423" s="6"/>
      <c r="G6423" s="6"/>
      <c r="H6423" s="6"/>
      <c r="I6423" s="6"/>
      <c r="J6423" s="6"/>
      <c r="K6423" s="6"/>
      <c r="L6423" s="224"/>
      <c r="M6423" s="7"/>
      <c r="N6423" s="7"/>
      <c r="O6423" s="6"/>
      <c r="P6423" s="6"/>
      <c r="Q6423" s="6"/>
    </row>
    <row r="6424" spans="1:17" x14ac:dyDescent="0.4">
      <c r="A6424" s="6"/>
      <c r="B6424" s="6"/>
      <c r="C6424" s="6"/>
      <c r="D6424" s="6"/>
      <c r="E6424" s="6"/>
      <c r="F6424" s="6"/>
      <c r="G6424" s="6"/>
      <c r="H6424" s="6"/>
      <c r="I6424" s="6"/>
      <c r="J6424" s="6"/>
      <c r="K6424" s="6"/>
      <c r="L6424" s="224"/>
      <c r="M6424" s="7"/>
      <c r="N6424" s="7"/>
      <c r="O6424" s="6"/>
      <c r="P6424" s="6"/>
      <c r="Q6424" s="6"/>
    </row>
    <row r="6425" spans="1:17" x14ac:dyDescent="0.4">
      <c r="A6425" s="6"/>
      <c r="B6425" s="6"/>
      <c r="C6425" s="6"/>
      <c r="D6425" s="6"/>
      <c r="E6425" s="6"/>
      <c r="F6425" s="6"/>
      <c r="G6425" s="6"/>
      <c r="H6425" s="6"/>
      <c r="I6425" s="6"/>
      <c r="J6425" s="6"/>
      <c r="K6425" s="6"/>
      <c r="L6425" s="224"/>
      <c r="M6425" s="7"/>
      <c r="N6425" s="7"/>
      <c r="O6425" s="6"/>
      <c r="P6425" s="6"/>
      <c r="Q6425" s="6"/>
    </row>
    <row r="6426" spans="1:17" x14ac:dyDescent="0.4">
      <c r="A6426" s="6"/>
      <c r="B6426" s="6"/>
      <c r="C6426" s="6"/>
      <c r="D6426" s="6"/>
      <c r="E6426" s="6"/>
      <c r="F6426" s="6"/>
      <c r="G6426" s="6"/>
      <c r="H6426" s="6"/>
      <c r="I6426" s="6"/>
      <c r="J6426" s="6"/>
      <c r="K6426" s="6"/>
      <c r="L6426" s="224"/>
      <c r="M6426" s="7"/>
      <c r="N6426" s="7"/>
      <c r="O6426" s="6"/>
      <c r="P6426" s="6"/>
      <c r="Q6426" s="6"/>
    </row>
    <row r="6427" spans="1:17" x14ac:dyDescent="0.4">
      <c r="A6427" s="6"/>
      <c r="B6427" s="6"/>
      <c r="C6427" s="6"/>
      <c r="D6427" s="6"/>
      <c r="E6427" s="6"/>
      <c r="F6427" s="6"/>
      <c r="G6427" s="6"/>
      <c r="H6427" s="6"/>
      <c r="I6427" s="6"/>
      <c r="J6427" s="6"/>
      <c r="K6427" s="6"/>
      <c r="L6427" s="224"/>
      <c r="M6427" s="7"/>
      <c r="N6427" s="7"/>
      <c r="O6427" s="6"/>
      <c r="P6427" s="6"/>
      <c r="Q6427" s="6"/>
    </row>
    <row r="6428" spans="1:17" x14ac:dyDescent="0.4">
      <c r="A6428" s="6"/>
      <c r="B6428" s="6"/>
      <c r="C6428" s="6"/>
      <c r="D6428" s="6"/>
      <c r="E6428" s="6"/>
      <c r="F6428" s="6"/>
      <c r="G6428" s="6"/>
      <c r="H6428" s="6"/>
      <c r="I6428" s="6"/>
      <c r="J6428" s="6"/>
      <c r="K6428" s="6"/>
      <c r="L6428" s="224"/>
      <c r="M6428" s="7"/>
      <c r="N6428" s="7"/>
      <c r="O6428" s="6"/>
      <c r="P6428" s="6"/>
      <c r="Q6428" s="6"/>
    </row>
    <row r="6429" spans="1:17" x14ac:dyDescent="0.4">
      <c r="A6429" s="6"/>
      <c r="B6429" s="6"/>
      <c r="C6429" s="6"/>
      <c r="D6429" s="6"/>
      <c r="E6429" s="6"/>
      <c r="F6429" s="6"/>
      <c r="G6429" s="6"/>
      <c r="H6429" s="6"/>
      <c r="I6429" s="6"/>
      <c r="J6429" s="6"/>
      <c r="K6429" s="6"/>
      <c r="L6429" s="224"/>
      <c r="M6429" s="7"/>
      <c r="N6429" s="7"/>
      <c r="O6429" s="6"/>
      <c r="P6429" s="6"/>
      <c r="Q6429" s="6"/>
    </row>
    <row r="6430" spans="1:17" x14ac:dyDescent="0.4">
      <c r="A6430" s="6"/>
      <c r="B6430" s="6"/>
      <c r="C6430" s="6"/>
      <c r="D6430" s="6"/>
      <c r="E6430" s="6"/>
      <c r="F6430" s="6"/>
      <c r="G6430" s="6"/>
      <c r="H6430" s="6"/>
      <c r="I6430" s="6"/>
      <c r="J6430" s="6"/>
      <c r="K6430" s="6"/>
      <c r="L6430" s="224"/>
      <c r="M6430" s="7"/>
      <c r="N6430" s="7"/>
      <c r="O6430" s="6"/>
      <c r="P6430" s="6"/>
      <c r="Q6430" s="6"/>
    </row>
    <row r="6431" spans="1:17" x14ac:dyDescent="0.4">
      <c r="A6431" s="6"/>
      <c r="B6431" s="6"/>
      <c r="C6431" s="6"/>
      <c r="D6431" s="6"/>
      <c r="E6431" s="6"/>
      <c r="F6431" s="6"/>
      <c r="G6431" s="6"/>
      <c r="H6431" s="6"/>
      <c r="I6431" s="6"/>
      <c r="J6431" s="6"/>
      <c r="K6431" s="6"/>
      <c r="L6431" s="224"/>
      <c r="M6431" s="7"/>
      <c r="N6431" s="7"/>
      <c r="O6431" s="6"/>
      <c r="P6431" s="6"/>
      <c r="Q6431" s="6"/>
    </row>
    <row r="6432" spans="1:17" x14ac:dyDescent="0.4">
      <c r="A6432" s="6"/>
      <c r="B6432" s="6"/>
      <c r="C6432" s="6"/>
      <c r="D6432" s="6"/>
      <c r="E6432" s="6"/>
      <c r="F6432" s="6"/>
      <c r="G6432" s="6"/>
      <c r="H6432" s="6"/>
      <c r="I6432" s="6"/>
      <c r="J6432" s="6"/>
      <c r="K6432" s="6"/>
      <c r="L6432" s="224"/>
      <c r="M6432" s="7"/>
      <c r="N6432" s="7"/>
      <c r="O6432" s="6"/>
      <c r="P6432" s="6"/>
      <c r="Q6432" s="6"/>
    </row>
    <row r="6433" spans="1:17" x14ac:dyDescent="0.4">
      <c r="A6433" s="6"/>
      <c r="B6433" s="6"/>
      <c r="C6433" s="6"/>
      <c r="D6433" s="6"/>
      <c r="E6433" s="6"/>
      <c r="F6433" s="6"/>
      <c r="G6433" s="6"/>
      <c r="H6433" s="6"/>
      <c r="I6433" s="6"/>
      <c r="J6433" s="6"/>
      <c r="K6433" s="6"/>
      <c r="L6433" s="224"/>
      <c r="M6433" s="7"/>
      <c r="N6433" s="7"/>
      <c r="O6433" s="6"/>
      <c r="P6433" s="6"/>
      <c r="Q6433" s="6"/>
    </row>
    <row r="6434" spans="1:17" x14ac:dyDescent="0.4">
      <c r="A6434" s="6"/>
      <c r="B6434" s="6"/>
      <c r="C6434" s="6"/>
      <c r="D6434" s="6"/>
      <c r="E6434" s="6"/>
      <c r="F6434" s="6"/>
      <c r="G6434" s="6"/>
      <c r="H6434" s="6"/>
      <c r="I6434" s="6"/>
      <c r="J6434" s="6"/>
      <c r="K6434" s="6"/>
      <c r="L6434" s="224"/>
      <c r="M6434" s="7"/>
      <c r="N6434" s="7"/>
      <c r="O6434" s="6"/>
      <c r="P6434" s="6"/>
      <c r="Q6434" s="6"/>
    </row>
    <row r="6435" spans="1:17" x14ac:dyDescent="0.4">
      <c r="A6435" s="6"/>
      <c r="B6435" s="6"/>
      <c r="C6435" s="6"/>
      <c r="D6435" s="6"/>
      <c r="E6435" s="6"/>
      <c r="F6435" s="6"/>
      <c r="G6435" s="6"/>
      <c r="H6435" s="6"/>
      <c r="I6435" s="6"/>
      <c r="J6435" s="6"/>
      <c r="K6435" s="6"/>
      <c r="L6435" s="224"/>
      <c r="M6435" s="7"/>
      <c r="N6435" s="7"/>
      <c r="O6435" s="6"/>
      <c r="P6435" s="6"/>
      <c r="Q6435" s="6"/>
    </row>
    <row r="6436" spans="1:17" x14ac:dyDescent="0.4">
      <c r="A6436" s="6"/>
      <c r="B6436" s="6"/>
      <c r="C6436" s="6"/>
      <c r="D6436" s="6"/>
      <c r="E6436" s="6"/>
      <c r="F6436" s="6"/>
      <c r="G6436" s="6"/>
      <c r="H6436" s="6"/>
      <c r="I6436" s="6"/>
      <c r="J6436" s="6"/>
      <c r="K6436" s="6"/>
      <c r="L6436" s="224"/>
      <c r="M6436" s="7"/>
      <c r="N6436" s="7"/>
      <c r="O6436" s="6"/>
      <c r="P6436" s="6"/>
      <c r="Q6436" s="6"/>
    </row>
    <row r="6437" spans="1:17" x14ac:dyDescent="0.4">
      <c r="A6437" s="6"/>
      <c r="B6437" s="6"/>
      <c r="C6437" s="6"/>
      <c r="D6437" s="6"/>
      <c r="E6437" s="6"/>
      <c r="F6437" s="6"/>
      <c r="G6437" s="6"/>
      <c r="H6437" s="6"/>
      <c r="I6437" s="6"/>
      <c r="J6437" s="6"/>
      <c r="K6437" s="6"/>
      <c r="L6437" s="224"/>
      <c r="M6437" s="7"/>
      <c r="N6437" s="7"/>
      <c r="O6437" s="6"/>
      <c r="P6437" s="6"/>
      <c r="Q6437" s="6"/>
    </row>
    <row r="6438" spans="1:17" x14ac:dyDescent="0.4">
      <c r="A6438" s="6"/>
      <c r="B6438" s="6"/>
      <c r="C6438" s="6"/>
      <c r="D6438" s="6"/>
      <c r="E6438" s="6"/>
      <c r="F6438" s="6"/>
      <c r="G6438" s="6"/>
      <c r="H6438" s="6"/>
      <c r="I6438" s="6"/>
      <c r="J6438" s="6"/>
      <c r="K6438" s="6"/>
      <c r="L6438" s="224"/>
      <c r="M6438" s="7"/>
      <c r="N6438" s="7"/>
      <c r="O6438" s="6"/>
      <c r="P6438" s="6"/>
      <c r="Q6438" s="6"/>
    </row>
    <row r="6439" spans="1:17" x14ac:dyDescent="0.4">
      <c r="A6439" s="6"/>
      <c r="B6439" s="6"/>
      <c r="C6439" s="6"/>
      <c r="D6439" s="6"/>
      <c r="E6439" s="6"/>
      <c r="F6439" s="6"/>
      <c r="G6439" s="6"/>
      <c r="H6439" s="6"/>
      <c r="I6439" s="6"/>
      <c r="J6439" s="6"/>
      <c r="K6439" s="6"/>
      <c r="L6439" s="224"/>
      <c r="M6439" s="7"/>
      <c r="N6439" s="7"/>
      <c r="O6439" s="6"/>
      <c r="P6439" s="6"/>
      <c r="Q6439" s="6"/>
    </row>
    <row r="6440" spans="1:17" x14ac:dyDescent="0.4">
      <c r="A6440" s="6"/>
      <c r="B6440" s="6"/>
      <c r="C6440" s="6"/>
      <c r="D6440" s="6"/>
      <c r="E6440" s="6"/>
      <c r="F6440" s="6"/>
      <c r="G6440" s="6"/>
      <c r="H6440" s="6"/>
      <c r="I6440" s="6"/>
      <c r="J6440" s="6"/>
      <c r="K6440" s="6"/>
      <c r="L6440" s="224"/>
      <c r="M6440" s="7"/>
      <c r="N6440" s="7"/>
      <c r="O6440" s="6"/>
      <c r="P6440" s="6"/>
      <c r="Q6440" s="6"/>
    </row>
    <row r="6441" spans="1:17" x14ac:dyDescent="0.4">
      <c r="A6441" s="6"/>
      <c r="B6441" s="6"/>
      <c r="C6441" s="6"/>
      <c r="D6441" s="6"/>
      <c r="E6441" s="6"/>
      <c r="F6441" s="6"/>
      <c r="G6441" s="6"/>
      <c r="H6441" s="6"/>
      <c r="I6441" s="6"/>
      <c r="J6441" s="6"/>
      <c r="K6441" s="6"/>
      <c r="L6441" s="224"/>
      <c r="M6441" s="7"/>
      <c r="N6441" s="7"/>
      <c r="O6441" s="6"/>
      <c r="P6441" s="6"/>
      <c r="Q6441" s="6"/>
    </row>
    <row r="6442" spans="1:17" x14ac:dyDescent="0.4">
      <c r="A6442" s="6"/>
      <c r="B6442" s="6"/>
      <c r="C6442" s="6"/>
      <c r="D6442" s="6"/>
      <c r="E6442" s="6"/>
      <c r="F6442" s="6"/>
      <c r="G6442" s="6"/>
      <c r="H6442" s="6"/>
      <c r="I6442" s="6"/>
      <c r="J6442" s="6"/>
      <c r="K6442" s="6"/>
      <c r="L6442" s="224"/>
      <c r="M6442" s="7"/>
      <c r="N6442" s="7"/>
      <c r="O6442" s="6"/>
      <c r="P6442" s="6"/>
      <c r="Q6442" s="6"/>
    </row>
    <row r="6443" spans="1:17" x14ac:dyDescent="0.4">
      <c r="A6443" s="6"/>
      <c r="B6443" s="6"/>
      <c r="C6443" s="6"/>
      <c r="D6443" s="6"/>
      <c r="E6443" s="6"/>
      <c r="F6443" s="6"/>
      <c r="G6443" s="6"/>
      <c r="H6443" s="6"/>
      <c r="I6443" s="6"/>
      <c r="J6443" s="6"/>
      <c r="K6443" s="6"/>
      <c r="L6443" s="224"/>
      <c r="M6443" s="7"/>
      <c r="N6443" s="7"/>
      <c r="O6443" s="6"/>
      <c r="P6443" s="6"/>
      <c r="Q6443" s="6"/>
    </row>
    <row r="6444" spans="1:17" x14ac:dyDescent="0.4">
      <c r="A6444" s="6"/>
      <c r="B6444" s="6"/>
      <c r="C6444" s="6"/>
      <c r="D6444" s="6"/>
      <c r="E6444" s="6"/>
      <c r="F6444" s="6"/>
      <c r="G6444" s="6"/>
      <c r="H6444" s="6"/>
      <c r="I6444" s="6"/>
      <c r="J6444" s="6"/>
      <c r="K6444" s="6"/>
      <c r="L6444" s="224"/>
      <c r="M6444" s="7"/>
      <c r="N6444" s="7"/>
      <c r="O6444" s="6"/>
      <c r="P6444" s="6"/>
      <c r="Q6444" s="6"/>
    </row>
    <row r="6445" spans="1:17" x14ac:dyDescent="0.4">
      <c r="A6445" s="6"/>
      <c r="B6445" s="6"/>
      <c r="C6445" s="6"/>
      <c r="D6445" s="6"/>
      <c r="E6445" s="6"/>
      <c r="F6445" s="6"/>
      <c r="G6445" s="6"/>
      <c r="H6445" s="6"/>
      <c r="I6445" s="6"/>
      <c r="J6445" s="6"/>
      <c r="K6445" s="6"/>
      <c r="L6445" s="224"/>
      <c r="M6445" s="7"/>
      <c r="N6445" s="7"/>
      <c r="O6445" s="6"/>
      <c r="P6445" s="6"/>
      <c r="Q6445" s="6"/>
    </row>
    <row r="6446" spans="1:17" x14ac:dyDescent="0.4">
      <c r="A6446" s="6"/>
      <c r="B6446" s="6"/>
      <c r="C6446" s="6"/>
      <c r="D6446" s="6"/>
      <c r="E6446" s="6"/>
      <c r="F6446" s="6"/>
      <c r="G6446" s="6"/>
      <c r="H6446" s="6"/>
      <c r="I6446" s="6"/>
      <c r="J6446" s="6"/>
      <c r="K6446" s="6"/>
      <c r="L6446" s="224"/>
      <c r="M6446" s="7"/>
      <c r="N6446" s="7"/>
      <c r="O6446" s="6"/>
      <c r="P6446" s="6"/>
      <c r="Q6446" s="6"/>
    </row>
    <row r="6447" spans="1:17" x14ac:dyDescent="0.4">
      <c r="A6447" s="6"/>
      <c r="B6447" s="6"/>
      <c r="C6447" s="6"/>
      <c r="D6447" s="6"/>
      <c r="E6447" s="6"/>
      <c r="F6447" s="6"/>
      <c r="G6447" s="6"/>
      <c r="H6447" s="6"/>
      <c r="I6447" s="6"/>
      <c r="J6447" s="6"/>
      <c r="K6447" s="6"/>
      <c r="L6447" s="224"/>
      <c r="M6447" s="7"/>
      <c r="N6447" s="7"/>
      <c r="O6447" s="6"/>
      <c r="P6447" s="6"/>
      <c r="Q6447" s="6"/>
    </row>
    <row r="6448" spans="1:17" x14ac:dyDescent="0.4">
      <c r="A6448" s="6"/>
      <c r="B6448" s="6"/>
      <c r="C6448" s="6"/>
      <c r="D6448" s="6"/>
      <c r="E6448" s="6"/>
      <c r="F6448" s="6"/>
      <c r="G6448" s="6"/>
      <c r="H6448" s="6"/>
      <c r="I6448" s="6"/>
      <c r="J6448" s="6"/>
      <c r="K6448" s="6"/>
      <c r="L6448" s="224"/>
      <c r="M6448" s="7"/>
      <c r="N6448" s="7"/>
      <c r="O6448" s="6"/>
      <c r="P6448" s="6"/>
      <c r="Q6448" s="6"/>
    </row>
    <row r="6449" spans="1:17" x14ac:dyDescent="0.4">
      <c r="A6449" s="6"/>
      <c r="B6449" s="6"/>
      <c r="C6449" s="6"/>
      <c r="D6449" s="6"/>
      <c r="E6449" s="6"/>
      <c r="F6449" s="6"/>
      <c r="G6449" s="6"/>
      <c r="H6449" s="6"/>
      <c r="I6449" s="6"/>
      <c r="J6449" s="6"/>
      <c r="K6449" s="6"/>
      <c r="L6449" s="224"/>
      <c r="M6449" s="7"/>
      <c r="N6449" s="7"/>
      <c r="O6449" s="6"/>
      <c r="P6449" s="6"/>
      <c r="Q6449" s="6"/>
    </row>
    <row r="6450" spans="1:17" x14ac:dyDescent="0.4">
      <c r="A6450" s="6"/>
      <c r="B6450" s="6"/>
      <c r="C6450" s="6"/>
      <c r="D6450" s="6"/>
      <c r="E6450" s="6"/>
      <c r="F6450" s="6"/>
      <c r="G6450" s="6"/>
      <c r="H6450" s="6"/>
      <c r="I6450" s="6"/>
      <c r="J6450" s="6"/>
      <c r="K6450" s="6"/>
      <c r="L6450" s="224"/>
      <c r="M6450" s="7"/>
      <c r="N6450" s="7"/>
      <c r="O6450" s="6"/>
      <c r="P6450" s="6"/>
      <c r="Q6450" s="6"/>
    </row>
    <row r="6451" spans="1:17" x14ac:dyDescent="0.4">
      <c r="A6451" s="6"/>
      <c r="B6451" s="6"/>
      <c r="C6451" s="6"/>
      <c r="D6451" s="6"/>
      <c r="E6451" s="6"/>
      <c r="F6451" s="6"/>
      <c r="G6451" s="6"/>
      <c r="H6451" s="6"/>
      <c r="I6451" s="6"/>
      <c r="J6451" s="6"/>
      <c r="K6451" s="6"/>
      <c r="L6451" s="224"/>
      <c r="M6451" s="7"/>
      <c r="N6451" s="7"/>
      <c r="O6451" s="6"/>
      <c r="P6451" s="6"/>
      <c r="Q6451" s="6"/>
    </row>
    <row r="6452" spans="1:17" x14ac:dyDescent="0.4">
      <c r="A6452" s="6"/>
      <c r="B6452" s="6"/>
      <c r="C6452" s="6"/>
      <c r="D6452" s="6"/>
      <c r="E6452" s="6"/>
      <c r="F6452" s="6"/>
      <c r="G6452" s="6"/>
      <c r="H6452" s="6"/>
      <c r="I6452" s="6"/>
      <c r="J6452" s="6"/>
      <c r="K6452" s="6"/>
      <c r="L6452" s="224"/>
      <c r="M6452" s="7"/>
      <c r="N6452" s="7"/>
      <c r="O6452" s="6"/>
      <c r="P6452" s="6"/>
      <c r="Q6452" s="6"/>
    </row>
    <row r="6453" spans="1:17" x14ac:dyDescent="0.4">
      <c r="A6453" s="6"/>
      <c r="B6453" s="6"/>
      <c r="C6453" s="6"/>
      <c r="D6453" s="6"/>
      <c r="E6453" s="6"/>
      <c r="F6453" s="6"/>
      <c r="G6453" s="6"/>
      <c r="H6453" s="6"/>
      <c r="I6453" s="6"/>
      <c r="J6453" s="6"/>
      <c r="K6453" s="6"/>
      <c r="L6453" s="224"/>
      <c r="M6453" s="7"/>
      <c r="N6453" s="7"/>
      <c r="O6453" s="6"/>
      <c r="P6453" s="6"/>
      <c r="Q6453" s="6"/>
    </row>
    <row r="6454" spans="1:17" x14ac:dyDescent="0.4">
      <c r="A6454" s="6"/>
      <c r="B6454" s="6"/>
      <c r="C6454" s="6"/>
      <c r="D6454" s="6"/>
      <c r="E6454" s="6"/>
      <c r="F6454" s="6"/>
      <c r="G6454" s="6"/>
      <c r="H6454" s="6"/>
      <c r="I6454" s="6"/>
      <c r="J6454" s="6"/>
      <c r="K6454" s="6"/>
      <c r="L6454" s="224"/>
      <c r="M6454" s="7"/>
      <c r="N6454" s="7"/>
      <c r="O6454" s="6"/>
      <c r="P6454" s="6"/>
      <c r="Q6454" s="6"/>
    </row>
    <row r="6455" spans="1:17" x14ac:dyDescent="0.4">
      <c r="A6455" s="6"/>
      <c r="B6455" s="6"/>
      <c r="C6455" s="6"/>
      <c r="D6455" s="6"/>
      <c r="E6455" s="6"/>
      <c r="F6455" s="6"/>
      <c r="G6455" s="6"/>
      <c r="H6455" s="6"/>
      <c r="I6455" s="6"/>
      <c r="J6455" s="6"/>
      <c r="K6455" s="6"/>
      <c r="L6455" s="224"/>
      <c r="M6455" s="7"/>
      <c r="N6455" s="7"/>
      <c r="O6455" s="6"/>
      <c r="P6455" s="6"/>
      <c r="Q6455" s="6"/>
    </row>
    <row r="6456" spans="1:17" x14ac:dyDescent="0.4">
      <c r="A6456" s="6"/>
      <c r="B6456" s="6"/>
      <c r="C6456" s="6"/>
      <c r="D6456" s="6"/>
      <c r="E6456" s="6"/>
      <c r="F6456" s="6"/>
      <c r="G6456" s="6"/>
      <c r="H6456" s="6"/>
      <c r="I6456" s="6"/>
      <c r="J6456" s="6"/>
      <c r="K6456" s="6"/>
      <c r="L6456" s="224"/>
      <c r="M6456" s="7"/>
      <c r="N6456" s="7"/>
      <c r="O6456" s="6"/>
      <c r="P6456" s="6"/>
      <c r="Q6456" s="6"/>
    </row>
    <row r="6457" spans="1:17" x14ac:dyDescent="0.4">
      <c r="A6457" s="6"/>
      <c r="B6457" s="6"/>
      <c r="C6457" s="6"/>
      <c r="D6457" s="6"/>
      <c r="E6457" s="6"/>
      <c r="F6457" s="6"/>
      <c r="G6457" s="6"/>
      <c r="H6457" s="6"/>
      <c r="I6457" s="6"/>
      <c r="J6457" s="6"/>
      <c r="K6457" s="6"/>
      <c r="L6457" s="224"/>
      <c r="M6457" s="7"/>
      <c r="N6457" s="7"/>
      <c r="O6457" s="6"/>
      <c r="P6457" s="6"/>
      <c r="Q6457" s="6"/>
    </row>
    <row r="6458" spans="1:17" x14ac:dyDescent="0.4">
      <c r="A6458" s="6"/>
      <c r="B6458" s="6"/>
      <c r="C6458" s="6"/>
      <c r="D6458" s="6"/>
      <c r="E6458" s="6"/>
      <c r="F6458" s="6"/>
      <c r="G6458" s="6"/>
      <c r="H6458" s="6"/>
      <c r="I6458" s="6"/>
      <c r="J6458" s="6"/>
      <c r="K6458" s="6"/>
      <c r="L6458" s="224"/>
      <c r="M6458" s="7"/>
      <c r="N6458" s="7"/>
      <c r="O6458" s="6"/>
      <c r="P6458" s="6"/>
      <c r="Q6458" s="6"/>
    </row>
    <row r="6459" spans="1:17" x14ac:dyDescent="0.4">
      <c r="A6459" s="6"/>
      <c r="B6459" s="6"/>
      <c r="C6459" s="6"/>
      <c r="D6459" s="6"/>
      <c r="E6459" s="6"/>
      <c r="F6459" s="6"/>
      <c r="G6459" s="6"/>
      <c r="H6459" s="6"/>
      <c r="I6459" s="6"/>
      <c r="J6459" s="6"/>
      <c r="K6459" s="6"/>
      <c r="L6459" s="224"/>
      <c r="M6459" s="7"/>
      <c r="N6459" s="7"/>
      <c r="O6459" s="6"/>
      <c r="P6459" s="6"/>
      <c r="Q6459" s="6"/>
    </row>
    <row r="6460" spans="1:17" x14ac:dyDescent="0.4">
      <c r="A6460" s="6"/>
      <c r="B6460" s="6"/>
      <c r="C6460" s="6"/>
      <c r="D6460" s="6"/>
      <c r="E6460" s="6"/>
      <c r="F6460" s="6"/>
      <c r="G6460" s="6"/>
      <c r="H6460" s="6"/>
      <c r="I6460" s="6"/>
      <c r="J6460" s="6"/>
      <c r="K6460" s="6"/>
      <c r="L6460" s="224"/>
      <c r="M6460" s="7"/>
      <c r="N6460" s="7"/>
      <c r="O6460" s="6"/>
      <c r="P6460" s="6"/>
      <c r="Q6460" s="6"/>
    </row>
    <row r="6461" spans="1:17" x14ac:dyDescent="0.4">
      <c r="A6461" s="6"/>
      <c r="B6461" s="6"/>
      <c r="C6461" s="6"/>
      <c r="D6461" s="6"/>
      <c r="E6461" s="6"/>
      <c r="F6461" s="6"/>
      <c r="G6461" s="6"/>
      <c r="H6461" s="6"/>
      <c r="I6461" s="6"/>
      <c r="J6461" s="6"/>
      <c r="K6461" s="6"/>
      <c r="L6461" s="224"/>
      <c r="M6461" s="7"/>
      <c r="N6461" s="7"/>
      <c r="O6461" s="6"/>
      <c r="P6461" s="6"/>
      <c r="Q6461" s="6"/>
    </row>
    <row r="6462" spans="1:17" x14ac:dyDescent="0.4">
      <c r="A6462" s="6"/>
      <c r="B6462" s="6"/>
      <c r="C6462" s="6"/>
      <c r="D6462" s="6"/>
      <c r="E6462" s="6"/>
      <c r="F6462" s="6"/>
      <c r="G6462" s="6"/>
      <c r="H6462" s="6"/>
      <c r="I6462" s="6"/>
      <c r="J6462" s="6"/>
      <c r="K6462" s="6"/>
      <c r="L6462" s="224"/>
      <c r="M6462" s="7"/>
      <c r="N6462" s="7"/>
      <c r="O6462" s="6"/>
      <c r="P6462" s="6"/>
      <c r="Q6462" s="6"/>
    </row>
    <row r="6463" spans="1:17" x14ac:dyDescent="0.4">
      <c r="A6463" s="6"/>
      <c r="B6463" s="6"/>
      <c r="C6463" s="6"/>
      <c r="D6463" s="6"/>
      <c r="E6463" s="6"/>
      <c r="F6463" s="6"/>
      <c r="G6463" s="6"/>
      <c r="H6463" s="6"/>
      <c r="I6463" s="6"/>
      <c r="J6463" s="6"/>
      <c r="K6463" s="6"/>
      <c r="L6463" s="224"/>
      <c r="M6463" s="7"/>
      <c r="N6463" s="7"/>
      <c r="O6463" s="6"/>
      <c r="P6463" s="6"/>
      <c r="Q6463" s="6"/>
    </row>
    <row r="6464" spans="1:17" x14ac:dyDescent="0.4">
      <c r="A6464" s="6"/>
      <c r="B6464" s="6"/>
      <c r="C6464" s="6"/>
      <c r="D6464" s="6"/>
      <c r="E6464" s="6"/>
      <c r="F6464" s="6"/>
      <c r="G6464" s="6"/>
      <c r="H6464" s="6"/>
      <c r="I6464" s="6"/>
      <c r="J6464" s="6"/>
      <c r="K6464" s="6"/>
      <c r="L6464" s="224"/>
      <c r="M6464" s="7"/>
      <c r="N6464" s="7"/>
      <c r="O6464" s="6"/>
      <c r="P6464" s="6"/>
      <c r="Q6464" s="6"/>
    </row>
    <row r="6465" spans="1:17" x14ac:dyDescent="0.4">
      <c r="A6465" s="6"/>
      <c r="B6465" s="6"/>
      <c r="C6465" s="6"/>
      <c r="D6465" s="6"/>
      <c r="E6465" s="6"/>
      <c r="F6465" s="6"/>
      <c r="G6465" s="6"/>
      <c r="H6465" s="6"/>
      <c r="I6465" s="6"/>
      <c r="J6465" s="6"/>
      <c r="K6465" s="6"/>
      <c r="L6465" s="224"/>
      <c r="M6465" s="7"/>
      <c r="N6465" s="7"/>
      <c r="O6465" s="6"/>
      <c r="P6465" s="6"/>
      <c r="Q6465" s="6"/>
    </row>
    <row r="6466" spans="1:17" x14ac:dyDescent="0.4">
      <c r="A6466" s="6"/>
      <c r="B6466" s="6"/>
      <c r="C6466" s="6"/>
      <c r="D6466" s="6"/>
      <c r="E6466" s="6"/>
      <c r="F6466" s="6"/>
      <c r="G6466" s="6"/>
      <c r="H6466" s="6"/>
      <c r="I6466" s="6"/>
      <c r="J6466" s="6"/>
      <c r="K6466" s="6"/>
      <c r="L6466" s="224"/>
      <c r="M6466" s="7"/>
      <c r="N6466" s="7"/>
      <c r="O6466" s="6"/>
      <c r="P6466" s="6"/>
      <c r="Q6466" s="6"/>
    </row>
    <row r="6467" spans="1:17" x14ac:dyDescent="0.4">
      <c r="A6467" s="6"/>
      <c r="B6467" s="6"/>
      <c r="C6467" s="6"/>
      <c r="D6467" s="6"/>
      <c r="E6467" s="6"/>
      <c r="F6467" s="6"/>
      <c r="G6467" s="6"/>
      <c r="H6467" s="6"/>
      <c r="I6467" s="6"/>
      <c r="J6467" s="6"/>
      <c r="K6467" s="6"/>
      <c r="L6467" s="224"/>
      <c r="M6467" s="7"/>
      <c r="N6467" s="7"/>
      <c r="O6467" s="6"/>
      <c r="P6467" s="6"/>
      <c r="Q6467" s="6"/>
    </row>
    <row r="6468" spans="1:17" x14ac:dyDescent="0.4">
      <c r="A6468" s="6"/>
      <c r="B6468" s="6"/>
      <c r="C6468" s="6"/>
      <c r="D6468" s="6"/>
      <c r="E6468" s="6"/>
      <c r="F6468" s="6"/>
      <c r="G6468" s="6"/>
      <c r="H6468" s="6"/>
      <c r="I6468" s="6"/>
      <c r="J6468" s="6"/>
      <c r="K6468" s="6"/>
      <c r="L6468" s="224"/>
      <c r="M6468" s="7"/>
      <c r="N6468" s="7"/>
      <c r="O6468" s="6"/>
      <c r="P6468" s="6"/>
      <c r="Q6468" s="6"/>
    </row>
    <row r="6469" spans="1:17" x14ac:dyDescent="0.4">
      <c r="A6469" s="6"/>
      <c r="B6469" s="6"/>
      <c r="C6469" s="6"/>
      <c r="D6469" s="6"/>
      <c r="E6469" s="6"/>
      <c r="F6469" s="6"/>
      <c r="G6469" s="6"/>
      <c r="H6469" s="6"/>
      <c r="I6469" s="6"/>
      <c r="J6469" s="6"/>
      <c r="K6469" s="6"/>
      <c r="L6469" s="224"/>
      <c r="M6469" s="7"/>
      <c r="N6469" s="7"/>
      <c r="O6469" s="6"/>
      <c r="P6469" s="6"/>
      <c r="Q6469" s="6"/>
    </row>
    <row r="6470" spans="1:17" x14ac:dyDescent="0.4">
      <c r="A6470" s="6"/>
      <c r="B6470" s="6"/>
      <c r="C6470" s="6"/>
      <c r="D6470" s="6"/>
      <c r="E6470" s="6"/>
      <c r="F6470" s="6"/>
      <c r="G6470" s="6"/>
      <c r="H6470" s="6"/>
      <c r="I6470" s="6"/>
      <c r="J6470" s="6"/>
      <c r="K6470" s="6"/>
      <c r="L6470" s="224"/>
      <c r="M6470" s="7"/>
      <c r="N6470" s="7"/>
      <c r="O6470" s="6"/>
      <c r="P6470" s="6"/>
      <c r="Q6470" s="6"/>
    </row>
    <row r="6471" spans="1:17" x14ac:dyDescent="0.4">
      <c r="A6471" s="6"/>
      <c r="B6471" s="6"/>
      <c r="C6471" s="6"/>
      <c r="D6471" s="6"/>
      <c r="E6471" s="6"/>
      <c r="F6471" s="6"/>
      <c r="G6471" s="6"/>
      <c r="H6471" s="6"/>
      <c r="I6471" s="6"/>
      <c r="J6471" s="6"/>
      <c r="K6471" s="6"/>
      <c r="L6471" s="224"/>
      <c r="M6471" s="7"/>
      <c r="N6471" s="7"/>
      <c r="O6471" s="6"/>
      <c r="P6471" s="6"/>
      <c r="Q6471" s="6"/>
    </row>
    <row r="6472" spans="1:17" x14ac:dyDescent="0.4">
      <c r="A6472" s="6"/>
      <c r="B6472" s="6"/>
      <c r="C6472" s="6"/>
      <c r="D6472" s="6"/>
      <c r="E6472" s="6"/>
      <c r="F6472" s="6"/>
      <c r="G6472" s="6"/>
      <c r="H6472" s="6"/>
      <c r="I6472" s="6"/>
      <c r="J6472" s="6"/>
      <c r="K6472" s="6"/>
      <c r="L6472" s="224"/>
      <c r="M6472" s="7"/>
      <c r="N6472" s="7"/>
      <c r="O6472" s="6"/>
      <c r="P6472" s="6"/>
      <c r="Q6472" s="6"/>
    </row>
    <row r="6473" spans="1:17" x14ac:dyDescent="0.4">
      <c r="A6473" s="6"/>
      <c r="B6473" s="6"/>
      <c r="C6473" s="6"/>
      <c r="D6473" s="6"/>
      <c r="E6473" s="6"/>
      <c r="F6473" s="6"/>
      <c r="G6473" s="6"/>
      <c r="H6473" s="6"/>
      <c r="I6473" s="6"/>
      <c r="J6473" s="6"/>
      <c r="K6473" s="6"/>
      <c r="L6473" s="224"/>
      <c r="M6473" s="7"/>
      <c r="N6473" s="7"/>
      <c r="O6473" s="6"/>
      <c r="P6473" s="6"/>
      <c r="Q6473" s="6"/>
    </row>
    <row r="6474" spans="1:17" x14ac:dyDescent="0.4">
      <c r="A6474" s="6"/>
      <c r="B6474" s="6"/>
      <c r="C6474" s="6"/>
      <c r="D6474" s="6"/>
      <c r="E6474" s="6"/>
      <c r="F6474" s="6"/>
      <c r="G6474" s="6"/>
      <c r="H6474" s="6"/>
      <c r="I6474" s="6"/>
      <c r="J6474" s="6"/>
      <c r="K6474" s="6"/>
      <c r="L6474" s="224"/>
      <c r="M6474" s="7"/>
      <c r="N6474" s="7"/>
      <c r="O6474" s="6"/>
      <c r="P6474" s="6"/>
      <c r="Q6474" s="6"/>
    </row>
    <row r="6475" spans="1:17" x14ac:dyDescent="0.4">
      <c r="A6475" s="6"/>
      <c r="B6475" s="6"/>
      <c r="C6475" s="6"/>
      <c r="D6475" s="6"/>
      <c r="E6475" s="6"/>
      <c r="F6475" s="6"/>
      <c r="G6475" s="6"/>
      <c r="H6475" s="6"/>
      <c r="I6475" s="6"/>
      <c r="J6475" s="6"/>
      <c r="K6475" s="6"/>
      <c r="L6475" s="224"/>
      <c r="M6475" s="7"/>
      <c r="N6475" s="7"/>
      <c r="O6475" s="6"/>
      <c r="P6475" s="6"/>
      <c r="Q6475" s="6"/>
    </row>
    <row r="6476" spans="1:17" x14ac:dyDescent="0.4">
      <c r="A6476" s="6"/>
      <c r="B6476" s="6"/>
      <c r="C6476" s="6"/>
      <c r="D6476" s="6"/>
      <c r="E6476" s="6"/>
      <c r="F6476" s="6"/>
      <c r="G6476" s="6"/>
      <c r="H6476" s="6"/>
      <c r="I6476" s="6"/>
      <c r="J6476" s="6"/>
      <c r="K6476" s="6"/>
      <c r="L6476" s="224"/>
      <c r="M6476" s="7"/>
      <c r="N6476" s="7"/>
      <c r="O6476" s="6"/>
      <c r="P6476" s="6"/>
      <c r="Q6476" s="6"/>
    </row>
    <row r="6477" spans="1:17" x14ac:dyDescent="0.4">
      <c r="A6477" s="6"/>
      <c r="B6477" s="6"/>
      <c r="C6477" s="6"/>
      <c r="D6477" s="6"/>
      <c r="E6477" s="6"/>
      <c r="F6477" s="6"/>
      <c r="G6477" s="6"/>
      <c r="H6477" s="6"/>
      <c r="I6477" s="6"/>
      <c r="J6477" s="6"/>
      <c r="K6477" s="6"/>
      <c r="L6477" s="224"/>
      <c r="M6477" s="7"/>
      <c r="N6477" s="7"/>
      <c r="O6477" s="6"/>
      <c r="P6477" s="6"/>
      <c r="Q6477" s="6"/>
    </row>
    <row r="6478" spans="1:17" x14ac:dyDescent="0.4">
      <c r="A6478" s="6"/>
      <c r="B6478" s="6"/>
      <c r="C6478" s="6"/>
      <c r="D6478" s="6"/>
      <c r="E6478" s="6"/>
      <c r="F6478" s="6"/>
      <c r="G6478" s="6"/>
      <c r="H6478" s="6"/>
      <c r="I6478" s="6"/>
      <c r="J6478" s="6"/>
      <c r="K6478" s="6"/>
      <c r="L6478" s="224"/>
      <c r="M6478" s="7"/>
      <c r="N6478" s="7"/>
      <c r="O6478" s="6"/>
      <c r="P6478" s="6"/>
      <c r="Q6478" s="6"/>
    </row>
    <row r="6479" spans="1:17" x14ac:dyDescent="0.4">
      <c r="A6479" s="6"/>
      <c r="B6479" s="6"/>
      <c r="C6479" s="6"/>
      <c r="D6479" s="6"/>
      <c r="E6479" s="6"/>
      <c r="F6479" s="6"/>
      <c r="G6479" s="6"/>
      <c r="H6479" s="6"/>
      <c r="I6479" s="6"/>
      <c r="J6479" s="6"/>
      <c r="K6479" s="6"/>
      <c r="L6479" s="224"/>
      <c r="M6479" s="7"/>
      <c r="N6479" s="7"/>
      <c r="O6479" s="6"/>
      <c r="P6479" s="6"/>
      <c r="Q6479" s="6"/>
    </row>
    <row r="6480" spans="1:17" x14ac:dyDescent="0.4">
      <c r="A6480" s="6"/>
      <c r="B6480" s="6"/>
      <c r="C6480" s="6"/>
      <c r="D6480" s="6"/>
      <c r="E6480" s="6"/>
      <c r="F6480" s="6"/>
      <c r="G6480" s="6"/>
      <c r="H6480" s="6"/>
      <c r="I6480" s="6"/>
      <c r="J6480" s="6"/>
      <c r="K6480" s="6"/>
      <c r="L6480" s="224"/>
      <c r="M6480" s="7"/>
      <c r="N6480" s="7"/>
      <c r="O6480" s="6"/>
      <c r="P6480" s="6"/>
      <c r="Q6480" s="6"/>
    </row>
    <row r="6481" spans="1:17" x14ac:dyDescent="0.4">
      <c r="A6481" s="6"/>
      <c r="B6481" s="6"/>
      <c r="C6481" s="6"/>
      <c r="D6481" s="6"/>
      <c r="E6481" s="6"/>
      <c r="F6481" s="6"/>
      <c r="G6481" s="6"/>
      <c r="H6481" s="6"/>
      <c r="I6481" s="6"/>
      <c r="J6481" s="6"/>
      <c r="K6481" s="6"/>
      <c r="L6481" s="224"/>
      <c r="M6481" s="7"/>
      <c r="N6481" s="7"/>
      <c r="O6481" s="6"/>
      <c r="P6481" s="6"/>
      <c r="Q6481" s="6"/>
    </row>
    <row r="6482" spans="1:17" x14ac:dyDescent="0.4">
      <c r="A6482" s="6"/>
      <c r="B6482" s="6"/>
      <c r="C6482" s="6"/>
      <c r="D6482" s="6"/>
      <c r="E6482" s="6"/>
      <c r="F6482" s="6"/>
      <c r="G6482" s="6"/>
      <c r="H6482" s="6"/>
      <c r="I6482" s="6"/>
      <c r="J6482" s="6"/>
      <c r="K6482" s="6"/>
      <c r="L6482" s="224"/>
      <c r="M6482" s="7"/>
      <c r="N6482" s="7"/>
      <c r="O6482" s="6"/>
      <c r="P6482" s="6"/>
      <c r="Q6482" s="6"/>
    </row>
    <row r="6483" spans="1:17" x14ac:dyDescent="0.4">
      <c r="A6483" s="6"/>
      <c r="B6483" s="6"/>
      <c r="C6483" s="6"/>
      <c r="D6483" s="6"/>
      <c r="E6483" s="6"/>
      <c r="F6483" s="6"/>
      <c r="G6483" s="6"/>
      <c r="H6483" s="6"/>
      <c r="I6483" s="6"/>
      <c r="J6483" s="6"/>
      <c r="K6483" s="6"/>
      <c r="L6483" s="224"/>
      <c r="M6483" s="7"/>
      <c r="N6483" s="7"/>
      <c r="O6483" s="6"/>
      <c r="P6483" s="6"/>
      <c r="Q6483" s="6"/>
    </row>
    <row r="6484" spans="1:17" x14ac:dyDescent="0.4">
      <c r="A6484" s="6"/>
      <c r="B6484" s="6"/>
      <c r="C6484" s="6"/>
      <c r="D6484" s="6"/>
      <c r="E6484" s="6"/>
      <c r="F6484" s="6"/>
      <c r="G6484" s="6"/>
      <c r="H6484" s="6"/>
      <c r="I6484" s="6"/>
      <c r="J6484" s="6"/>
      <c r="K6484" s="6"/>
      <c r="L6484" s="224"/>
      <c r="M6484" s="7"/>
      <c r="N6484" s="7"/>
      <c r="O6484" s="6"/>
      <c r="P6484" s="6"/>
      <c r="Q6484" s="6"/>
    </row>
    <row r="6485" spans="1:17" x14ac:dyDescent="0.4">
      <c r="A6485" s="6"/>
      <c r="B6485" s="6"/>
      <c r="C6485" s="6"/>
      <c r="D6485" s="6"/>
      <c r="E6485" s="6"/>
      <c r="F6485" s="6"/>
      <c r="G6485" s="6"/>
      <c r="H6485" s="6"/>
      <c r="I6485" s="6"/>
      <c r="J6485" s="6"/>
      <c r="K6485" s="6"/>
      <c r="L6485" s="224"/>
      <c r="M6485" s="7"/>
      <c r="N6485" s="7"/>
      <c r="O6485" s="6"/>
      <c r="P6485" s="6"/>
      <c r="Q6485" s="6"/>
    </row>
    <row r="6486" spans="1:17" x14ac:dyDescent="0.4">
      <c r="A6486" s="6"/>
      <c r="B6486" s="6"/>
      <c r="C6486" s="6"/>
      <c r="D6486" s="6"/>
      <c r="E6486" s="6"/>
      <c r="F6486" s="6"/>
      <c r="G6486" s="6"/>
      <c r="H6486" s="6"/>
      <c r="I6486" s="6"/>
      <c r="J6486" s="6"/>
      <c r="K6486" s="6"/>
      <c r="L6486" s="224"/>
      <c r="M6486" s="7"/>
      <c r="N6486" s="7"/>
      <c r="O6486" s="6"/>
      <c r="P6486" s="6"/>
      <c r="Q6486" s="6"/>
    </row>
    <row r="6487" spans="1:17" x14ac:dyDescent="0.4">
      <c r="A6487" s="6"/>
      <c r="B6487" s="6"/>
      <c r="C6487" s="6"/>
      <c r="D6487" s="6"/>
      <c r="E6487" s="6"/>
      <c r="F6487" s="6"/>
      <c r="G6487" s="6"/>
      <c r="H6487" s="6"/>
      <c r="I6487" s="6"/>
      <c r="J6487" s="6"/>
      <c r="K6487" s="6"/>
      <c r="L6487" s="224"/>
      <c r="M6487" s="7"/>
      <c r="N6487" s="7"/>
      <c r="O6487" s="6"/>
      <c r="P6487" s="6"/>
      <c r="Q6487" s="6"/>
    </row>
    <row r="6488" spans="1:17" x14ac:dyDescent="0.4">
      <c r="A6488" s="6"/>
      <c r="B6488" s="6"/>
      <c r="C6488" s="6"/>
      <c r="D6488" s="6"/>
      <c r="E6488" s="6"/>
      <c r="F6488" s="6"/>
      <c r="G6488" s="6"/>
      <c r="H6488" s="6"/>
      <c r="I6488" s="6"/>
      <c r="J6488" s="6"/>
      <c r="K6488" s="6"/>
      <c r="L6488" s="224"/>
      <c r="M6488" s="7"/>
      <c r="N6488" s="7"/>
      <c r="O6488" s="6"/>
      <c r="P6488" s="6"/>
      <c r="Q6488" s="6"/>
    </row>
    <row r="6489" spans="1:17" x14ac:dyDescent="0.4">
      <c r="A6489" s="6"/>
      <c r="B6489" s="6"/>
      <c r="C6489" s="6"/>
      <c r="D6489" s="6"/>
      <c r="E6489" s="6"/>
      <c r="F6489" s="6"/>
      <c r="G6489" s="6"/>
      <c r="H6489" s="6"/>
      <c r="I6489" s="6"/>
      <c r="J6489" s="6"/>
      <c r="K6489" s="6"/>
      <c r="L6489" s="224"/>
      <c r="M6489" s="7"/>
      <c r="N6489" s="7"/>
      <c r="O6489" s="6"/>
      <c r="P6489" s="6"/>
      <c r="Q6489" s="6"/>
    </row>
    <row r="6490" spans="1:17" x14ac:dyDescent="0.4">
      <c r="A6490" s="6"/>
      <c r="B6490" s="6"/>
      <c r="C6490" s="6"/>
      <c r="D6490" s="6"/>
      <c r="E6490" s="6"/>
      <c r="F6490" s="6"/>
      <c r="G6490" s="6"/>
      <c r="H6490" s="6"/>
      <c r="I6490" s="6"/>
      <c r="J6490" s="6"/>
      <c r="K6490" s="6"/>
      <c r="L6490" s="224"/>
      <c r="M6490" s="7"/>
      <c r="N6490" s="7"/>
      <c r="O6490" s="6"/>
      <c r="P6490" s="6"/>
      <c r="Q6490" s="6"/>
    </row>
    <row r="6491" spans="1:17" x14ac:dyDescent="0.4">
      <c r="A6491" s="6"/>
      <c r="B6491" s="6"/>
      <c r="C6491" s="6"/>
      <c r="D6491" s="6"/>
      <c r="E6491" s="6"/>
      <c r="F6491" s="6"/>
      <c r="G6491" s="6"/>
      <c r="H6491" s="6"/>
      <c r="I6491" s="6"/>
      <c r="J6491" s="6"/>
      <c r="K6491" s="6"/>
      <c r="L6491" s="224"/>
      <c r="M6491" s="7"/>
      <c r="N6491" s="7"/>
      <c r="O6491" s="6"/>
      <c r="P6491" s="6"/>
      <c r="Q6491" s="6"/>
    </row>
    <row r="6492" spans="1:17" x14ac:dyDescent="0.4">
      <c r="A6492" s="6"/>
      <c r="B6492" s="6"/>
      <c r="C6492" s="6"/>
      <c r="D6492" s="6"/>
      <c r="E6492" s="6"/>
      <c r="F6492" s="6"/>
      <c r="G6492" s="6"/>
      <c r="H6492" s="6"/>
      <c r="I6492" s="6"/>
      <c r="J6492" s="6"/>
      <c r="K6492" s="6"/>
      <c r="L6492" s="224"/>
      <c r="M6492" s="7"/>
      <c r="N6492" s="7"/>
      <c r="O6492" s="6"/>
      <c r="P6492" s="6"/>
      <c r="Q6492" s="6"/>
    </row>
    <row r="6493" spans="1:17" x14ac:dyDescent="0.4">
      <c r="A6493" s="6"/>
      <c r="B6493" s="6"/>
      <c r="C6493" s="6"/>
      <c r="D6493" s="6"/>
      <c r="E6493" s="6"/>
      <c r="F6493" s="6"/>
      <c r="G6493" s="6"/>
      <c r="H6493" s="6"/>
      <c r="I6493" s="6"/>
      <c r="J6493" s="6"/>
      <c r="K6493" s="6"/>
      <c r="L6493" s="224"/>
      <c r="M6493" s="7"/>
      <c r="N6493" s="7"/>
      <c r="O6493" s="6"/>
      <c r="P6493" s="6"/>
      <c r="Q6493" s="6"/>
    </row>
    <row r="6494" spans="1:17" x14ac:dyDescent="0.4">
      <c r="A6494" s="6"/>
      <c r="B6494" s="6"/>
      <c r="C6494" s="6"/>
      <c r="D6494" s="6"/>
      <c r="E6494" s="6"/>
      <c r="F6494" s="6"/>
      <c r="G6494" s="6"/>
      <c r="H6494" s="6"/>
      <c r="I6494" s="6"/>
      <c r="J6494" s="6"/>
      <c r="K6494" s="6"/>
      <c r="L6494" s="224"/>
      <c r="M6494" s="7"/>
      <c r="N6494" s="7"/>
      <c r="O6494" s="6"/>
      <c r="P6494" s="6"/>
      <c r="Q6494" s="6"/>
    </row>
    <row r="6495" spans="1:17" x14ac:dyDescent="0.4">
      <c r="A6495" s="6"/>
      <c r="B6495" s="6"/>
      <c r="C6495" s="6"/>
      <c r="D6495" s="6"/>
      <c r="E6495" s="6"/>
      <c r="F6495" s="6"/>
      <c r="G6495" s="6"/>
      <c r="H6495" s="6"/>
      <c r="I6495" s="6"/>
      <c r="J6495" s="6"/>
      <c r="K6495" s="6"/>
      <c r="L6495" s="224"/>
      <c r="M6495" s="7"/>
      <c r="N6495" s="7"/>
      <c r="O6495" s="6"/>
      <c r="P6495" s="6"/>
      <c r="Q6495" s="6"/>
    </row>
    <row r="6496" spans="1:17" x14ac:dyDescent="0.4">
      <c r="A6496" s="6"/>
      <c r="B6496" s="6"/>
      <c r="C6496" s="6"/>
      <c r="D6496" s="6"/>
      <c r="E6496" s="6"/>
      <c r="F6496" s="6"/>
      <c r="G6496" s="6"/>
      <c r="H6496" s="6"/>
      <c r="I6496" s="6"/>
      <c r="J6496" s="6"/>
      <c r="K6496" s="6"/>
      <c r="L6496" s="224"/>
      <c r="M6496" s="7"/>
      <c r="N6496" s="7"/>
      <c r="O6496" s="6"/>
      <c r="P6496" s="6"/>
      <c r="Q6496" s="6"/>
    </row>
    <row r="6497" spans="1:17" x14ac:dyDescent="0.4">
      <c r="A6497" s="6"/>
      <c r="B6497" s="6"/>
      <c r="C6497" s="6"/>
      <c r="D6497" s="6"/>
      <c r="E6497" s="6"/>
      <c r="F6497" s="6"/>
      <c r="G6497" s="6"/>
      <c r="H6497" s="6"/>
      <c r="I6497" s="6"/>
      <c r="J6497" s="6"/>
      <c r="K6497" s="8"/>
      <c r="L6497" s="224"/>
      <c r="M6497" s="7"/>
      <c r="N6497" s="7"/>
      <c r="O6497" s="6"/>
      <c r="P6497" s="6"/>
      <c r="Q6497" s="6"/>
    </row>
    <row r="6498" spans="1:17" x14ac:dyDescent="0.4">
      <c r="A6498" s="6"/>
      <c r="B6498" s="6"/>
      <c r="C6498" s="6"/>
      <c r="D6498" s="6"/>
      <c r="E6498" s="6"/>
      <c r="F6498" s="6"/>
      <c r="G6498" s="6"/>
      <c r="H6498" s="6"/>
      <c r="I6498" s="6"/>
      <c r="J6498" s="6"/>
      <c r="K6498" s="6"/>
      <c r="L6498" s="224"/>
      <c r="M6498" s="7"/>
      <c r="N6498" s="7"/>
      <c r="O6498" s="6"/>
      <c r="P6498" s="6"/>
      <c r="Q6498" s="6"/>
    </row>
    <row r="6499" spans="1:17" x14ac:dyDescent="0.4">
      <c r="A6499" s="6"/>
      <c r="B6499" s="6"/>
      <c r="C6499" s="6"/>
      <c r="D6499" s="6"/>
      <c r="E6499" s="6"/>
      <c r="F6499" s="6"/>
      <c r="G6499" s="6"/>
      <c r="H6499" s="6"/>
      <c r="I6499" s="6"/>
      <c r="J6499" s="6"/>
      <c r="K6499" s="6"/>
      <c r="L6499" s="224"/>
      <c r="M6499" s="7"/>
      <c r="N6499" s="7"/>
      <c r="O6499" s="6"/>
      <c r="P6499" s="6"/>
      <c r="Q6499" s="6"/>
    </row>
    <row r="6500" spans="1:17" x14ac:dyDescent="0.4">
      <c r="A6500" s="6"/>
      <c r="B6500" s="6"/>
      <c r="C6500" s="6"/>
      <c r="D6500" s="6"/>
      <c r="E6500" s="6"/>
      <c r="F6500" s="6"/>
      <c r="G6500" s="6"/>
      <c r="H6500" s="6"/>
      <c r="I6500" s="6"/>
      <c r="J6500" s="6"/>
      <c r="K6500" s="6"/>
      <c r="L6500" s="224"/>
      <c r="M6500" s="7"/>
      <c r="N6500" s="7"/>
      <c r="O6500" s="6"/>
      <c r="P6500" s="6"/>
      <c r="Q6500" s="6"/>
    </row>
    <row r="6501" spans="1:17" x14ac:dyDescent="0.4">
      <c r="A6501" s="6"/>
      <c r="B6501" s="6"/>
      <c r="C6501" s="6"/>
      <c r="D6501" s="6"/>
      <c r="E6501" s="6"/>
      <c r="F6501" s="6"/>
      <c r="G6501" s="6"/>
      <c r="H6501" s="6"/>
      <c r="I6501" s="6"/>
      <c r="J6501" s="6"/>
      <c r="K6501" s="6"/>
      <c r="L6501" s="224"/>
      <c r="M6501" s="7"/>
      <c r="N6501" s="7"/>
      <c r="O6501" s="6"/>
      <c r="P6501" s="6"/>
      <c r="Q6501" s="6"/>
    </row>
    <row r="6502" spans="1:17" x14ac:dyDescent="0.4">
      <c r="A6502" s="6"/>
      <c r="B6502" s="6"/>
      <c r="C6502" s="6"/>
      <c r="D6502" s="6"/>
      <c r="E6502" s="6"/>
      <c r="F6502" s="6"/>
      <c r="G6502" s="6"/>
      <c r="H6502" s="6"/>
      <c r="I6502" s="6"/>
      <c r="J6502" s="6"/>
      <c r="K6502" s="6"/>
      <c r="L6502" s="224"/>
      <c r="M6502" s="7"/>
      <c r="N6502" s="7"/>
      <c r="O6502" s="6"/>
      <c r="P6502" s="6"/>
      <c r="Q6502" s="6"/>
    </row>
    <row r="6503" spans="1:17" x14ac:dyDescent="0.4">
      <c r="A6503" s="6"/>
      <c r="B6503" s="6"/>
      <c r="C6503" s="6"/>
      <c r="D6503" s="6"/>
      <c r="E6503" s="6"/>
      <c r="F6503" s="6"/>
      <c r="G6503" s="6"/>
      <c r="H6503" s="6"/>
      <c r="I6503" s="6"/>
      <c r="J6503" s="6"/>
      <c r="K6503" s="6"/>
      <c r="L6503" s="224"/>
      <c r="M6503" s="7"/>
      <c r="N6503" s="7"/>
      <c r="O6503" s="6"/>
      <c r="P6503" s="6"/>
      <c r="Q6503" s="6"/>
    </row>
    <row r="6504" spans="1:17" x14ac:dyDescent="0.4">
      <c r="A6504" s="6"/>
      <c r="B6504" s="6"/>
      <c r="C6504" s="6"/>
      <c r="D6504" s="6"/>
      <c r="E6504" s="6"/>
      <c r="F6504" s="6"/>
      <c r="G6504" s="6"/>
      <c r="H6504" s="6"/>
      <c r="I6504" s="6"/>
      <c r="J6504" s="6"/>
      <c r="K6504" s="6"/>
      <c r="L6504" s="224"/>
      <c r="M6504" s="7"/>
      <c r="N6504" s="7"/>
      <c r="O6504" s="6"/>
      <c r="P6504" s="6"/>
      <c r="Q6504" s="6"/>
    </row>
    <row r="6505" spans="1:17" x14ac:dyDescent="0.4">
      <c r="A6505" s="6"/>
      <c r="B6505" s="6"/>
      <c r="C6505" s="6"/>
      <c r="D6505" s="6"/>
      <c r="E6505" s="6"/>
      <c r="F6505" s="6"/>
      <c r="G6505" s="6"/>
      <c r="H6505" s="6"/>
      <c r="I6505" s="6"/>
      <c r="J6505" s="6"/>
      <c r="K6505" s="6"/>
      <c r="L6505" s="224"/>
      <c r="M6505" s="7"/>
      <c r="N6505" s="7"/>
      <c r="O6505" s="6"/>
      <c r="P6505" s="6"/>
      <c r="Q6505" s="6"/>
    </row>
    <row r="6506" spans="1:17" x14ac:dyDescent="0.4">
      <c r="A6506" s="6"/>
      <c r="B6506" s="6"/>
      <c r="C6506" s="6"/>
      <c r="D6506" s="6"/>
      <c r="E6506" s="6"/>
      <c r="F6506" s="6"/>
      <c r="G6506" s="6"/>
      <c r="H6506" s="6"/>
      <c r="I6506" s="6"/>
      <c r="J6506" s="6"/>
      <c r="K6506" s="6"/>
      <c r="L6506" s="224"/>
      <c r="M6506" s="7"/>
      <c r="N6506" s="7"/>
      <c r="O6506" s="6"/>
      <c r="P6506" s="6"/>
      <c r="Q6506" s="6"/>
    </row>
    <row r="6507" spans="1:17" x14ac:dyDescent="0.4">
      <c r="A6507" s="6"/>
      <c r="B6507" s="6"/>
      <c r="C6507" s="6"/>
      <c r="D6507" s="6"/>
      <c r="E6507" s="6"/>
      <c r="F6507" s="6"/>
      <c r="G6507" s="6"/>
      <c r="H6507" s="6"/>
      <c r="I6507" s="6"/>
      <c r="J6507" s="6"/>
      <c r="K6507" s="6"/>
      <c r="L6507" s="224"/>
      <c r="M6507" s="7"/>
      <c r="N6507" s="7"/>
      <c r="O6507" s="6"/>
      <c r="P6507" s="6"/>
      <c r="Q6507" s="6"/>
    </row>
    <row r="6508" spans="1:17" x14ac:dyDescent="0.4">
      <c r="A6508" s="6"/>
      <c r="B6508" s="6"/>
      <c r="C6508" s="6"/>
      <c r="D6508" s="6"/>
      <c r="E6508" s="6"/>
      <c r="F6508" s="6"/>
      <c r="G6508" s="6"/>
      <c r="H6508" s="6"/>
      <c r="I6508" s="6"/>
      <c r="J6508" s="6"/>
      <c r="K6508" s="6"/>
      <c r="L6508" s="224"/>
      <c r="M6508" s="7"/>
      <c r="N6508" s="7"/>
      <c r="O6508" s="6"/>
      <c r="P6508" s="6"/>
      <c r="Q6508" s="6"/>
    </row>
    <row r="6509" spans="1:17" x14ac:dyDescent="0.4">
      <c r="A6509" s="6"/>
      <c r="B6509" s="6"/>
      <c r="C6509" s="6"/>
      <c r="D6509" s="6"/>
      <c r="E6509" s="6"/>
      <c r="F6509" s="6"/>
      <c r="G6509" s="6"/>
      <c r="H6509" s="6"/>
      <c r="I6509" s="6"/>
      <c r="J6509" s="6"/>
      <c r="K6509" s="6"/>
      <c r="L6509" s="224"/>
      <c r="M6509" s="7"/>
      <c r="N6509" s="7"/>
      <c r="O6509" s="6"/>
      <c r="P6509" s="6"/>
      <c r="Q6509" s="6"/>
    </row>
    <row r="6510" spans="1:17" x14ac:dyDescent="0.4">
      <c r="A6510" s="6"/>
      <c r="B6510" s="6"/>
      <c r="C6510" s="6"/>
      <c r="D6510" s="6"/>
      <c r="E6510" s="6"/>
      <c r="F6510" s="6"/>
      <c r="G6510" s="6"/>
      <c r="H6510" s="6"/>
      <c r="I6510" s="6"/>
      <c r="J6510" s="6"/>
      <c r="K6510" s="6"/>
      <c r="L6510" s="224"/>
      <c r="M6510" s="7"/>
      <c r="N6510" s="7"/>
      <c r="O6510" s="6"/>
      <c r="P6510" s="6"/>
      <c r="Q6510" s="6"/>
    </row>
    <row r="6511" spans="1:17" x14ac:dyDescent="0.4">
      <c r="A6511" s="6"/>
      <c r="B6511" s="6"/>
      <c r="C6511" s="6"/>
      <c r="D6511" s="6"/>
      <c r="E6511" s="6"/>
      <c r="F6511" s="6"/>
      <c r="G6511" s="6"/>
      <c r="H6511" s="6"/>
      <c r="I6511" s="6"/>
      <c r="J6511" s="6"/>
      <c r="K6511" s="6"/>
      <c r="L6511" s="224"/>
      <c r="M6511" s="7"/>
      <c r="N6511" s="7"/>
      <c r="O6511" s="6"/>
      <c r="P6511" s="6"/>
      <c r="Q6511" s="6"/>
    </row>
    <row r="6512" spans="1:17" x14ac:dyDescent="0.4">
      <c r="A6512" s="6"/>
      <c r="B6512" s="6"/>
      <c r="C6512" s="6"/>
      <c r="D6512" s="6"/>
      <c r="E6512" s="6"/>
      <c r="F6512" s="6"/>
      <c r="G6512" s="6"/>
      <c r="H6512" s="6"/>
      <c r="I6512" s="6"/>
      <c r="J6512" s="6"/>
      <c r="K6512" s="6"/>
      <c r="L6512" s="224"/>
      <c r="M6512" s="7"/>
      <c r="N6512" s="7"/>
      <c r="O6512" s="6"/>
      <c r="P6512" s="6"/>
      <c r="Q6512" s="6"/>
    </row>
    <row r="6513" spans="1:17" x14ac:dyDescent="0.4">
      <c r="A6513" s="6"/>
      <c r="B6513" s="6"/>
      <c r="C6513" s="6"/>
      <c r="D6513" s="6"/>
      <c r="E6513" s="6"/>
      <c r="F6513" s="6"/>
      <c r="G6513" s="6"/>
      <c r="H6513" s="6"/>
      <c r="I6513" s="6"/>
      <c r="J6513" s="6"/>
      <c r="K6513" s="6"/>
      <c r="L6513" s="224"/>
      <c r="M6513" s="7"/>
      <c r="N6513" s="7"/>
      <c r="O6513" s="6"/>
      <c r="P6513" s="6"/>
      <c r="Q6513" s="6"/>
    </row>
    <row r="6514" spans="1:17" x14ac:dyDescent="0.4">
      <c r="A6514" s="6"/>
      <c r="B6514" s="6"/>
      <c r="C6514" s="6"/>
      <c r="D6514" s="6"/>
      <c r="E6514" s="6"/>
      <c r="F6514" s="6"/>
      <c r="G6514" s="6"/>
      <c r="H6514" s="6"/>
      <c r="I6514" s="6"/>
      <c r="J6514" s="6"/>
      <c r="K6514" s="6"/>
      <c r="L6514" s="224"/>
      <c r="M6514" s="7"/>
      <c r="N6514" s="7"/>
      <c r="O6514" s="6"/>
      <c r="P6514" s="6"/>
      <c r="Q6514" s="6"/>
    </row>
    <row r="6515" spans="1:17" x14ac:dyDescent="0.4">
      <c r="A6515" s="6"/>
      <c r="B6515" s="6"/>
      <c r="C6515" s="6"/>
      <c r="D6515" s="6"/>
      <c r="E6515" s="6"/>
      <c r="F6515" s="6"/>
      <c r="G6515" s="6"/>
      <c r="H6515" s="6"/>
      <c r="I6515" s="6"/>
      <c r="J6515" s="6"/>
      <c r="K6515" s="6"/>
      <c r="L6515" s="224"/>
      <c r="M6515" s="7"/>
      <c r="N6515" s="7"/>
      <c r="O6515" s="6"/>
      <c r="P6515" s="6"/>
      <c r="Q6515" s="6"/>
    </row>
    <row r="6516" spans="1:17" x14ac:dyDescent="0.4">
      <c r="A6516" s="6"/>
      <c r="B6516" s="6"/>
      <c r="C6516" s="6"/>
      <c r="D6516" s="6"/>
      <c r="E6516" s="6"/>
      <c r="F6516" s="6"/>
      <c r="G6516" s="6"/>
      <c r="H6516" s="6"/>
      <c r="I6516" s="6"/>
      <c r="J6516" s="6"/>
      <c r="K6516" s="6"/>
      <c r="L6516" s="224"/>
      <c r="M6516" s="7"/>
      <c r="N6516" s="7"/>
      <c r="O6516" s="6"/>
      <c r="P6516" s="6"/>
      <c r="Q6516" s="6"/>
    </row>
    <row r="6517" spans="1:17" x14ac:dyDescent="0.4">
      <c r="A6517" s="6"/>
      <c r="B6517" s="6"/>
      <c r="C6517" s="6"/>
      <c r="D6517" s="6"/>
      <c r="E6517" s="6"/>
      <c r="F6517" s="6"/>
      <c r="G6517" s="6"/>
      <c r="H6517" s="6"/>
      <c r="I6517" s="6"/>
      <c r="J6517" s="6"/>
      <c r="K6517" s="6"/>
      <c r="L6517" s="224"/>
      <c r="M6517" s="7"/>
      <c r="N6517" s="7"/>
      <c r="O6517" s="6"/>
      <c r="P6517" s="6"/>
      <c r="Q6517" s="6"/>
    </row>
    <row r="6518" spans="1:17" x14ac:dyDescent="0.4">
      <c r="A6518" s="6"/>
      <c r="B6518" s="6"/>
      <c r="C6518" s="6"/>
      <c r="D6518" s="6"/>
      <c r="E6518" s="6"/>
      <c r="F6518" s="6"/>
      <c r="G6518" s="6"/>
      <c r="H6518" s="6"/>
      <c r="I6518" s="6"/>
      <c r="J6518" s="6"/>
      <c r="K6518" s="6"/>
      <c r="L6518" s="224"/>
      <c r="M6518" s="7"/>
      <c r="N6518" s="7"/>
      <c r="O6518" s="6"/>
      <c r="P6518" s="6"/>
      <c r="Q6518" s="6"/>
    </row>
    <row r="6519" spans="1:17" x14ac:dyDescent="0.4">
      <c r="A6519" s="6"/>
      <c r="B6519" s="6"/>
      <c r="C6519" s="6"/>
      <c r="D6519" s="6"/>
      <c r="E6519" s="6"/>
      <c r="F6519" s="6"/>
      <c r="G6519" s="6"/>
      <c r="H6519" s="6"/>
      <c r="I6519" s="6"/>
      <c r="J6519" s="6"/>
      <c r="K6519" s="6"/>
      <c r="L6519" s="224"/>
      <c r="M6519" s="7"/>
      <c r="N6519" s="7"/>
      <c r="O6519" s="6"/>
      <c r="P6519" s="6"/>
      <c r="Q6519" s="6"/>
    </row>
    <row r="6520" spans="1:17" x14ac:dyDescent="0.4">
      <c r="A6520" s="6"/>
      <c r="B6520" s="6"/>
      <c r="C6520" s="6"/>
      <c r="D6520" s="6"/>
      <c r="E6520" s="6"/>
      <c r="F6520" s="6"/>
      <c r="G6520" s="6"/>
      <c r="H6520" s="6"/>
      <c r="I6520" s="6"/>
      <c r="J6520" s="6"/>
      <c r="K6520" s="6"/>
      <c r="L6520" s="224"/>
      <c r="M6520" s="7"/>
      <c r="N6520" s="7"/>
      <c r="O6520" s="6"/>
      <c r="P6520" s="6"/>
      <c r="Q6520" s="6"/>
    </row>
    <row r="6521" spans="1:17" x14ac:dyDescent="0.4">
      <c r="A6521" s="6"/>
      <c r="B6521" s="6"/>
      <c r="C6521" s="6"/>
      <c r="D6521" s="6"/>
      <c r="E6521" s="6"/>
      <c r="F6521" s="6"/>
      <c r="G6521" s="6"/>
      <c r="H6521" s="6"/>
      <c r="I6521" s="6"/>
      <c r="J6521" s="6"/>
      <c r="K6521" s="6"/>
      <c r="L6521" s="224"/>
      <c r="M6521" s="7"/>
      <c r="N6521" s="7"/>
      <c r="O6521" s="6"/>
      <c r="P6521" s="6"/>
      <c r="Q6521" s="6"/>
    </row>
    <row r="6522" spans="1:17" x14ac:dyDescent="0.4">
      <c r="A6522" s="6"/>
      <c r="B6522" s="6"/>
      <c r="C6522" s="6"/>
      <c r="D6522" s="6"/>
      <c r="E6522" s="6"/>
      <c r="F6522" s="6"/>
      <c r="G6522" s="6"/>
      <c r="H6522" s="6"/>
      <c r="I6522" s="6"/>
      <c r="J6522" s="6"/>
      <c r="K6522" s="6"/>
      <c r="L6522" s="224"/>
      <c r="M6522" s="7"/>
      <c r="N6522" s="7"/>
      <c r="O6522" s="6"/>
      <c r="P6522" s="6"/>
      <c r="Q6522" s="6"/>
    </row>
    <row r="6523" spans="1:17" x14ac:dyDescent="0.4">
      <c r="A6523" s="6"/>
      <c r="B6523" s="6"/>
      <c r="C6523" s="6"/>
      <c r="D6523" s="6"/>
      <c r="E6523" s="6"/>
      <c r="F6523" s="6"/>
      <c r="G6523" s="6"/>
      <c r="H6523" s="6"/>
      <c r="I6523" s="6"/>
      <c r="J6523" s="6"/>
      <c r="K6523" s="6"/>
      <c r="L6523" s="224"/>
      <c r="M6523" s="7"/>
      <c r="N6523" s="7"/>
      <c r="O6523" s="6"/>
      <c r="P6523" s="6"/>
      <c r="Q6523" s="6"/>
    </row>
    <row r="6524" spans="1:17" x14ac:dyDescent="0.4">
      <c r="A6524" s="6"/>
      <c r="B6524" s="6"/>
      <c r="C6524" s="6"/>
      <c r="D6524" s="6"/>
      <c r="E6524" s="6"/>
      <c r="F6524" s="6"/>
      <c r="G6524" s="6"/>
      <c r="H6524" s="6"/>
      <c r="I6524" s="6"/>
      <c r="J6524" s="6"/>
      <c r="K6524" s="6"/>
      <c r="L6524" s="224"/>
      <c r="M6524" s="7"/>
      <c r="N6524" s="7"/>
      <c r="O6524" s="6"/>
      <c r="P6524" s="6"/>
      <c r="Q6524" s="6"/>
    </row>
    <row r="6525" spans="1:17" x14ac:dyDescent="0.4">
      <c r="A6525" s="6"/>
      <c r="B6525" s="6"/>
      <c r="C6525" s="6"/>
      <c r="D6525" s="6"/>
      <c r="E6525" s="6"/>
      <c r="F6525" s="6"/>
      <c r="G6525" s="6"/>
      <c r="H6525" s="6"/>
      <c r="I6525" s="6"/>
      <c r="J6525" s="6"/>
      <c r="K6525" s="6"/>
      <c r="L6525" s="224"/>
      <c r="M6525" s="7"/>
      <c r="N6525" s="7"/>
      <c r="O6525" s="6"/>
      <c r="P6525" s="6"/>
      <c r="Q6525" s="6"/>
    </row>
    <row r="6526" spans="1:17" x14ac:dyDescent="0.4">
      <c r="A6526" s="6"/>
      <c r="B6526" s="6"/>
      <c r="C6526" s="6"/>
      <c r="D6526" s="6"/>
      <c r="E6526" s="6"/>
      <c r="F6526" s="6"/>
      <c r="G6526" s="6"/>
      <c r="H6526" s="6"/>
      <c r="I6526" s="6"/>
      <c r="J6526" s="6"/>
      <c r="K6526" s="6"/>
      <c r="L6526" s="224"/>
      <c r="M6526" s="7"/>
      <c r="N6526" s="7"/>
      <c r="O6526" s="6"/>
      <c r="P6526" s="6"/>
      <c r="Q6526" s="6"/>
    </row>
    <row r="6527" spans="1:17" x14ac:dyDescent="0.4">
      <c r="A6527" s="6"/>
      <c r="B6527" s="6"/>
      <c r="C6527" s="6"/>
      <c r="D6527" s="6"/>
      <c r="E6527" s="6"/>
      <c r="F6527" s="6"/>
      <c r="G6527" s="6"/>
      <c r="H6527" s="6"/>
      <c r="I6527" s="6"/>
      <c r="J6527" s="6"/>
      <c r="K6527" s="6"/>
      <c r="L6527" s="224"/>
      <c r="M6527" s="7"/>
      <c r="N6527" s="7"/>
      <c r="O6527" s="6"/>
      <c r="P6527" s="6"/>
      <c r="Q6527" s="6"/>
    </row>
    <row r="6528" spans="1:17" x14ac:dyDescent="0.4">
      <c r="A6528" s="6"/>
      <c r="B6528" s="6"/>
      <c r="C6528" s="6"/>
      <c r="D6528" s="6"/>
      <c r="E6528" s="6"/>
      <c r="F6528" s="6"/>
      <c r="G6528" s="6"/>
      <c r="H6528" s="6"/>
      <c r="I6528" s="6"/>
      <c r="J6528" s="6"/>
      <c r="K6528" s="6"/>
      <c r="L6528" s="224"/>
      <c r="M6528" s="7"/>
      <c r="N6528" s="7"/>
      <c r="O6528" s="6"/>
      <c r="P6528" s="6"/>
      <c r="Q6528" s="6"/>
    </row>
    <row r="6529" spans="1:17" x14ac:dyDescent="0.4">
      <c r="A6529" s="6"/>
      <c r="B6529" s="6"/>
      <c r="C6529" s="6"/>
      <c r="D6529" s="6"/>
      <c r="E6529" s="6"/>
      <c r="F6529" s="6"/>
      <c r="G6529" s="6"/>
      <c r="H6529" s="6"/>
      <c r="I6529" s="6"/>
      <c r="J6529" s="6"/>
      <c r="K6529" s="6"/>
      <c r="L6529" s="224"/>
      <c r="M6529" s="7"/>
      <c r="N6529" s="7"/>
      <c r="O6529" s="6"/>
      <c r="P6529" s="6"/>
      <c r="Q6529" s="6"/>
    </row>
    <row r="6530" spans="1:17" x14ac:dyDescent="0.4">
      <c r="A6530" s="6"/>
      <c r="B6530" s="6"/>
      <c r="C6530" s="6"/>
      <c r="D6530" s="6"/>
      <c r="E6530" s="6"/>
      <c r="F6530" s="6"/>
      <c r="G6530" s="6"/>
      <c r="H6530" s="6"/>
      <c r="I6530" s="6"/>
      <c r="J6530" s="6"/>
      <c r="K6530" s="6"/>
      <c r="L6530" s="224"/>
      <c r="M6530" s="7"/>
      <c r="N6530" s="7"/>
      <c r="O6530" s="6"/>
      <c r="P6530" s="6"/>
      <c r="Q6530" s="6"/>
    </row>
    <row r="6531" spans="1:17" x14ac:dyDescent="0.4">
      <c r="A6531" s="6"/>
      <c r="B6531" s="6"/>
      <c r="C6531" s="6"/>
      <c r="D6531" s="6"/>
      <c r="E6531" s="6"/>
      <c r="F6531" s="6"/>
      <c r="G6531" s="6"/>
      <c r="H6531" s="6"/>
      <c r="I6531" s="6"/>
      <c r="J6531" s="6"/>
      <c r="K6531" s="6"/>
      <c r="L6531" s="224"/>
      <c r="M6531" s="7"/>
      <c r="N6531" s="7"/>
      <c r="O6531" s="6"/>
      <c r="P6531" s="6"/>
      <c r="Q6531" s="6"/>
    </row>
    <row r="6532" spans="1:17" x14ac:dyDescent="0.4">
      <c r="A6532" s="6"/>
      <c r="B6532" s="6"/>
      <c r="C6532" s="6"/>
      <c r="D6532" s="6"/>
      <c r="E6532" s="6"/>
      <c r="F6532" s="6"/>
      <c r="G6532" s="6"/>
      <c r="H6532" s="6"/>
      <c r="I6532" s="6"/>
      <c r="J6532" s="6"/>
      <c r="K6532" s="6"/>
      <c r="L6532" s="224"/>
      <c r="M6532" s="7"/>
      <c r="N6532" s="7"/>
      <c r="O6532" s="6"/>
      <c r="P6532" s="6"/>
      <c r="Q6532" s="6"/>
    </row>
    <row r="6533" spans="1:17" x14ac:dyDescent="0.4">
      <c r="A6533" s="6"/>
      <c r="B6533" s="6"/>
      <c r="C6533" s="6"/>
      <c r="D6533" s="6"/>
      <c r="E6533" s="6"/>
      <c r="F6533" s="6"/>
      <c r="G6533" s="6"/>
      <c r="H6533" s="6"/>
      <c r="I6533" s="6"/>
      <c r="J6533" s="6"/>
      <c r="K6533" s="6"/>
      <c r="L6533" s="224"/>
      <c r="M6533" s="7"/>
      <c r="N6533" s="7"/>
      <c r="O6533" s="6"/>
      <c r="P6533" s="6"/>
      <c r="Q6533" s="6"/>
    </row>
    <row r="6534" spans="1:17" x14ac:dyDescent="0.4">
      <c r="A6534" s="6"/>
      <c r="B6534" s="6"/>
      <c r="C6534" s="6"/>
      <c r="D6534" s="6"/>
      <c r="E6534" s="6"/>
      <c r="F6534" s="6"/>
      <c r="G6534" s="6"/>
      <c r="H6534" s="6"/>
      <c r="I6534" s="6"/>
      <c r="J6534" s="6"/>
      <c r="K6534" s="6"/>
      <c r="L6534" s="224"/>
      <c r="M6534" s="7"/>
      <c r="N6534" s="7"/>
      <c r="O6534" s="6"/>
      <c r="P6534" s="6"/>
      <c r="Q6534" s="6"/>
    </row>
    <row r="6535" spans="1:17" x14ac:dyDescent="0.4">
      <c r="A6535" s="6"/>
      <c r="B6535" s="6"/>
      <c r="C6535" s="6"/>
      <c r="D6535" s="6"/>
      <c r="E6535" s="6"/>
      <c r="F6535" s="6"/>
      <c r="G6535" s="6"/>
      <c r="H6535" s="6"/>
      <c r="I6535" s="6"/>
      <c r="J6535" s="6"/>
      <c r="K6535" s="6"/>
      <c r="L6535" s="224"/>
      <c r="M6535" s="7"/>
      <c r="N6535" s="7"/>
      <c r="O6535" s="6"/>
      <c r="P6535" s="6"/>
      <c r="Q6535" s="6"/>
    </row>
    <row r="6536" spans="1:17" x14ac:dyDescent="0.4">
      <c r="A6536" s="6"/>
      <c r="B6536" s="6"/>
      <c r="C6536" s="6"/>
      <c r="D6536" s="6"/>
      <c r="E6536" s="6"/>
      <c r="F6536" s="6"/>
      <c r="G6536" s="6"/>
      <c r="H6536" s="6"/>
      <c r="I6536" s="6"/>
      <c r="J6536" s="6"/>
      <c r="K6536" s="6"/>
      <c r="L6536" s="224"/>
      <c r="M6536" s="7"/>
      <c r="N6536" s="7"/>
      <c r="O6536" s="6"/>
      <c r="P6536" s="6"/>
      <c r="Q6536" s="6"/>
    </row>
    <row r="6537" spans="1:17" x14ac:dyDescent="0.4">
      <c r="A6537" s="6"/>
      <c r="B6537" s="6"/>
      <c r="C6537" s="6"/>
      <c r="D6537" s="6"/>
      <c r="E6537" s="6"/>
      <c r="F6537" s="6"/>
      <c r="G6537" s="6"/>
      <c r="H6537" s="6"/>
      <c r="I6537" s="6"/>
      <c r="J6537" s="6"/>
      <c r="K6537" s="6"/>
      <c r="L6537" s="224"/>
      <c r="M6537" s="7"/>
      <c r="N6537" s="7"/>
      <c r="O6537" s="6"/>
      <c r="P6537" s="6"/>
      <c r="Q6537" s="6"/>
    </row>
    <row r="6538" spans="1:17" x14ac:dyDescent="0.4">
      <c r="A6538" s="6"/>
      <c r="B6538" s="6"/>
      <c r="C6538" s="6"/>
      <c r="D6538" s="6"/>
      <c r="E6538" s="6"/>
      <c r="F6538" s="6"/>
      <c r="G6538" s="6"/>
      <c r="H6538" s="6"/>
      <c r="I6538" s="6"/>
      <c r="J6538" s="6"/>
      <c r="K6538" s="6"/>
      <c r="L6538" s="224"/>
      <c r="M6538" s="7"/>
      <c r="N6538" s="7"/>
      <c r="O6538" s="6"/>
      <c r="P6538" s="6"/>
      <c r="Q6538" s="6"/>
    </row>
    <row r="6539" spans="1:17" x14ac:dyDescent="0.4">
      <c r="A6539" s="6"/>
      <c r="B6539" s="6"/>
      <c r="C6539" s="6"/>
      <c r="D6539" s="6"/>
      <c r="E6539" s="6"/>
      <c r="F6539" s="6"/>
      <c r="G6539" s="6"/>
      <c r="H6539" s="6"/>
      <c r="I6539" s="6"/>
      <c r="J6539" s="6"/>
      <c r="K6539" s="6"/>
      <c r="L6539" s="224"/>
      <c r="M6539" s="7"/>
      <c r="N6539" s="7"/>
      <c r="O6539" s="6"/>
      <c r="P6539" s="6"/>
      <c r="Q6539" s="6"/>
    </row>
    <row r="6540" spans="1:17" x14ac:dyDescent="0.4">
      <c r="A6540" s="6"/>
      <c r="B6540" s="6"/>
      <c r="C6540" s="6"/>
      <c r="D6540" s="6"/>
      <c r="E6540" s="6"/>
      <c r="F6540" s="6"/>
      <c r="G6540" s="6"/>
      <c r="H6540" s="6"/>
      <c r="I6540" s="6"/>
      <c r="J6540" s="6"/>
      <c r="K6540" s="6"/>
      <c r="L6540" s="224"/>
      <c r="M6540" s="7"/>
      <c r="N6540" s="7"/>
      <c r="O6540" s="6"/>
      <c r="P6540" s="6"/>
      <c r="Q6540" s="6"/>
    </row>
    <row r="6541" spans="1:17" x14ac:dyDescent="0.4">
      <c r="A6541" s="6"/>
      <c r="B6541" s="6"/>
      <c r="C6541" s="6"/>
      <c r="D6541" s="6"/>
      <c r="E6541" s="6"/>
      <c r="F6541" s="6"/>
      <c r="G6541" s="6"/>
      <c r="H6541" s="6"/>
      <c r="I6541" s="6"/>
      <c r="J6541" s="6"/>
      <c r="K6541" s="6"/>
      <c r="L6541" s="224"/>
      <c r="M6541" s="7"/>
      <c r="N6541" s="7"/>
      <c r="O6541" s="6"/>
      <c r="P6541" s="6"/>
      <c r="Q6541" s="6"/>
    </row>
    <row r="6542" spans="1:17" x14ac:dyDescent="0.4">
      <c r="A6542" s="6"/>
      <c r="B6542" s="6"/>
      <c r="C6542" s="6"/>
      <c r="D6542" s="6"/>
      <c r="E6542" s="6"/>
      <c r="F6542" s="6"/>
      <c r="G6542" s="6"/>
      <c r="H6542" s="6"/>
      <c r="I6542" s="6"/>
      <c r="J6542" s="6"/>
      <c r="K6542" s="6"/>
      <c r="L6542" s="224"/>
      <c r="M6542" s="7"/>
      <c r="N6542" s="7"/>
      <c r="O6542" s="6"/>
      <c r="P6542" s="6"/>
      <c r="Q6542" s="6"/>
    </row>
    <row r="6543" spans="1:17" x14ac:dyDescent="0.4">
      <c r="A6543" s="6"/>
      <c r="B6543" s="6"/>
      <c r="C6543" s="6"/>
      <c r="D6543" s="6"/>
      <c r="E6543" s="6"/>
      <c r="F6543" s="6"/>
      <c r="G6543" s="6"/>
      <c r="H6543" s="6"/>
      <c r="I6543" s="6"/>
      <c r="J6543" s="6"/>
      <c r="K6543" s="6"/>
      <c r="L6543" s="224"/>
      <c r="M6543" s="7"/>
      <c r="N6543" s="7"/>
      <c r="O6543" s="6"/>
      <c r="P6543" s="6"/>
      <c r="Q6543" s="6"/>
    </row>
    <row r="6544" spans="1:17" x14ac:dyDescent="0.4">
      <c r="A6544" s="6"/>
      <c r="B6544" s="6"/>
      <c r="C6544" s="6"/>
      <c r="D6544" s="6"/>
      <c r="E6544" s="6"/>
      <c r="F6544" s="6"/>
      <c r="G6544" s="6"/>
      <c r="H6544" s="6"/>
      <c r="I6544" s="6"/>
      <c r="J6544" s="6"/>
      <c r="K6544" s="6"/>
      <c r="L6544" s="224"/>
      <c r="M6544" s="7"/>
      <c r="N6544" s="7"/>
      <c r="O6544" s="6"/>
      <c r="P6544" s="6"/>
      <c r="Q6544" s="6"/>
    </row>
    <row r="6545" spans="1:17" x14ac:dyDescent="0.4">
      <c r="A6545" s="6"/>
      <c r="B6545" s="6"/>
      <c r="C6545" s="6"/>
      <c r="D6545" s="6"/>
      <c r="E6545" s="6"/>
      <c r="F6545" s="6"/>
      <c r="G6545" s="6"/>
      <c r="H6545" s="6"/>
      <c r="I6545" s="6"/>
      <c r="J6545" s="6"/>
      <c r="K6545" s="6"/>
      <c r="L6545" s="224"/>
      <c r="M6545" s="7"/>
      <c r="N6545" s="7"/>
      <c r="O6545" s="6"/>
      <c r="P6545" s="6"/>
      <c r="Q6545" s="6"/>
    </row>
    <row r="6546" spans="1:17" x14ac:dyDescent="0.4">
      <c r="A6546" s="6"/>
      <c r="B6546" s="6"/>
      <c r="C6546" s="6"/>
      <c r="D6546" s="6"/>
      <c r="E6546" s="6"/>
      <c r="F6546" s="6"/>
      <c r="G6546" s="6"/>
      <c r="H6546" s="6"/>
      <c r="I6546" s="6"/>
      <c r="J6546" s="6"/>
      <c r="K6546" s="6"/>
      <c r="L6546" s="224"/>
      <c r="M6546" s="7"/>
      <c r="N6546" s="7"/>
      <c r="O6546" s="6"/>
      <c r="P6546" s="6"/>
      <c r="Q6546" s="6"/>
    </row>
    <row r="6547" spans="1:17" x14ac:dyDescent="0.4">
      <c r="A6547" s="6"/>
      <c r="B6547" s="6"/>
      <c r="C6547" s="6"/>
      <c r="D6547" s="6"/>
      <c r="E6547" s="6"/>
      <c r="F6547" s="6"/>
      <c r="G6547" s="6"/>
      <c r="H6547" s="6"/>
      <c r="I6547" s="6"/>
      <c r="J6547" s="6"/>
      <c r="K6547" s="6"/>
      <c r="L6547" s="224"/>
      <c r="M6547" s="7"/>
      <c r="N6547" s="7"/>
      <c r="O6547" s="6"/>
      <c r="P6547" s="6"/>
      <c r="Q6547" s="6"/>
    </row>
    <row r="6548" spans="1:17" x14ac:dyDescent="0.4">
      <c r="A6548" s="6"/>
      <c r="B6548" s="6"/>
      <c r="C6548" s="6"/>
      <c r="D6548" s="6"/>
      <c r="E6548" s="6"/>
      <c r="F6548" s="6"/>
      <c r="G6548" s="6"/>
      <c r="H6548" s="6"/>
      <c r="I6548" s="6"/>
      <c r="J6548" s="6"/>
      <c r="K6548" s="6"/>
      <c r="L6548" s="224"/>
      <c r="M6548" s="7"/>
      <c r="N6548" s="7"/>
      <c r="O6548" s="6"/>
      <c r="P6548" s="6"/>
      <c r="Q6548" s="6"/>
    </row>
    <row r="6549" spans="1:17" x14ac:dyDescent="0.4">
      <c r="A6549" s="6"/>
      <c r="B6549" s="6"/>
      <c r="C6549" s="6"/>
      <c r="D6549" s="6"/>
      <c r="E6549" s="6"/>
      <c r="F6549" s="6"/>
      <c r="G6549" s="6"/>
      <c r="H6549" s="6"/>
      <c r="I6549" s="6"/>
      <c r="J6549" s="6"/>
      <c r="K6549" s="6"/>
      <c r="L6549" s="224"/>
      <c r="M6549" s="7"/>
      <c r="N6549" s="7"/>
      <c r="O6549" s="6"/>
      <c r="P6549" s="6"/>
      <c r="Q6549" s="6"/>
    </row>
    <row r="6550" spans="1:17" x14ac:dyDescent="0.4">
      <c r="A6550" s="6"/>
      <c r="B6550" s="6"/>
      <c r="C6550" s="6"/>
      <c r="D6550" s="6"/>
      <c r="E6550" s="6"/>
      <c r="F6550" s="6"/>
      <c r="G6550" s="6"/>
      <c r="H6550" s="6"/>
      <c r="I6550" s="6"/>
      <c r="J6550" s="6"/>
      <c r="K6550" s="6"/>
      <c r="L6550" s="224"/>
      <c r="M6550" s="7"/>
      <c r="N6550" s="7"/>
      <c r="O6550" s="6"/>
      <c r="P6550" s="6"/>
      <c r="Q6550" s="6"/>
    </row>
    <row r="6551" spans="1:17" x14ac:dyDescent="0.4">
      <c r="A6551" s="6"/>
      <c r="B6551" s="6"/>
      <c r="C6551" s="6"/>
      <c r="D6551" s="6"/>
      <c r="E6551" s="6"/>
      <c r="F6551" s="6"/>
      <c r="G6551" s="6"/>
      <c r="H6551" s="6"/>
      <c r="I6551" s="6"/>
      <c r="J6551" s="6"/>
      <c r="K6551" s="6"/>
      <c r="L6551" s="224"/>
      <c r="M6551" s="7"/>
      <c r="N6551" s="7"/>
      <c r="O6551" s="6"/>
      <c r="P6551" s="6"/>
      <c r="Q6551" s="6"/>
    </row>
    <row r="6552" spans="1:17" x14ac:dyDescent="0.4">
      <c r="A6552" s="6"/>
      <c r="B6552" s="6"/>
      <c r="C6552" s="6"/>
      <c r="D6552" s="6"/>
      <c r="E6552" s="6"/>
      <c r="F6552" s="6"/>
      <c r="G6552" s="6"/>
      <c r="H6552" s="6"/>
      <c r="I6552" s="6"/>
      <c r="J6552" s="6"/>
      <c r="K6552" s="6"/>
      <c r="L6552" s="224"/>
      <c r="M6552" s="7"/>
      <c r="N6552" s="7"/>
      <c r="O6552" s="6"/>
      <c r="P6552" s="6"/>
      <c r="Q6552" s="6"/>
    </row>
    <row r="6553" spans="1:17" x14ac:dyDescent="0.4">
      <c r="A6553" s="6"/>
      <c r="B6553" s="6"/>
      <c r="C6553" s="6"/>
      <c r="D6553" s="6"/>
      <c r="E6553" s="6"/>
      <c r="F6553" s="6"/>
      <c r="G6553" s="6"/>
      <c r="H6553" s="6"/>
      <c r="I6553" s="6"/>
      <c r="J6553" s="6"/>
      <c r="K6553" s="6"/>
      <c r="L6553" s="224"/>
      <c r="M6553" s="7"/>
      <c r="N6553" s="7"/>
      <c r="O6553" s="6"/>
      <c r="P6553" s="6"/>
      <c r="Q6553" s="6"/>
    </row>
    <row r="6554" spans="1:17" x14ac:dyDescent="0.4">
      <c r="A6554" s="6"/>
      <c r="B6554" s="6"/>
      <c r="C6554" s="6"/>
      <c r="D6554" s="6"/>
      <c r="E6554" s="6"/>
      <c r="F6554" s="6"/>
      <c r="G6554" s="6"/>
      <c r="H6554" s="6"/>
      <c r="I6554" s="6"/>
      <c r="J6554" s="6"/>
      <c r="K6554" s="6"/>
      <c r="L6554" s="224"/>
      <c r="M6554" s="7"/>
      <c r="N6554" s="7"/>
      <c r="O6554" s="6"/>
      <c r="P6554" s="6"/>
      <c r="Q6554" s="6"/>
    </row>
    <row r="6555" spans="1:17" x14ac:dyDescent="0.4">
      <c r="A6555" s="6"/>
      <c r="B6555" s="6"/>
      <c r="C6555" s="6"/>
      <c r="D6555" s="6"/>
      <c r="E6555" s="6"/>
      <c r="F6555" s="6"/>
      <c r="G6555" s="6"/>
      <c r="H6555" s="6"/>
      <c r="I6555" s="6"/>
      <c r="J6555" s="6"/>
      <c r="K6555" s="6"/>
      <c r="L6555" s="224"/>
      <c r="M6555" s="7"/>
      <c r="N6555" s="7"/>
      <c r="O6555" s="6"/>
      <c r="P6555" s="6"/>
      <c r="Q6555" s="6"/>
    </row>
    <row r="6556" spans="1:17" x14ac:dyDescent="0.4">
      <c r="A6556" s="6"/>
      <c r="B6556" s="6"/>
      <c r="C6556" s="6"/>
      <c r="D6556" s="6"/>
      <c r="E6556" s="6"/>
      <c r="F6556" s="6"/>
      <c r="G6556" s="6"/>
      <c r="H6556" s="6"/>
      <c r="I6556" s="6"/>
      <c r="J6556" s="6"/>
      <c r="K6556" s="6"/>
      <c r="L6556" s="224"/>
      <c r="M6556" s="7"/>
      <c r="N6556" s="7"/>
      <c r="O6556" s="6"/>
      <c r="P6556" s="6"/>
      <c r="Q6556" s="6"/>
    </row>
    <row r="6557" spans="1:17" x14ac:dyDescent="0.4">
      <c r="A6557" s="6"/>
      <c r="B6557" s="6"/>
      <c r="C6557" s="6"/>
      <c r="D6557" s="6"/>
      <c r="E6557" s="6"/>
      <c r="F6557" s="6"/>
      <c r="G6557" s="6"/>
      <c r="H6557" s="6"/>
      <c r="I6557" s="6"/>
      <c r="J6557" s="6"/>
      <c r="K6557" s="6"/>
      <c r="L6557" s="224"/>
      <c r="M6557" s="7"/>
      <c r="N6557" s="7"/>
      <c r="O6557" s="6"/>
      <c r="P6557" s="6"/>
      <c r="Q6557" s="6"/>
    </row>
    <row r="6558" spans="1:17" x14ac:dyDescent="0.4">
      <c r="A6558" s="6"/>
      <c r="B6558" s="6"/>
      <c r="C6558" s="6"/>
      <c r="D6558" s="6"/>
      <c r="E6558" s="6"/>
      <c r="F6558" s="6"/>
      <c r="G6558" s="6"/>
      <c r="H6558" s="6"/>
      <c r="I6558" s="6"/>
      <c r="J6558" s="6"/>
      <c r="K6558" s="6"/>
      <c r="L6558" s="224"/>
      <c r="M6558" s="7"/>
      <c r="N6558" s="7"/>
      <c r="O6558" s="6"/>
      <c r="P6558" s="6"/>
      <c r="Q6558" s="6"/>
    </row>
    <row r="6559" spans="1:17" x14ac:dyDescent="0.4">
      <c r="A6559" s="6"/>
      <c r="B6559" s="6"/>
      <c r="C6559" s="6"/>
      <c r="D6559" s="6"/>
      <c r="E6559" s="6"/>
      <c r="F6559" s="6"/>
      <c r="G6559" s="6"/>
      <c r="H6559" s="6"/>
      <c r="I6559" s="6"/>
      <c r="J6559" s="6"/>
      <c r="K6559" s="6"/>
      <c r="L6559" s="224"/>
      <c r="M6559" s="7"/>
      <c r="N6559" s="7"/>
      <c r="O6559" s="6"/>
      <c r="P6559" s="6"/>
      <c r="Q6559" s="6"/>
    </row>
    <row r="6560" spans="1:17" x14ac:dyDescent="0.4">
      <c r="A6560" s="6"/>
      <c r="B6560" s="6"/>
      <c r="C6560" s="6"/>
      <c r="D6560" s="6"/>
      <c r="E6560" s="6"/>
      <c r="F6560" s="6"/>
      <c r="G6560" s="6"/>
      <c r="H6560" s="6"/>
      <c r="I6560" s="6"/>
      <c r="J6560" s="6"/>
      <c r="K6560" s="6"/>
      <c r="L6560" s="224"/>
      <c r="M6560" s="7"/>
      <c r="N6560" s="7"/>
      <c r="O6560" s="6"/>
      <c r="P6560" s="6"/>
      <c r="Q6560" s="6"/>
    </row>
    <row r="6561" spans="1:17" x14ac:dyDescent="0.4">
      <c r="A6561" s="6"/>
      <c r="B6561" s="6"/>
      <c r="C6561" s="6"/>
      <c r="D6561" s="6"/>
      <c r="E6561" s="6"/>
      <c r="F6561" s="6"/>
      <c r="G6561" s="6"/>
      <c r="H6561" s="6"/>
      <c r="I6561" s="6"/>
      <c r="J6561" s="6"/>
      <c r="K6561" s="6"/>
      <c r="L6561" s="224"/>
      <c r="M6561" s="7"/>
      <c r="N6561" s="7"/>
      <c r="O6561" s="6"/>
      <c r="P6561" s="6"/>
      <c r="Q6561" s="6"/>
    </row>
    <row r="6562" spans="1:17" x14ac:dyDescent="0.4">
      <c r="A6562" s="6"/>
      <c r="B6562" s="6"/>
      <c r="C6562" s="6"/>
      <c r="D6562" s="6"/>
      <c r="E6562" s="6"/>
      <c r="F6562" s="6"/>
      <c r="G6562" s="6"/>
      <c r="H6562" s="6"/>
      <c r="I6562" s="6"/>
      <c r="J6562" s="6"/>
      <c r="K6562" s="6"/>
      <c r="L6562" s="224"/>
      <c r="M6562" s="7"/>
      <c r="N6562" s="7"/>
      <c r="O6562" s="6"/>
      <c r="P6562" s="6"/>
      <c r="Q6562" s="6"/>
    </row>
    <row r="6563" spans="1:17" x14ac:dyDescent="0.4">
      <c r="A6563" s="6"/>
      <c r="B6563" s="6"/>
      <c r="C6563" s="6"/>
      <c r="D6563" s="6"/>
      <c r="E6563" s="6"/>
      <c r="F6563" s="6"/>
      <c r="G6563" s="6"/>
      <c r="H6563" s="6"/>
      <c r="I6563" s="6"/>
      <c r="J6563" s="6"/>
      <c r="K6563" s="6"/>
      <c r="L6563" s="224"/>
      <c r="M6563" s="7"/>
      <c r="N6563" s="7"/>
      <c r="O6563" s="6"/>
      <c r="P6563" s="6"/>
      <c r="Q6563" s="6"/>
    </row>
    <row r="6564" spans="1:17" x14ac:dyDescent="0.4">
      <c r="A6564" s="6"/>
      <c r="B6564" s="6"/>
      <c r="C6564" s="6"/>
      <c r="D6564" s="6"/>
      <c r="E6564" s="6"/>
      <c r="F6564" s="6"/>
      <c r="G6564" s="6"/>
      <c r="H6564" s="6"/>
      <c r="I6564" s="6"/>
      <c r="J6564" s="6"/>
      <c r="K6564" s="6"/>
      <c r="L6564" s="224"/>
      <c r="M6564" s="7"/>
      <c r="N6564" s="7"/>
      <c r="O6564" s="6"/>
      <c r="P6564" s="6"/>
      <c r="Q6564" s="6"/>
    </row>
    <row r="6565" spans="1:17" x14ac:dyDescent="0.4">
      <c r="A6565" s="6"/>
      <c r="B6565" s="6"/>
      <c r="C6565" s="6"/>
      <c r="D6565" s="6"/>
      <c r="E6565" s="6"/>
      <c r="F6565" s="6"/>
      <c r="G6565" s="6"/>
      <c r="H6565" s="6"/>
      <c r="I6565" s="6"/>
      <c r="J6565" s="6"/>
      <c r="K6565" s="6"/>
      <c r="L6565" s="224"/>
      <c r="M6565" s="7"/>
      <c r="N6565" s="7"/>
      <c r="O6565" s="6"/>
      <c r="P6565" s="6"/>
      <c r="Q6565" s="6"/>
    </row>
    <row r="6566" spans="1:17" x14ac:dyDescent="0.4">
      <c r="A6566" s="6"/>
      <c r="B6566" s="6"/>
      <c r="C6566" s="6"/>
      <c r="D6566" s="6"/>
      <c r="E6566" s="6"/>
      <c r="F6566" s="6"/>
      <c r="G6566" s="6"/>
      <c r="H6566" s="6"/>
      <c r="I6566" s="6"/>
      <c r="J6566" s="6"/>
      <c r="K6566" s="6"/>
      <c r="L6566" s="224"/>
      <c r="M6566" s="7"/>
      <c r="N6566" s="7"/>
      <c r="O6566" s="6"/>
      <c r="P6566" s="6"/>
      <c r="Q6566" s="6"/>
    </row>
    <row r="6567" spans="1:17" x14ac:dyDescent="0.4">
      <c r="A6567" s="6"/>
      <c r="B6567" s="6"/>
      <c r="C6567" s="6"/>
      <c r="D6567" s="6"/>
      <c r="E6567" s="6"/>
      <c r="F6567" s="6"/>
      <c r="G6567" s="6"/>
      <c r="H6567" s="6"/>
      <c r="I6567" s="6"/>
      <c r="J6567" s="6"/>
      <c r="K6567" s="6"/>
      <c r="L6567" s="224"/>
      <c r="M6567" s="7"/>
      <c r="N6567" s="7"/>
      <c r="O6567" s="6"/>
      <c r="P6567" s="6"/>
      <c r="Q6567" s="6"/>
    </row>
    <row r="6568" spans="1:17" x14ac:dyDescent="0.4">
      <c r="A6568" s="6"/>
      <c r="B6568" s="6"/>
      <c r="C6568" s="6"/>
      <c r="D6568" s="6"/>
      <c r="E6568" s="6"/>
      <c r="F6568" s="6"/>
      <c r="G6568" s="6"/>
      <c r="H6568" s="6"/>
      <c r="I6568" s="6"/>
      <c r="J6568" s="6"/>
      <c r="K6568" s="6"/>
      <c r="L6568" s="224"/>
      <c r="M6568" s="7"/>
      <c r="N6568" s="7"/>
      <c r="O6568" s="6"/>
      <c r="P6568" s="6"/>
      <c r="Q6568" s="6"/>
    </row>
    <row r="6569" spans="1:17" x14ac:dyDescent="0.4">
      <c r="A6569" s="6"/>
      <c r="B6569" s="6"/>
      <c r="C6569" s="6"/>
      <c r="D6569" s="6"/>
      <c r="E6569" s="6"/>
      <c r="F6569" s="6"/>
      <c r="G6569" s="6"/>
      <c r="H6569" s="6"/>
      <c r="I6569" s="6"/>
      <c r="J6569" s="6"/>
      <c r="K6569" s="6"/>
      <c r="L6569" s="224"/>
      <c r="M6569" s="7"/>
      <c r="N6569" s="7"/>
      <c r="O6569" s="6"/>
      <c r="P6569" s="6"/>
      <c r="Q6569" s="6"/>
    </row>
    <row r="6570" spans="1:17" x14ac:dyDescent="0.4">
      <c r="A6570" s="6"/>
      <c r="B6570" s="6"/>
      <c r="C6570" s="6"/>
      <c r="D6570" s="6"/>
      <c r="E6570" s="6"/>
      <c r="F6570" s="6"/>
      <c r="G6570" s="6"/>
      <c r="H6570" s="6"/>
      <c r="I6570" s="6"/>
      <c r="J6570" s="6"/>
      <c r="K6570" s="6"/>
      <c r="L6570" s="224"/>
      <c r="M6570" s="7"/>
      <c r="N6570" s="7"/>
      <c r="O6570" s="6"/>
      <c r="P6570" s="6"/>
      <c r="Q6570" s="6"/>
    </row>
    <row r="6571" spans="1:17" x14ac:dyDescent="0.4">
      <c r="A6571" s="6"/>
      <c r="B6571" s="6"/>
      <c r="C6571" s="6"/>
      <c r="D6571" s="6"/>
      <c r="E6571" s="6"/>
      <c r="F6571" s="6"/>
      <c r="G6571" s="6"/>
      <c r="H6571" s="6"/>
      <c r="I6571" s="6"/>
      <c r="J6571" s="6"/>
      <c r="K6571" s="6"/>
      <c r="L6571" s="224"/>
      <c r="M6571" s="7"/>
      <c r="N6571" s="7"/>
      <c r="O6571" s="6"/>
      <c r="P6571" s="6"/>
      <c r="Q6571" s="6"/>
    </row>
    <row r="6572" spans="1:17" x14ac:dyDescent="0.4">
      <c r="A6572" s="6"/>
      <c r="B6572" s="6"/>
      <c r="C6572" s="6"/>
      <c r="D6572" s="6"/>
      <c r="E6572" s="6"/>
      <c r="F6572" s="6"/>
      <c r="G6572" s="6"/>
      <c r="H6572" s="6"/>
      <c r="I6572" s="6"/>
      <c r="J6572" s="6"/>
      <c r="K6572" s="6"/>
      <c r="L6572" s="224"/>
      <c r="M6572" s="7"/>
      <c r="N6572" s="7"/>
      <c r="O6572" s="6"/>
      <c r="P6572" s="6"/>
      <c r="Q6572" s="6"/>
    </row>
    <row r="6573" spans="1:17" x14ac:dyDescent="0.4">
      <c r="A6573" s="6"/>
      <c r="B6573" s="6"/>
      <c r="C6573" s="6"/>
      <c r="D6573" s="6"/>
      <c r="E6573" s="6"/>
      <c r="F6573" s="6"/>
      <c r="G6573" s="6"/>
      <c r="H6573" s="6"/>
      <c r="I6573" s="6"/>
      <c r="J6573" s="6"/>
      <c r="K6573" s="6"/>
      <c r="L6573" s="224"/>
      <c r="M6573" s="7"/>
      <c r="N6573" s="7"/>
      <c r="O6573" s="6"/>
      <c r="P6573" s="6"/>
      <c r="Q6573" s="6"/>
    </row>
    <row r="6574" spans="1:17" x14ac:dyDescent="0.4">
      <c r="A6574" s="6"/>
      <c r="B6574" s="6"/>
      <c r="C6574" s="6"/>
      <c r="D6574" s="6"/>
      <c r="E6574" s="6"/>
      <c r="F6574" s="6"/>
      <c r="G6574" s="6"/>
      <c r="H6574" s="6"/>
      <c r="I6574" s="6"/>
      <c r="J6574" s="6"/>
      <c r="K6574" s="6"/>
      <c r="L6574" s="224"/>
      <c r="M6574" s="7"/>
      <c r="N6574" s="7"/>
      <c r="O6574" s="6"/>
      <c r="P6574" s="6"/>
      <c r="Q6574" s="6"/>
    </row>
    <row r="6575" spans="1:17" x14ac:dyDescent="0.4">
      <c r="A6575" s="6"/>
      <c r="B6575" s="6"/>
      <c r="C6575" s="6"/>
      <c r="D6575" s="6"/>
      <c r="E6575" s="6"/>
      <c r="F6575" s="6"/>
      <c r="G6575" s="6"/>
      <c r="H6575" s="6"/>
      <c r="I6575" s="6"/>
      <c r="J6575" s="6"/>
      <c r="K6575" s="6"/>
      <c r="L6575" s="224"/>
      <c r="M6575" s="7"/>
      <c r="N6575" s="7"/>
      <c r="O6575" s="6"/>
      <c r="P6575" s="6"/>
      <c r="Q6575" s="6"/>
    </row>
    <row r="6576" spans="1:17" x14ac:dyDescent="0.4">
      <c r="A6576" s="6"/>
      <c r="B6576" s="6"/>
      <c r="C6576" s="6"/>
      <c r="D6576" s="6"/>
      <c r="E6576" s="6"/>
      <c r="F6576" s="6"/>
      <c r="G6576" s="6"/>
      <c r="H6576" s="6"/>
      <c r="I6576" s="6"/>
      <c r="J6576" s="6"/>
      <c r="K6576" s="6"/>
      <c r="L6576" s="224"/>
      <c r="M6576" s="7"/>
      <c r="N6576" s="7"/>
      <c r="O6576" s="6"/>
      <c r="P6576" s="6"/>
      <c r="Q6576" s="6"/>
    </row>
    <row r="6577" spans="1:17" x14ac:dyDescent="0.4">
      <c r="A6577" s="6"/>
      <c r="B6577" s="6"/>
      <c r="C6577" s="6"/>
      <c r="D6577" s="6"/>
      <c r="E6577" s="6"/>
      <c r="F6577" s="6"/>
      <c r="G6577" s="6"/>
      <c r="H6577" s="6"/>
      <c r="I6577" s="6"/>
      <c r="J6577" s="6"/>
      <c r="K6577" s="6"/>
      <c r="L6577" s="224"/>
      <c r="M6577" s="7"/>
      <c r="N6577" s="7"/>
      <c r="O6577" s="6"/>
      <c r="P6577" s="6"/>
      <c r="Q6577" s="6"/>
    </row>
    <row r="6578" spans="1:17" x14ac:dyDescent="0.4">
      <c r="A6578" s="6"/>
      <c r="B6578" s="6"/>
      <c r="C6578" s="6"/>
      <c r="D6578" s="6"/>
      <c r="E6578" s="6"/>
      <c r="F6578" s="6"/>
      <c r="G6578" s="6"/>
      <c r="H6578" s="6"/>
      <c r="I6578" s="6"/>
      <c r="J6578" s="6"/>
      <c r="K6578" s="6"/>
      <c r="L6578" s="224"/>
      <c r="M6578" s="7"/>
      <c r="N6578" s="7"/>
      <c r="O6578" s="6"/>
      <c r="P6578" s="6"/>
      <c r="Q6578" s="6"/>
    </row>
    <row r="6579" spans="1:17" x14ac:dyDescent="0.4">
      <c r="A6579" s="6"/>
      <c r="B6579" s="6"/>
      <c r="C6579" s="6"/>
      <c r="D6579" s="6"/>
      <c r="E6579" s="6"/>
      <c r="F6579" s="6"/>
      <c r="G6579" s="6"/>
      <c r="H6579" s="6"/>
      <c r="I6579" s="6"/>
      <c r="J6579" s="6"/>
      <c r="K6579" s="6"/>
      <c r="L6579" s="224"/>
      <c r="M6579" s="7"/>
      <c r="N6579" s="7"/>
      <c r="O6579" s="6"/>
      <c r="P6579" s="6"/>
      <c r="Q6579" s="6"/>
    </row>
    <row r="6580" spans="1:17" x14ac:dyDescent="0.4">
      <c r="A6580" s="6"/>
      <c r="B6580" s="6"/>
      <c r="C6580" s="6"/>
      <c r="D6580" s="6"/>
      <c r="E6580" s="6"/>
      <c r="F6580" s="6"/>
      <c r="G6580" s="6"/>
      <c r="H6580" s="6"/>
      <c r="I6580" s="6"/>
      <c r="J6580" s="6"/>
      <c r="K6580" s="6"/>
      <c r="L6580" s="224"/>
      <c r="M6580" s="7"/>
      <c r="N6580" s="7"/>
      <c r="O6580" s="6"/>
      <c r="P6580" s="6"/>
      <c r="Q6580" s="6"/>
    </row>
    <row r="6581" spans="1:17" x14ac:dyDescent="0.4">
      <c r="A6581" s="6"/>
      <c r="B6581" s="6"/>
      <c r="C6581" s="6"/>
      <c r="D6581" s="6"/>
      <c r="E6581" s="6"/>
      <c r="F6581" s="6"/>
      <c r="G6581" s="6"/>
      <c r="H6581" s="6"/>
      <c r="I6581" s="6"/>
      <c r="J6581" s="6"/>
      <c r="K6581" s="6"/>
      <c r="L6581" s="224"/>
      <c r="M6581" s="7"/>
      <c r="N6581" s="7"/>
      <c r="O6581" s="6"/>
      <c r="P6581" s="6"/>
      <c r="Q6581" s="6"/>
    </row>
    <row r="6582" spans="1:17" x14ac:dyDescent="0.4">
      <c r="A6582" s="6"/>
      <c r="B6582" s="6"/>
      <c r="C6582" s="6"/>
      <c r="D6582" s="6"/>
      <c r="E6582" s="6"/>
      <c r="F6582" s="6"/>
      <c r="G6582" s="6"/>
      <c r="H6582" s="6"/>
      <c r="I6582" s="6"/>
      <c r="J6582" s="6"/>
      <c r="K6582" s="6"/>
      <c r="L6582" s="224"/>
      <c r="M6582" s="7"/>
      <c r="N6582" s="7"/>
      <c r="O6582" s="6"/>
      <c r="P6582" s="6"/>
      <c r="Q6582" s="6"/>
    </row>
    <row r="6583" spans="1:17" x14ac:dyDescent="0.4">
      <c r="A6583" s="6"/>
      <c r="B6583" s="6"/>
      <c r="C6583" s="6"/>
      <c r="D6583" s="6"/>
      <c r="E6583" s="6"/>
      <c r="F6583" s="6"/>
      <c r="G6583" s="6"/>
      <c r="H6583" s="6"/>
      <c r="I6583" s="6"/>
      <c r="J6583" s="6"/>
      <c r="K6583" s="6"/>
      <c r="L6583" s="224"/>
      <c r="M6583" s="7"/>
      <c r="N6583" s="7"/>
      <c r="O6583" s="6"/>
      <c r="P6583" s="6"/>
      <c r="Q6583" s="6"/>
    </row>
    <row r="6584" spans="1:17" x14ac:dyDescent="0.4">
      <c r="A6584" s="6"/>
      <c r="B6584" s="6"/>
      <c r="C6584" s="6"/>
      <c r="D6584" s="6"/>
      <c r="E6584" s="6"/>
      <c r="F6584" s="6"/>
      <c r="G6584" s="6"/>
      <c r="H6584" s="6"/>
      <c r="I6584" s="6"/>
      <c r="J6584" s="6"/>
      <c r="K6584" s="6"/>
      <c r="L6584" s="224"/>
      <c r="M6584" s="7"/>
      <c r="N6584" s="7"/>
      <c r="O6584" s="6"/>
      <c r="P6584" s="6"/>
      <c r="Q6584" s="6"/>
    </row>
    <row r="6585" spans="1:17" x14ac:dyDescent="0.4">
      <c r="A6585" s="6"/>
      <c r="B6585" s="6"/>
      <c r="C6585" s="6"/>
      <c r="D6585" s="6"/>
      <c r="E6585" s="6"/>
      <c r="F6585" s="6"/>
      <c r="G6585" s="6"/>
      <c r="H6585" s="6"/>
      <c r="I6585" s="6"/>
      <c r="J6585" s="6"/>
      <c r="K6585" s="6"/>
      <c r="L6585" s="224"/>
      <c r="M6585" s="7"/>
      <c r="N6585" s="7"/>
      <c r="O6585" s="6"/>
      <c r="P6585" s="6"/>
      <c r="Q6585" s="6"/>
    </row>
    <row r="6586" spans="1:17" x14ac:dyDescent="0.4">
      <c r="A6586" s="6"/>
      <c r="B6586" s="6"/>
      <c r="C6586" s="6"/>
      <c r="D6586" s="6"/>
      <c r="E6586" s="6"/>
      <c r="F6586" s="6"/>
      <c r="G6586" s="6"/>
      <c r="H6586" s="6"/>
      <c r="I6586" s="6"/>
      <c r="J6586" s="6"/>
      <c r="K6586" s="6"/>
      <c r="L6586" s="224"/>
      <c r="M6586" s="7"/>
      <c r="N6586" s="7"/>
      <c r="O6586" s="6"/>
      <c r="P6586" s="6"/>
      <c r="Q6586" s="6"/>
    </row>
    <row r="6587" spans="1:17" x14ac:dyDescent="0.4">
      <c r="A6587" s="6"/>
      <c r="B6587" s="6"/>
      <c r="C6587" s="6"/>
      <c r="D6587" s="6"/>
      <c r="E6587" s="6"/>
      <c r="F6587" s="6"/>
      <c r="G6587" s="6"/>
      <c r="H6587" s="6"/>
      <c r="I6587" s="6"/>
      <c r="J6587" s="6"/>
      <c r="K6587" s="6"/>
      <c r="L6587" s="224"/>
      <c r="M6587" s="7"/>
      <c r="N6587" s="7"/>
      <c r="O6587" s="6"/>
      <c r="P6587" s="6"/>
      <c r="Q6587" s="6"/>
    </row>
    <row r="6588" spans="1:17" x14ac:dyDescent="0.4">
      <c r="A6588" s="6"/>
      <c r="B6588" s="6"/>
      <c r="C6588" s="6"/>
      <c r="D6588" s="6"/>
      <c r="E6588" s="6"/>
      <c r="F6588" s="6"/>
      <c r="G6588" s="6"/>
      <c r="H6588" s="6"/>
      <c r="I6588" s="6"/>
      <c r="J6588" s="6"/>
      <c r="K6588" s="6"/>
      <c r="L6588" s="224"/>
      <c r="M6588" s="7"/>
      <c r="N6588" s="7"/>
      <c r="O6588" s="6"/>
      <c r="P6588" s="6"/>
      <c r="Q6588" s="6"/>
    </row>
    <row r="6589" spans="1:17" x14ac:dyDescent="0.4">
      <c r="A6589" s="6"/>
      <c r="B6589" s="6"/>
      <c r="C6589" s="6"/>
      <c r="D6589" s="6"/>
      <c r="E6589" s="6"/>
      <c r="F6589" s="6"/>
      <c r="G6589" s="6"/>
      <c r="H6589" s="6"/>
      <c r="I6589" s="6"/>
      <c r="J6589" s="6"/>
      <c r="K6589" s="6"/>
      <c r="L6589" s="224"/>
      <c r="M6589" s="7"/>
      <c r="N6589" s="7"/>
      <c r="O6589" s="6"/>
      <c r="P6589" s="6"/>
      <c r="Q6589" s="6"/>
    </row>
    <row r="6590" spans="1:17" x14ac:dyDescent="0.4">
      <c r="A6590" s="6"/>
      <c r="B6590" s="6"/>
      <c r="C6590" s="6"/>
      <c r="D6590" s="6"/>
      <c r="E6590" s="6"/>
      <c r="F6590" s="6"/>
      <c r="G6590" s="6"/>
      <c r="H6590" s="6"/>
      <c r="I6590" s="6"/>
      <c r="J6590" s="6"/>
      <c r="K6590" s="6"/>
      <c r="L6590" s="224"/>
      <c r="M6590" s="7"/>
      <c r="N6590" s="7"/>
      <c r="O6590" s="6"/>
      <c r="P6590" s="6"/>
      <c r="Q6590" s="6"/>
    </row>
    <row r="6591" spans="1:17" x14ac:dyDescent="0.4">
      <c r="A6591" s="6"/>
      <c r="B6591" s="6"/>
      <c r="C6591" s="6"/>
      <c r="D6591" s="6"/>
      <c r="E6591" s="6"/>
      <c r="F6591" s="6"/>
      <c r="G6591" s="6"/>
      <c r="H6591" s="6"/>
      <c r="I6591" s="6"/>
      <c r="J6591" s="6"/>
      <c r="K6591" s="6"/>
      <c r="L6591" s="224"/>
      <c r="M6591" s="7"/>
      <c r="N6591" s="7"/>
      <c r="O6591" s="6"/>
      <c r="P6591" s="6"/>
      <c r="Q6591" s="6"/>
    </row>
    <row r="6592" spans="1:17" x14ac:dyDescent="0.4">
      <c r="A6592" s="6"/>
      <c r="B6592" s="6"/>
      <c r="C6592" s="6"/>
      <c r="D6592" s="6"/>
      <c r="E6592" s="6"/>
      <c r="F6592" s="6"/>
      <c r="G6592" s="6"/>
      <c r="H6592" s="6"/>
      <c r="I6592" s="6"/>
      <c r="J6592" s="6"/>
      <c r="K6592" s="6"/>
      <c r="L6592" s="224"/>
      <c r="M6592" s="7"/>
      <c r="N6592" s="7"/>
      <c r="O6592" s="6"/>
      <c r="P6592" s="6"/>
      <c r="Q6592" s="6"/>
    </row>
    <row r="6593" spans="1:17" x14ac:dyDescent="0.4">
      <c r="A6593" s="6"/>
      <c r="B6593" s="6"/>
      <c r="C6593" s="6"/>
      <c r="D6593" s="6"/>
      <c r="E6593" s="6"/>
      <c r="F6593" s="6"/>
      <c r="G6593" s="6"/>
      <c r="H6593" s="6"/>
      <c r="I6593" s="6"/>
      <c r="J6593" s="6"/>
      <c r="K6593" s="6"/>
      <c r="L6593" s="224"/>
      <c r="M6593" s="7"/>
      <c r="N6593" s="7"/>
      <c r="O6593" s="6"/>
      <c r="P6593" s="6"/>
      <c r="Q6593" s="6"/>
    </row>
    <row r="6594" spans="1:17" x14ac:dyDescent="0.4">
      <c r="A6594" s="6"/>
      <c r="B6594" s="6"/>
      <c r="C6594" s="6"/>
      <c r="D6594" s="6"/>
      <c r="E6594" s="6"/>
      <c r="F6594" s="6"/>
      <c r="G6594" s="6"/>
      <c r="H6594" s="6"/>
      <c r="I6594" s="6"/>
      <c r="J6594" s="6"/>
      <c r="K6594" s="6"/>
      <c r="L6594" s="224"/>
      <c r="M6594" s="7"/>
      <c r="N6594" s="7"/>
      <c r="O6594" s="6"/>
      <c r="P6594" s="6"/>
      <c r="Q6594" s="6"/>
    </row>
    <row r="6595" spans="1:17" x14ac:dyDescent="0.4">
      <c r="A6595" s="6"/>
      <c r="B6595" s="6"/>
      <c r="C6595" s="6"/>
      <c r="D6595" s="6"/>
      <c r="E6595" s="6"/>
      <c r="F6595" s="6"/>
      <c r="G6595" s="6"/>
      <c r="H6595" s="6"/>
      <c r="I6595" s="6"/>
      <c r="J6595" s="6"/>
      <c r="K6595" s="6"/>
      <c r="L6595" s="224"/>
      <c r="M6595" s="7"/>
      <c r="N6595" s="7"/>
      <c r="O6595" s="6"/>
      <c r="P6595" s="6"/>
      <c r="Q6595" s="6"/>
    </row>
    <row r="6596" spans="1:17" x14ac:dyDescent="0.4">
      <c r="A6596" s="6"/>
      <c r="B6596" s="6"/>
      <c r="C6596" s="6"/>
      <c r="D6596" s="6"/>
      <c r="E6596" s="6"/>
      <c r="F6596" s="6"/>
      <c r="G6596" s="6"/>
      <c r="H6596" s="6"/>
      <c r="I6596" s="6"/>
      <c r="J6596" s="6"/>
      <c r="K6596" s="6"/>
      <c r="L6596" s="224"/>
      <c r="M6596" s="7"/>
      <c r="N6596" s="7"/>
      <c r="O6596" s="6"/>
      <c r="P6596" s="6"/>
      <c r="Q6596" s="6"/>
    </row>
    <row r="6597" spans="1:17" x14ac:dyDescent="0.4">
      <c r="A6597" s="6"/>
      <c r="B6597" s="6"/>
      <c r="C6597" s="6"/>
      <c r="D6597" s="6"/>
      <c r="E6597" s="6"/>
      <c r="F6597" s="6"/>
      <c r="G6597" s="6"/>
      <c r="H6597" s="6"/>
      <c r="I6597" s="6"/>
      <c r="J6597" s="6"/>
      <c r="K6597" s="6"/>
      <c r="L6597" s="224"/>
      <c r="M6597" s="7"/>
      <c r="N6597" s="7"/>
      <c r="O6597" s="6"/>
      <c r="P6597" s="6"/>
      <c r="Q6597" s="6"/>
    </row>
    <row r="6598" spans="1:17" x14ac:dyDescent="0.4">
      <c r="A6598" s="6"/>
      <c r="B6598" s="6"/>
      <c r="C6598" s="6"/>
      <c r="D6598" s="6"/>
      <c r="E6598" s="6"/>
      <c r="F6598" s="6"/>
      <c r="G6598" s="6"/>
      <c r="H6598" s="6"/>
      <c r="I6598" s="6"/>
      <c r="J6598" s="6"/>
      <c r="K6598" s="6"/>
      <c r="L6598" s="224"/>
      <c r="M6598" s="7"/>
      <c r="N6598" s="7"/>
      <c r="O6598" s="6"/>
      <c r="P6598" s="6"/>
      <c r="Q6598" s="6"/>
    </row>
    <row r="6599" spans="1:17" x14ac:dyDescent="0.4">
      <c r="A6599" s="6"/>
      <c r="B6599" s="6"/>
      <c r="C6599" s="6"/>
      <c r="D6599" s="6"/>
      <c r="E6599" s="6"/>
      <c r="F6599" s="6"/>
      <c r="G6599" s="6"/>
      <c r="H6599" s="6"/>
      <c r="I6599" s="6"/>
      <c r="J6599" s="6"/>
      <c r="K6599" s="6"/>
      <c r="L6599" s="224"/>
      <c r="M6599" s="7"/>
      <c r="N6599" s="7"/>
      <c r="O6599" s="6"/>
      <c r="P6599" s="6"/>
      <c r="Q6599" s="6"/>
    </row>
    <row r="6600" spans="1:17" x14ac:dyDescent="0.4">
      <c r="A6600" s="6"/>
      <c r="B6600" s="6"/>
      <c r="C6600" s="6"/>
      <c r="D6600" s="6"/>
      <c r="E6600" s="6"/>
      <c r="F6600" s="6"/>
      <c r="G6600" s="6"/>
      <c r="H6600" s="6"/>
      <c r="I6600" s="6"/>
      <c r="J6600" s="6"/>
      <c r="K6600" s="6"/>
      <c r="L6600" s="224"/>
      <c r="M6600" s="7"/>
      <c r="N6600" s="7"/>
      <c r="O6600" s="6"/>
      <c r="P6600" s="6"/>
      <c r="Q6600" s="6"/>
    </row>
    <row r="6601" spans="1:17" x14ac:dyDescent="0.4">
      <c r="A6601" s="6"/>
      <c r="B6601" s="6"/>
      <c r="C6601" s="6"/>
      <c r="D6601" s="6"/>
      <c r="E6601" s="6"/>
      <c r="F6601" s="6"/>
      <c r="G6601" s="6"/>
      <c r="H6601" s="6"/>
      <c r="I6601" s="6"/>
      <c r="J6601" s="6"/>
      <c r="K6601" s="6"/>
      <c r="L6601" s="224"/>
      <c r="M6601" s="7"/>
      <c r="N6601" s="7"/>
      <c r="O6601" s="6"/>
      <c r="P6601" s="6"/>
      <c r="Q6601" s="6"/>
    </row>
    <row r="6602" spans="1:17" x14ac:dyDescent="0.4">
      <c r="A6602" s="6"/>
      <c r="B6602" s="6"/>
      <c r="C6602" s="6"/>
      <c r="D6602" s="6"/>
      <c r="E6602" s="6"/>
      <c r="F6602" s="6"/>
      <c r="G6602" s="6"/>
      <c r="H6602" s="6"/>
      <c r="I6602" s="6"/>
      <c r="J6602" s="6"/>
      <c r="K6602" s="6"/>
      <c r="L6602" s="224"/>
      <c r="M6602" s="7"/>
      <c r="N6602" s="7"/>
      <c r="O6602" s="6"/>
      <c r="P6602" s="6"/>
      <c r="Q6602" s="6"/>
    </row>
    <row r="6603" spans="1:17" x14ac:dyDescent="0.4">
      <c r="A6603" s="6"/>
      <c r="B6603" s="6"/>
      <c r="C6603" s="6"/>
      <c r="D6603" s="6"/>
      <c r="E6603" s="6"/>
      <c r="F6603" s="6"/>
      <c r="G6603" s="6"/>
      <c r="H6603" s="6"/>
      <c r="I6603" s="6"/>
      <c r="J6603" s="6"/>
      <c r="K6603" s="6"/>
      <c r="L6603" s="224"/>
      <c r="M6603" s="7"/>
      <c r="N6603" s="7"/>
      <c r="O6603" s="6"/>
      <c r="P6603" s="6"/>
      <c r="Q6603" s="6"/>
    </row>
    <row r="6604" spans="1:17" x14ac:dyDescent="0.4">
      <c r="A6604" s="6"/>
      <c r="B6604" s="6"/>
      <c r="C6604" s="6"/>
      <c r="D6604" s="6"/>
      <c r="E6604" s="6"/>
      <c r="F6604" s="6"/>
      <c r="G6604" s="6"/>
      <c r="H6604" s="6"/>
      <c r="I6604" s="6"/>
      <c r="J6604" s="6"/>
      <c r="K6604" s="6"/>
      <c r="L6604" s="224"/>
      <c r="M6604" s="7"/>
      <c r="N6604" s="7"/>
      <c r="O6604" s="6"/>
      <c r="P6604" s="6"/>
      <c r="Q6604" s="6"/>
    </row>
    <row r="6605" spans="1:17" x14ac:dyDescent="0.4">
      <c r="A6605" s="6"/>
      <c r="B6605" s="6"/>
      <c r="C6605" s="6"/>
      <c r="D6605" s="6"/>
      <c r="E6605" s="6"/>
      <c r="F6605" s="6"/>
      <c r="G6605" s="6"/>
      <c r="H6605" s="6"/>
      <c r="I6605" s="6"/>
      <c r="J6605" s="6"/>
      <c r="K6605" s="6"/>
      <c r="L6605" s="224"/>
      <c r="M6605" s="7"/>
      <c r="N6605" s="7"/>
      <c r="O6605" s="6"/>
      <c r="P6605" s="6"/>
      <c r="Q6605" s="6"/>
    </row>
    <row r="6606" spans="1:17" x14ac:dyDescent="0.4">
      <c r="A6606" s="6"/>
      <c r="B6606" s="6"/>
      <c r="C6606" s="6"/>
      <c r="D6606" s="6"/>
      <c r="E6606" s="6"/>
      <c r="F6606" s="6"/>
      <c r="G6606" s="6"/>
      <c r="H6606" s="6"/>
      <c r="I6606" s="6"/>
      <c r="J6606" s="6"/>
      <c r="K6606" s="6"/>
      <c r="L6606" s="224"/>
      <c r="M6606" s="7"/>
      <c r="N6606" s="7"/>
      <c r="O6606" s="6"/>
      <c r="P6606" s="6"/>
      <c r="Q6606" s="6"/>
    </row>
    <row r="6607" spans="1:17" x14ac:dyDescent="0.4">
      <c r="A6607" s="6"/>
      <c r="B6607" s="6"/>
      <c r="C6607" s="6"/>
      <c r="D6607" s="6"/>
      <c r="E6607" s="6"/>
      <c r="F6607" s="6"/>
      <c r="G6607" s="6"/>
      <c r="H6607" s="6"/>
      <c r="I6607" s="6"/>
      <c r="J6607" s="6"/>
      <c r="K6607" s="6"/>
      <c r="L6607" s="224"/>
      <c r="M6607" s="7"/>
      <c r="N6607" s="7"/>
      <c r="O6607" s="6"/>
      <c r="P6607" s="6"/>
      <c r="Q6607" s="6"/>
    </row>
    <row r="6608" spans="1:17" x14ac:dyDescent="0.4">
      <c r="A6608" s="6"/>
      <c r="B6608" s="6"/>
      <c r="C6608" s="6"/>
      <c r="D6608" s="6"/>
      <c r="E6608" s="6"/>
      <c r="F6608" s="6"/>
      <c r="G6608" s="6"/>
      <c r="H6608" s="6"/>
      <c r="I6608" s="6"/>
      <c r="J6608" s="6"/>
      <c r="K6608" s="6"/>
      <c r="L6608" s="224"/>
      <c r="M6608" s="7"/>
      <c r="N6608" s="7"/>
      <c r="O6608" s="6"/>
      <c r="P6608" s="6"/>
      <c r="Q6608" s="6"/>
    </row>
    <row r="6609" spans="1:17" x14ac:dyDescent="0.4">
      <c r="A6609" s="6"/>
      <c r="B6609" s="6"/>
      <c r="C6609" s="6"/>
      <c r="D6609" s="6"/>
      <c r="E6609" s="6"/>
      <c r="F6609" s="6"/>
      <c r="G6609" s="6"/>
      <c r="H6609" s="6"/>
      <c r="I6609" s="6"/>
      <c r="J6609" s="6"/>
      <c r="K6609" s="6"/>
      <c r="L6609" s="224"/>
      <c r="M6609" s="7"/>
      <c r="N6609" s="7"/>
      <c r="O6609" s="6"/>
      <c r="P6609" s="6"/>
      <c r="Q6609" s="6"/>
    </row>
    <row r="6610" spans="1:17" x14ac:dyDescent="0.4">
      <c r="A6610" s="6"/>
      <c r="B6610" s="6"/>
      <c r="C6610" s="6"/>
      <c r="D6610" s="6"/>
      <c r="E6610" s="6"/>
      <c r="F6610" s="6"/>
      <c r="G6610" s="6"/>
      <c r="H6610" s="6"/>
      <c r="I6610" s="6"/>
      <c r="J6610" s="6"/>
      <c r="K6610" s="6"/>
      <c r="L6610" s="224"/>
      <c r="M6610" s="7"/>
      <c r="N6610" s="7"/>
      <c r="O6610" s="6"/>
      <c r="P6610" s="6"/>
      <c r="Q6610" s="6"/>
    </row>
    <row r="6611" spans="1:17" x14ac:dyDescent="0.4">
      <c r="A6611" s="6"/>
      <c r="B6611" s="6"/>
      <c r="C6611" s="6"/>
      <c r="D6611" s="6"/>
      <c r="E6611" s="6"/>
      <c r="F6611" s="6"/>
      <c r="G6611" s="6"/>
      <c r="H6611" s="6"/>
      <c r="I6611" s="6"/>
      <c r="J6611" s="6"/>
      <c r="K6611" s="6"/>
      <c r="L6611" s="224"/>
      <c r="M6611" s="7"/>
      <c r="N6611" s="7"/>
      <c r="O6611" s="6"/>
      <c r="P6611" s="6"/>
      <c r="Q6611" s="6"/>
    </row>
    <row r="6612" spans="1:17" x14ac:dyDescent="0.4">
      <c r="A6612" s="6"/>
      <c r="B6612" s="6"/>
      <c r="C6612" s="6"/>
      <c r="D6612" s="6"/>
      <c r="E6612" s="6"/>
      <c r="F6612" s="6"/>
      <c r="G6612" s="6"/>
      <c r="H6612" s="6"/>
      <c r="I6612" s="6"/>
      <c r="J6612" s="6"/>
      <c r="K6612" s="6"/>
      <c r="L6612" s="224"/>
      <c r="M6612" s="7"/>
      <c r="N6612" s="7"/>
      <c r="O6612" s="6"/>
      <c r="P6612" s="6"/>
      <c r="Q6612" s="6"/>
    </row>
    <row r="6613" spans="1:17" x14ac:dyDescent="0.4">
      <c r="A6613" s="6"/>
      <c r="B6613" s="6"/>
      <c r="C6613" s="6"/>
      <c r="D6613" s="6"/>
      <c r="E6613" s="6"/>
      <c r="F6613" s="6"/>
      <c r="G6613" s="6"/>
      <c r="H6613" s="6"/>
      <c r="I6613" s="6"/>
      <c r="J6613" s="6"/>
      <c r="K6613" s="6"/>
      <c r="L6613" s="224"/>
      <c r="M6613" s="7"/>
      <c r="N6613" s="7"/>
      <c r="O6613" s="6"/>
      <c r="P6613" s="6"/>
      <c r="Q6613" s="6"/>
    </row>
    <row r="6614" spans="1:17" x14ac:dyDescent="0.4">
      <c r="A6614" s="6"/>
      <c r="B6614" s="6"/>
      <c r="C6614" s="6"/>
      <c r="D6614" s="6"/>
      <c r="E6614" s="6"/>
      <c r="F6614" s="6"/>
      <c r="G6614" s="6"/>
      <c r="H6614" s="6"/>
      <c r="I6614" s="6"/>
      <c r="J6614" s="6"/>
      <c r="K6614" s="6"/>
      <c r="L6614" s="224"/>
      <c r="M6614" s="7"/>
      <c r="N6614" s="7"/>
      <c r="O6614" s="6"/>
      <c r="P6614" s="6"/>
      <c r="Q6614" s="6"/>
    </row>
    <row r="6615" spans="1:17" x14ac:dyDescent="0.4">
      <c r="A6615" s="6"/>
      <c r="B6615" s="6"/>
      <c r="C6615" s="6"/>
      <c r="D6615" s="6"/>
      <c r="E6615" s="6"/>
      <c r="F6615" s="6"/>
      <c r="G6615" s="6"/>
      <c r="H6615" s="6"/>
      <c r="I6615" s="6"/>
      <c r="J6615" s="6"/>
      <c r="K6615" s="6"/>
      <c r="L6615" s="224"/>
      <c r="M6615" s="7"/>
      <c r="N6615" s="7"/>
      <c r="O6615" s="6"/>
      <c r="P6615" s="6"/>
      <c r="Q6615" s="6"/>
    </row>
    <row r="6616" spans="1:17" x14ac:dyDescent="0.4">
      <c r="A6616" s="6"/>
      <c r="B6616" s="6"/>
      <c r="C6616" s="6"/>
      <c r="D6616" s="6"/>
      <c r="E6616" s="6"/>
      <c r="F6616" s="6"/>
      <c r="G6616" s="6"/>
      <c r="H6616" s="6"/>
      <c r="I6616" s="6"/>
      <c r="J6616" s="6"/>
      <c r="K6616" s="6"/>
      <c r="L6616" s="224"/>
      <c r="M6616" s="7"/>
      <c r="N6616" s="7"/>
      <c r="O6616" s="6"/>
      <c r="P6616" s="6"/>
      <c r="Q6616" s="6"/>
    </row>
    <row r="6617" spans="1:17" x14ac:dyDescent="0.4">
      <c r="A6617" s="6"/>
      <c r="B6617" s="6"/>
      <c r="C6617" s="6"/>
      <c r="D6617" s="6"/>
      <c r="E6617" s="6"/>
      <c r="F6617" s="6"/>
      <c r="G6617" s="6"/>
      <c r="H6617" s="6"/>
      <c r="I6617" s="6"/>
      <c r="J6617" s="6"/>
      <c r="K6617" s="6"/>
      <c r="L6617" s="224"/>
      <c r="M6617" s="7"/>
      <c r="N6617" s="7"/>
      <c r="O6617" s="6"/>
      <c r="P6617" s="6"/>
      <c r="Q6617" s="6"/>
    </row>
    <row r="6618" spans="1:17" x14ac:dyDescent="0.4">
      <c r="A6618" s="6"/>
      <c r="B6618" s="6"/>
      <c r="C6618" s="6"/>
      <c r="D6618" s="6"/>
      <c r="E6618" s="6"/>
      <c r="F6618" s="6"/>
      <c r="G6618" s="6"/>
      <c r="H6618" s="6"/>
      <c r="I6618" s="6"/>
      <c r="J6618" s="6"/>
      <c r="K6618" s="6"/>
      <c r="L6618" s="224"/>
      <c r="M6618" s="7"/>
      <c r="N6618" s="7"/>
      <c r="O6618" s="6"/>
      <c r="P6618" s="6"/>
      <c r="Q6618" s="6"/>
    </row>
    <row r="6619" spans="1:17" x14ac:dyDescent="0.4">
      <c r="A6619" s="6"/>
      <c r="B6619" s="6"/>
      <c r="C6619" s="6"/>
      <c r="D6619" s="6"/>
      <c r="E6619" s="6"/>
      <c r="F6619" s="6"/>
      <c r="G6619" s="6"/>
      <c r="H6619" s="6"/>
      <c r="I6619" s="6"/>
      <c r="J6619" s="6"/>
      <c r="K6619" s="6"/>
      <c r="L6619" s="224"/>
      <c r="M6619" s="7"/>
      <c r="N6619" s="7"/>
      <c r="O6619" s="6"/>
      <c r="P6619" s="6"/>
      <c r="Q6619" s="6"/>
    </row>
    <row r="6620" spans="1:17" x14ac:dyDescent="0.4">
      <c r="A6620" s="6"/>
      <c r="B6620" s="6"/>
      <c r="C6620" s="6"/>
      <c r="D6620" s="6"/>
      <c r="E6620" s="6"/>
      <c r="F6620" s="6"/>
      <c r="G6620" s="6"/>
      <c r="H6620" s="6"/>
      <c r="I6620" s="6"/>
      <c r="J6620" s="6"/>
      <c r="K6620" s="6"/>
      <c r="L6620" s="224"/>
      <c r="M6620" s="7"/>
      <c r="N6620" s="7"/>
      <c r="O6620" s="6"/>
      <c r="P6620" s="6"/>
      <c r="Q6620" s="6"/>
    </row>
    <row r="6621" spans="1:17" x14ac:dyDescent="0.4">
      <c r="A6621" s="6"/>
      <c r="B6621" s="6"/>
      <c r="C6621" s="6"/>
      <c r="D6621" s="6"/>
      <c r="E6621" s="6"/>
      <c r="F6621" s="6"/>
      <c r="G6621" s="6"/>
      <c r="H6621" s="6"/>
      <c r="I6621" s="6"/>
      <c r="J6621" s="6"/>
      <c r="K6621" s="6"/>
      <c r="L6621" s="224"/>
      <c r="M6621" s="7"/>
      <c r="N6621" s="7"/>
      <c r="O6621" s="6"/>
      <c r="P6621" s="6"/>
      <c r="Q6621" s="6"/>
    </row>
    <row r="6622" spans="1:17" x14ac:dyDescent="0.4">
      <c r="A6622" s="6"/>
      <c r="B6622" s="6"/>
      <c r="C6622" s="6"/>
      <c r="D6622" s="6"/>
      <c r="E6622" s="6"/>
      <c r="F6622" s="6"/>
      <c r="G6622" s="6"/>
      <c r="H6622" s="6"/>
      <c r="I6622" s="6"/>
      <c r="J6622" s="6"/>
      <c r="K6622" s="6"/>
      <c r="L6622" s="224"/>
      <c r="M6622" s="7"/>
      <c r="N6622" s="7"/>
      <c r="O6622" s="6"/>
      <c r="P6622" s="6"/>
      <c r="Q6622" s="6"/>
    </row>
    <row r="6623" spans="1:17" x14ac:dyDescent="0.4">
      <c r="A6623" s="6"/>
      <c r="B6623" s="6"/>
      <c r="C6623" s="6"/>
      <c r="D6623" s="6"/>
      <c r="E6623" s="6"/>
      <c r="F6623" s="6"/>
      <c r="G6623" s="6"/>
      <c r="H6623" s="6"/>
      <c r="I6623" s="6"/>
      <c r="J6623" s="6"/>
      <c r="K6623" s="6"/>
      <c r="L6623" s="224"/>
      <c r="M6623" s="7"/>
      <c r="N6623" s="7"/>
      <c r="O6623" s="6"/>
      <c r="P6623" s="6"/>
      <c r="Q6623" s="6"/>
    </row>
    <row r="6624" spans="1:17" x14ac:dyDescent="0.4">
      <c r="A6624" s="6"/>
      <c r="B6624" s="6"/>
      <c r="C6624" s="6"/>
      <c r="D6624" s="6"/>
      <c r="E6624" s="6"/>
      <c r="F6624" s="6"/>
      <c r="G6624" s="6"/>
      <c r="H6624" s="6"/>
      <c r="I6624" s="6"/>
      <c r="J6624" s="6"/>
      <c r="K6624" s="6"/>
      <c r="L6624" s="224"/>
      <c r="M6624" s="7"/>
      <c r="N6624" s="7"/>
      <c r="O6624" s="6"/>
      <c r="P6624" s="6"/>
      <c r="Q6624" s="6"/>
    </row>
    <row r="6625" spans="1:17" x14ac:dyDescent="0.4">
      <c r="A6625" s="6"/>
      <c r="B6625" s="6"/>
      <c r="C6625" s="6"/>
      <c r="D6625" s="6"/>
      <c r="E6625" s="6"/>
      <c r="F6625" s="6"/>
      <c r="G6625" s="6"/>
      <c r="H6625" s="6"/>
      <c r="I6625" s="6"/>
      <c r="J6625" s="6"/>
      <c r="K6625" s="6"/>
      <c r="L6625" s="224"/>
      <c r="M6625" s="7"/>
      <c r="N6625" s="7"/>
      <c r="O6625" s="6"/>
      <c r="P6625" s="6"/>
      <c r="Q6625" s="6"/>
    </row>
    <row r="6626" spans="1:17" x14ac:dyDescent="0.4">
      <c r="A6626" s="6"/>
      <c r="B6626" s="6"/>
      <c r="C6626" s="6"/>
      <c r="D6626" s="6"/>
      <c r="E6626" s="6"/>
      <c r="F6626" s="6"/>
      <c r="G6626" s="6"/>
      <c r="H6626" s="6"/>
      <c r="I6626" s="6"/>
      <c r="J6626" s="6"/>
      <c r="K6626" s="6"/>
      <c r="L6626" s="224"/>
      <c r="M6626" s="7"/>
      <c r="N6626" s="7"/>
      <c r="O6626" s="6"/>
      <c r="P6626" s="6"/>
      <c r="Q6626" s="6"/>
    </row>
    <row r="6627" spans="1:17" x14ac:dyDescent="0.4">
      <c r="A6627" s="6"/>
      <c r="B6627" s="6"/>
      <c r="C6627" s="6"/>
      <c r="D6627" s="6"/>
      <c r="E6627" s="6"/>
      <c r="F6627" s="6"/>
      <c r="G6627" s="6"/>
      <c r="H6627" s="6"/>
      <c r="I6627" s="6"/>
      <c r="J6627" s="6"/>
      <c r="K6627" s="6"/>
      <c r="L6627" s="224"/>
      <c r="M6627" s="7"/>
      <c r="N6627" s="7"/>
      <c r="O6627" s="6"/>
      <c r="P6627" s="6"/>
      <c r="Q6627" s="6"/>
    </row>
    <row r="6628" spans="1:17" x14ac:dyDescent="0.4">
      <c r="A6628" s="6"/>
      <c r="B6628" s="6"/>
      <c r="C6628" s="6"/>
      <c r="D6628" s="6"/>
      <c r="E6628" s="6"/>
      <c r="F6628" s="6"/>
      <c r="G6628" s="6"/>
      <c r="H6628" s="6"/>
      <c r="I6628" s="6"/>
      <c r="J6628" s="6"/>
      <c r="K6628" s="6"/>
      <c r="L6628" s="224"/>
      <c r="M6628" s="7"/>
      <c r="N6628" s="7"/>
      <c r="O6628" s="6"/>
      <c r="P6628" s="6"/>
      <c r="Q6628" s="6"/>
    </row>
    <row r="6629" spans="1:17" x14ac:dyDescent="0.4">
      <c r="A6629" s="6"/>
      <c r="B6629" s="6"/>
      <c r="C6629" s="6"/>
      <c r="D6629" s="6"/>
      <c r="E6629" s="6"/>
      <c r="F6629" s="6"/>
      <c r="G6629" s="6"/>
      <c r="H6629" s="6"/>
      <c r="I6629" s="6"/>
      <c r="J6629" s="6"/>
      <c r="K6629" s="6"/>
      <c r="L6629" s="224"/>
      <c r="M6629" s="7"/>
      <c r="N6629" s="7"/>
      <c r="O6629" s="6"/>
      <c r="P6629" s="6"/>
      <c r="Q6629" s="6"/>
    </row>
    <row r="6630" spans="1:17" x14ac:dyDescent="0.4">
      <c r="A6630" s="6"/>
      <c r="B6630" s="6"/>
      <c r="C6630" s="6"/>
      <c r="D6630" s="6"/>
      <c r="E6630" s="6"/>
      <c r="F6630" s="6"/>
      <c r="G6630" s="6"/>
      <c r="H6630" s="6"/>
      <c r="I6630" s="6"/>
      <c r="J6630" s="6"/>
      <c r="K6630" s="6"/>
      <c r="L6630" s="224"/>
      <c r="M6630" s="7"/>
      <c r="N6630" s="7"/>
      <c r="O6630" s="6"/>
      <c r="P6630" s="6"/>
      <c r="Q6630" s="6"/>
    </row>
    <row r="6631" spans="1:17" x14ac:dyDescent="0.4">
      <c r="A6631" s="6"/>
      <c r="B6631" s="6"/>
      <c r="C6631" s="6"/>
      <c r="D6631" s="6"/>
      <c r="E6631" s="6"/>
      <c r="F6631" s="6"/>
      <c r="G6631" s="6"/>
      <c r="H6631" s="6"/>
      <c r="I6631" s="6"/>
      <c r="J6631" s="6"/>
      <c r="K6631" s="6"/>
      <c r="L6631" s="224"/>
      <c r="M6631" s="7"/>
      <c r="N6631" s="7"/>
      <c r="O6631" s="6"/>
      <c r="P6631" s="6"/>
      <c r="Q6631" s="6"/>
    </row>
    <row r="6632" spans="1:17" x14ac:dyDescent="0.4">
      <c r="A6632" s="6"/>
      <c r="B6632" s="6"/>
      <c r="C6632" s="6"/>
      <c r="D6632" s="6"/>
      <c r="E6632" s="6"/>
      <c r="F6632" s="6"/>
      <c r="G6632" s="6"/>
      <c r="H6632" s="6"/>
      <c r="I6632" s="6"/>
      <c r="J6632" s="6"/>
      <c r="K6632" s="6"/>
      <c r="L6632" s="224"/>
      <c r="M6632" s="7"/>
      <c r="N6632" s="7"/>
      <c r="O6632" s="6"/>
      <c r="P6632" s="6"/>
      <c r="Q6632" s="6"/>
    </row>
    <row r="6633" spans="1:17" x14ac:dyDescent="0.4">
      <c r="A6633" s="6"/>
      <c r="B6633" s="6"/>
      <c r="C6633" s="6"/>
      <c r="D6633" s="6"/>
      <c r="E6633" s="6"/>
      <c r="F6633" s="6"/>
      <c r="G6633" s="6"/>
      <c r="H6633" s="6"/>
      <c r="I6633" s="6"/>
      <c r="J6633" s="6"/>
      <c r="K6633" s="6"/>
      <c r="L6633" s="224"/>
      <c r="M6633" s="7"/>
      <c r="N6633" s="7"/>
      <c r="O6633" s="6"/>
      <c r="P6633" s="6"/>
      <c r="Q6633" s="6"/>
    </row>
    <row r="6634" spans="1:17" x14ac:dyDescent="0.4">
      <c r="A6634" s="6"/>
      <c r="B6634" s="6"/>
      <c r="C6634" s="6"/>
      <c r="D6634" s="6"/>
      <c r="E6634" s="6"/>
      <c r="F6634" s="6"/>
      <c r="G6634" s="6"/>
      <c r="H6634" s="6"/>
      <c r="I6634" s="6"/>
      <c r="J6634" s="6"/>
      <c r="K6634" s="6"/>
      <c r="L6634" s="224"/>
      <c r="M6634" s="7"/>
      <c r="N6634" s="7"/>
      <c r="O6634" s="6"/>
      <c r="P6634" s="6"/>
      <c r="Q6634" s="6"/>
    </row>
    <row r="6635" spans="1:17" x14ac:dyDescent="0.4">
      <c r="A6635" s="6"/>
      <c r="B6635" s="6"/>
      <c r="C6635" s="6"/>
      <c r="D6635" s="6"/>
      <c r="E6635" s="6"/>
      <c r="F6635" s="6"/>
      <c r="G6635" s="6"/>
      <c r="H6635" s="6"/>
      <c r="I6635" s="6"/>
      <c r="J6635" s="6"/>
      <c r="K6635" s="6"/>
      <c r="L6635" s="224"/>
      <c r="M6635" s="7"/>
      <c r="N6635" s="7"/>
      <c r="O6635" s="6"/>
      <c r="P6635" s="6"/>
      <c r="Q6635" s="6"/>
    </row>
    <row r="6636" spans="1:17" x14ac:dyDescent="0.4">
      <c r="A6636" s="6"/>
      <c r="B6636" s="6"/>
      <c r="C6636" s="6"/>
      <c r="D6636" s="6"/>
      <c r="E6636" s="6"/>
      <c r="F6636" s="6"/>
      <c r="G6636" s="6"/>
      <c r="H6636" s="6"/>
      <c r="I6636" s="6"/>
      <c r="J6636" s="6"/>
      <c r="K6636" s="6"/>
      <c r="L6636" s="224"/>
      <c r="M6636" s="7"/>
      <c r="N6636" s="7"/>
      <c r="O6636" s="6"/>
      <c r="P6636" s="6"/>
      <c r="Q6636" s="6"/>
    </row>
    <row r="6637" spans="1:17" x14ac:dyDescent="0.4">
      <c r="A6637" s="6"/>
      <c r="B6637" s="6"/>
      <c r="C6637" s="6"/>
      <c r="D6637" s="6"/>
      <c r="E6637" s="6"/>
      <c r="F6637" s="6"/>
      <c r="G6637" s="6"/>
      <c r="H6637" s="6"/>
      <c r="I6637" s="6"/>
      <c r="J6637" s="6"/>
      <c r="K6637" s="6"/>
      <c r="L6637" s="224"/>
      <c r="M6637" s="7"/>
      <c r="N6637" s="7"/>
      <c r="O6637" s="6"/>
      <c r="P6637" s="6"/>
      <c r="Q6637" s="6"/>
    </row>
    <row r="6638" spans="1:17" x14ac:dyDescent="0.4">
      <c r="A6638" s="6"/>
      <c r="B6638" s="6"/>
      <c r="C6638" s="6"/>
      <c r="D6638" s="6"/>
      <c r="E6638" s="6"/>
      <c r="F6638" s="6"/>
      <c r="G6638" s="6"/>
      <c r="H6638" s="6"/>
      <c r="I6638" s="6"/>
      <c r="J6638" s="6"/>
      <c r="K6638" s="6"/>
      <c r="L6638" s="224"/>
      <c r="M6638" s="7"/>
      <c r="N6638" s="7"/>
      <c r="O6638" s="6"/>
      <c r="P6638" s="6"/>
      <c r="Q6638" s="6"/>
    </row>
    <row r="6639" spans="1:17" x14ac:dyDescent="0.4">
      <c r="A6639" s="6"/>
      <c r="B6639" s="6"/>
      <c r="C6639" s="6"/>
      <c r="D6639" s="6"/>
      <c r="E6639" s="6"/>
      <c r="F6639" s="6"/>
      <c r="G6639" s="6"/>
      <c r="H6639" s="6"/>
      <c r="I6639" s="6"/>
      <c r="J6639" s="6"/>
      <c r="K6639" s="6"/>
      <c r="L6639" s="224"/>
      <c r="M6639" s="7"/>
      <c r="N6639" s="7"/>
      <c r="O6639" s="6"/>
      <c r="P6639" s="6"/>
      <c r="Q6639" s="6"/>
    </row>
    <row r="6640" spans="1:17" x14ac:dyDescent="0.4">
      <c r="A6640" s="6"/>
      <c r="B6640" s="6"/>
      <c r="C6640" s="6"/>
      <c r="D6640" s="6"/>
      <c r="E6640" s="6"/>
      <c r="F6640" s="6"/>
      <c r="G6640" s="6"/>
      <c r="H6640" s="6"/>
      <c r="I6640" s="6"/>
      <c r="J6640" s="6"/>
      <c r="K6640" s="6"/>
      <c r="L6640" s="224"/>
      <c r="M6640" s="7"/>
      <c r="N6640" s="7"/>
      <c r="O6640" s="6"/>
      <c r="P6640" s="6"/>
      <c r="Q6640" s="6"/>
    </row>
    <row r="6641" spans="1:17" x14ac:dyDescent="0.4">
      <c r="A6641" s="6"/>
      <c r="B6641" s="6"/>
      <c r="C6641" s="6"/>
      <c r="D6641" s="6"/>
      <c r="E6641" s="6"/>
      <c r="F6641" s="6"/>
      <c r="G6641" s="6"/>
      <c r="H6641" s="6"/>
      <c r="I6641" s="6"/>
      <c r="J6641" s="6"/>
      <c r="K6641" s="6"/>
      <c r="L6641" s="224"/>
      <c r="M6641" s="7"/>
      <c r="N6641" s="7"/>
      <c r="O6641" s="6"/>
      <c r="P6641" s="6"/>
      <c r="Q6641" s="6"/>
    </row>
    <row r="6642" spans="1:17" x14ac:dyDescent="0.4">
      <c r="A6642" s="6"/>
      <c r="B6642" s="6"/>
      <c r="C6642" s="6"/>
      <c r="D6642" s="6"/>
      <c r="E6642" s="6"/>
      <c r="F6642" s="6"/>
      <c r="G6642" s="6"/>
      <c r="H6642" s="6"/>
      <c r="I6642" s="6"/>
      <c r="J6642" s="6"/>
      <c r="K6642" s="6"/>
      <c r="L6642" s="224"/>
      <c r="M6642" s="7"/>
      <c r="N6642" s="7"/>
      <c r="O6642" s="6"/>
      <c r="P6642" s="6"/>
      <c r="Q6642" s="6"/>
    </row>
    <row r="6643" spans="1:17" x14ac:dyDescent="0.4">
      <c r="A6643" s="6"/>
      <c r="B6643" s="6"/>
      <c r="C6643" s="6"/>
      <c r="D6643" s="6"/>
      <c r="E6643" s="6"/>
      <c r="F6643" s="6"/>
      <c r="G6643" s="6"/>
      <c r="H6643" s="6"/>
      <c r="I6643" s="6"/>
      <c r="J6643" s="6"/>
      <c r="K6643" s="6"/>
      <c r="L6643" s="224"/>
      <c r="M6643" s="7"/>
      <c r="N6643" s="7"/>
      <c r="O6643" s="6"/>
      <c r="P6643" s="6"/>
      <c r="Q6643" s="6"/>
    </row>
    <row r="6644" spans="1:17" x14ac:dyDescent="0.4">
      <c r="A6644" s="6"/>
      <c r="B6644" s="6"/>
      <c r="C6644" s="6"/>
      <c r="D6644" s="6"/>
      <c r="E6644" s="6"/>
      <c r="F6644" s="6"/>
      <c r="G6644" s="6"/>
      <c r="H6644" s="6"/>
      <c r="I6644" s="6"/>
      <c r="J6644" s="6"/>
      <c r="K6644" s="6"/>
      <c r="L6644" s="224"/>
      <c r="M6644" s="7"/>
      <c r="N6644" s="7"/>
      <c r="O6644" s="6"/>
      <c r="P6644" s="6"/>
      <c r="Q6644" s="6"/>
    </row>
    <row r="6645" spans="1:17" x14ac:dyDescent="0.4">
      <c r="A6645" s="6"/>
      <c r="B6645" s="6"/>
      <c r="C6645" s="6"/>
      <c r="D6645" s="6"/>
      <c r="E6645" s="6"/>
      <c r="F6645" s="6"/>
      <c r="G6645" s="6"/>
      <c r="H6645" s="6"/>
      <c r="I6645" s="6"/>
      <c r="J6645" s="6"/>
      <c r="K6645" s="6"/>
      <c r="L6645" s="224"/>
      <c r="M6645" s="7"/>
      <c r="N6645" s="7"/>
      <c r="O6645" s="6"/>
      <c r="P6645" s="6"/>
      <c r="Q6645" s="6"/>
    </row>
    <row r="6646" spans="1:17" x14ac:dyDescent="0.4">
      <c r="A6646" s="6"/>
      <c r="B6646" s="6"/>
      <c r="C6646" s="6"/>
      <c r="D6646" s="6"/>
      <c r="E6646" s="6"/>
      <c r="F6646" s="6"/>
      <c r="G6646" s="6"/>
      <c r="H6646" s="6"/>
      <c r="I6646" s="6"/>
      <c r="J6646" s="6"/>
      <c r="K6646" s="6"/>
      <c r="L6646" s="224"/>
      <c r="M6646" s="7"/>
      <c r="N6646" s="7"/>
      <c r="O6646" s="6"/>
      <c r="P6646" s="6"/>
      <c r="Q6646" s="6"/>
    </row>
    <row r="6647" spans="1:17" x14ac:dyDescent="0.4">
      <c r="A6647" s="6"/>
      <c r="B6647" s="6"/>
      <c r="C6647" s="6"/>
      <c r="D6647" s="6"/>
      <c r="E6647" s="6"/>
      <c r="F6647" s="6"/>
      <c r="G6647" s="6"/>
      <c r="H6647" s="6"/>
      <c r="I6647" s="6"/>
      <c r="J6647" s="6"/>
      <c r="K6647" s="6"/>
      <c r="L6647" s="224"/>
      <c r="M6647" s="7"/>
      <c r="N6647" s="7"/>
      <c r="O6647" s="6"/>
      <c r="P6647" s="6"/>
      <c r="Q6647" s="6"/>
    </row>
    <row r="6648" spans="1:17" x14ac:dyDescent="0.4">
      <c r="A6648" s="6"/>
      <c r="B6648" s="6"/>
      <c r="C6648" s="6"/>
      <c r="D6648" s="6"/>
      <c r="E6648" s="6"/>
      <c r="F6648" s="6"/>
      <c r="G6648" s="6"/>
      <c r="H6648" s="6"/>
      <c r="I6648" s="6"/>
      <c r="J6648" s="6"/>
      <c r="K6648" s="6"/>
      <c r="L6648" s="224"/>
      <c r="M6648" s="7"/>
      <c r="N6648" s="7"/>
      <c r="O6648" s="6"/>
      <c r="P6648" s="6"/>
      <c r="Q6648" s="6"/>
    </row>
    <row r="6649" spans="1:17" x14ac:dyDescent="0.4">
      <c r="A6649" s="6"/>
      <c r="B6649" s="6"/>
      <c r="C6649" s="6"/>
      <c r="D6649" s="6"/>
      <c r="E6649" s="6"/>
      <c r="F6649" s="6"/>
      <c r="G6649" s="6"/>
      <c r="H6649" s="6"/>
      <c r="I6649" s="6"/>
      <c r="J6649" s="6"/>
      <c r="K6649" s="6"/>
      <c r="L6649" s="224"/>
      <c r="M6649" s="7"/>
      <c r="N6649" s="7"/>
      <c r="O6649" s="6"/>
      <c r="P6649" s="6"/>
      <c r="Q6649" s="6"/>
    </row>
    <row r="6650" spans="1:17" x14ac:dyDescent="0.4">
      <c r="A6650" s="6"/>
      <c r="B6650" s="6"/>
      <c r="C6650" s="6"/>
      <c r="D6650" s="6"/>
      <c r="E6650" s="6"/>
      <c r="F6650" s="6"/>
      <c r="G6650" s="6"/>
      <c r="H6650" s="6"/>
      <c r="I6650" s="6"/>
      <c r="J6650" s="6"/>
      <c r="K6650" s="6"/>
      <c r="L6650" s="224"/>
      <c r="M6650" s="7"/>
      <c r="N6650" s="7"/>
      <c r="O6650" s="6"/>
      <c r="P6650" s="6"/>
      <c r="Q6650" s="6"/>
    </row>
    <row r="6651" spans="1:17" x14ac:dyDescent="0.4">
      <c r="A6651" s="6"/>
      <c r="B6651" s="6"/>
      <c r="C6651" s="6"/>
      <c r="D6651" s="6"/>
      <c r="E6651" s="6"/>
      <c r="F6651" s="6"/>
      <c r="G6651" s="6"/>
      <c r="H6651" s="6"/>
      <c r="I6651" s="6"/>
      <c r="J6651" s="6"/>
      <c r="K6651" s="6"/>
      <c r="L6651" s="224"/>
      <c r="M6651" s="7"/>
      <c r="N6651" s="7"/>
      <c r="O6651" s="6"/>
      <c r="P6651" s="6"/>
      <c r="Q6651" s="6"/>
    </row>
    <row r="6652" spans="1:17" x14ac:dyDescent="0.4">
      <c r="A6652" s="6"/>
      <c r="B6652" s="6"/>
      <c r="C6652" s="6"/>
      <c r="D6652" s="6"/>
      <c r="E6652" s="6"/>
      <c r="F6652" s="6"/>
      <c r="G6652" s="6"/>
      <c r="H6652" s="6"/>
      <c r="I6652" s="6"/>
      <c r="J6652" s="6"/>
      <c r="K6652" s="6"/>
      <c r="L6652" s="224"/>
      <c r="M6652" s="7"/>
      <c r="N6652" s="7"/>
      <c r="O6652" s="6"/>
      <c r="P6652" s="6"/>
      <c r="Q6652" s="6"/>
    </row>
    <row r="6653" spans="1:17" x14ac:dyDescent="0.4">
      <c r="A6653" s="6"/>
      <c r="B6653" s="6"/>
      <c r="C6653" s="6"/>
      <c r="D6653" s="6"/>
      <c r="E6653" s="6"/>
      <c r="F6653" s="6"/>
      <c r="G6653" s="6"/>
      <c r="H6653" s="6"/>
      <c r="I6653" s="6"/>
      <c r="J6653" s="6"/>
      <c r="K6653" s="6"/>
      <c r="L6653" s="224"/>
      <c r="M6653" s="7"/>
      <c r="N6653" s="7"/>
      <c r="O6653" s="6"/>
      <c r="P6653" s="6"/>
      <c r="Q6653" s="6"/>
    </row>
    <row r="6654" spans="1:17" x14ac:dyDescent="0.4">
      <c r="A6654" s="6"/>
      <c r="B6654" s="6"/>
      <c r="C6654" s="6"/>
      <c r="D6654" s="6"/>
      <c r="E6654" s="6"/>
      <c r="F6654" s="6"/>
      <c r="G6654" s="6"/>
      <c r="H6654" s="6"/>
      <c r="I6654" s="6"/>
      <c r="J6654" s="6"/>
      <c r="K6654" s="6"/>
      <c r="L6654" s="224"/>
      <c r="M6654" s="7"/>
      <c r="N6654" s="7"/>
      <c r="O6654" s="6"/>
      <c r="P6654" s="6"/>
      <c r="Q6654" s="6"/>
    </row>
    <row r="6655" spans="1:17" x14ac:dyDescent="0.4">
      <c r="A6655" s="6"/>
      <c r="B6655" s="6"/>
      <c r="C6655" s="6"/>
      <c r="D6655" s="6"/>
      <c r="E6655" s="6"/>
      <c r="F6655" s="6"/>
      <c r="G6655" s="6"/>
      <c r="H6655" s="6"/>
      <c r="I6655" s="6"/>
      <c r="J6655" s="6"/>
      <c r="K6655" s="6"/>
      <c r="L6655" s="224"/>
      <c r="M6655" s="7"/>
      <c r="N6655" s="7"/>
      <c r="O6655" s="6"/>
      <c r="P6655" s="6"/>
      <c r="Q6655" s="6"/>
    </row>
    <row r="6656" spans="1:17" x14ac:dyDescent="0.4">
      <c r="A6656" s="6"/>
      <c r="B6656" s="6"/>
      <c r="C6656" s="6"/>
      <c r="D6656" s="6"/>
      <c r="E6656" s="6"/>
      <c r="F6656" s="6"/>
      <c r="G6656" s="6"/>
      <c r="H6656" s="6"/>
      <c r="I6656" s="6"/>
      <c r="J6656" s="6"/>
      <c r="K6656" s="6"/>
      <c r="L6656" s="224"/>
      <c r="M6656" s="7"/>
      <c r="N6656" s="7"/>
      <c r="O6656" s="6"/>
      <c r="P6656" s="6"/>
      <c r="Q6656" s="6"/>
    </row>
    <row r="6657" spans="1:17" x14ac:dyDescent="0.4">
      <c r="A6657" s="6"/>
      <c r="B6657" s="6"/>
      <c r="C6657" s="6"/>
      <c r="D6657" s="6"/>
      <c r="E6657" s="6"/>
      <c r="F6657" s="6"/>
      <c r="G6657" s="6"/>
      <c r="H6657" s="6"/>
      <c r="I6657" s="6"/>
      <c r="J6657" s="6"/>
      <c r="K6657" s="6"/>
      <c r="L6657" s="224"/>
      <c r="M6657" s="7"/>
      <c r="N6657" s="7"/>
      <c r="O6657" s="6"/>
      <c r="P6657" s="6"/>
      <c r="Q6657" s="6"/>
    </row>
    <row r="6658" spans="1:17" x14ac:dyDescent="0.4">
      <c r="A6658" s="6"/>
      <c r="B6658" s="6"/>
      <c r="C6658" s="6"/>
      <c r="D6658" s="6"/>
      <c r="E6658" s="6"/>
      <c r="F6658" s="6"/>
      <c r="G6658" s="6"/>
      <c r="H6658" s="6"/>
      <c r="I6658" s="6"/>
      <c r="J6658" s="6"/>
      <c r="K6658" s="6"/>
      <c r="L6658" s="224"/>
      <c r="M6658" s="7"/>
      <c r="N6658" s="7"/>
      <c r="O6658" s="6"/>
      <c r="P6658" s="6"/>
      <c r="Q6658" s="6"/>
    </row>
    <row r="6659" spans="1:17" x14ac:dyDescent="0.4">
      <c r="A6659" s="6"/>
      <c r="B6659" s="6"/>
      <c r="C6659" s="6"/>
      <c r="D6659" s="6"/>
      <c r="E6659" s="6"/>
      <c r="F6659" s="6"/>
      <c r="G6659" s="6"/>
      <c r="H6659" s="6"/>
      <c r="I6659" s="6"/>
      <c r="J6659" s="6"/>
      <c r="K6659" s="6"/>
      <c r="L6659" s="224"/>
      <c r="M6659" s="7"/>
      <c r="N6659" s="7"/>
      <c r="O6659" s="6"/>
      <c r="P6659" s="6"/>
      <c r="Q6659" s="6"/>
    </row>
    <row r="6660" spans="1:17" x14ac:dyDescent="0.4">
      <c r="A6660" s="6"/>
      <c r="B6660" s="6"/>
      <c r="C6660" s="6"/>
      <c r="D6660" s="6"/>
      <c r="E6660" s="6"/>
      <c r="F6660" s="6"/>
      <c r="G6660" s="6"/>
      <c r="H6660" s="6"/>
      <c r="I6660" s="6"/>
      <c r="J6660" s="6"/>
      <c r="K6660" s="6"/>
      <c r="L6660" s="224"/>
      <c r="M6660" s="7"/>
      <c r="N6660" s="7"/>
      <c r="O6660" s="6"/>
      <c r="P6660" s="6"/>
      <c r="Q6660" s="6"/>
    </row>
    <row r="6661" spans="1:17" x14ac:dyDescent="0.4">
      <c r="A6661" s="6"/>
      <c r="B6661" s="6"/>
      <c r="C6661" s="6"/>
      <c r="D6661" s="6"/>
      <c r="E6661" s="6"/>
      <c r="F6661" s="6"/>
      <c r="G6661" s="6"/>
      <c r="H6661" s="6"/>
      <c r="I6661" s="6"/>
      <c r="J6661" s="6"/>
      <c r="K6661" s="6"/>
      <c r="L6661" s="224"/>
      <c r="M6661" s="7"/>
      <c r="N6661" s="7"/>
      <c r="O6661" s="6"/>
      <c r="P6661" s="6"/>
      <c r="Q6661" s="6"/>
    </row>
    <row r="6662" spans="1:17" x14ac:dyDescent="0.4">
      <c r="A6662" s="6"/>
      <c r="B6662" s="6"/>
      <c r="C6662" s="6"/>
      <c r="D6662" s="6"/>
      <c r="E6662" s="6"/>
      <c r="F6662" s="6"/>
      <c r="G6662" s="6"/>
      <c r="H6662" s="6"/>
      <c r="I6662" s="6"/>
      <c r="J6662" s="6"/>
      <c r="K6662" s="6"/>
      <c r="L6662" s="224"/>
      <c r="M6662" s="7"/>
      <c r="N6662" s="7"/>
      <c r="O6662" s="6"/>
      <c r="P6662" s="6"/>
      <c r="Q6662" s="6"/>
    </row>
    <row r="6663" spans="1:17" x14ac:dyDescent="0.4">
      <c r="A6663" s="6"/>
      <c r="B6663" s="6"/>
      <c r="C6663" s="6"/>
      <c r="D6663" s="6"/>
      <c r="E6663" s="6"/>
      <c r="F6663" s="6"/>
      <c r="G6663" s="6"/>
      <c r="H6663" s="6"/>
      <c r="I6663" s="6"/>
      <c r="J6663" s="6"/>
      <c r="K6663" s="6"/>
      <c r="L6663" s="224"/>
      <c r="M6663" s="7"/>
      <c r="N6663" s="7"/>
      <c r="O6663" s="6"/>
      <c r="P6663" s="6"/>
      <c r="Q6663" s="6"/>
    </row>
    <row r="6664" spans="1:17" x14ac:dyDescent="0.4">
      <c r="A6664" s="6"/>
      <c r="B6664" s="6"/>
      <c r="C6664" s="6"/>
      <c r="D6664" s="6"/>
      <c r="E6664" s="6"/>
      <c r="F6664" s="6"/>
      <c r="G6664" s="6"/>
      <c r="H6664" s="6"/>
      <c r="I6664" s="6"/>
      <c r="J6664" s="6"/>
      <c r="K6664" s="6"/>
      <c r="L6664" s="224"/>
      <c r="M6664" s="7"/>
      <c r="N6664" s="7"/>
      <c r="O6664" s="6"/>
      <c r="P6664" s="6"/>
      <c r="Q6664" s="6"/>
    </row>
    <row r="6665" spans="1:17" x14ac:dyDescent="0.4">
      <c r="A6665" s="6"/>
      <c r="B6665" s="6"/>
      <c r="C6665" s="6"/>
      <c r="D6665" s="6"/>
      <c r="E6665" s="6"/>
      <c r="F6665" s="6"/>
      <c r="G6665" s="6"/>
      <c r="H6665" s="6"/>
      <c r="I6665" s="6"/>
      <c r="J6665" s="6"/>
      <c r="K6665" s="6"/>
      <c r="L6665" s="224"/>
      <c r="M6665" s="7"/>
      <c r="N6665" s="7"/>
      <c r="O6665" s="6"/>
      <c r="P6665" s="6"/>
      <c r="Q6665" s="6"/>
    </row>
    <row r="6666" spans="1:17" x14ac:dyDescent="0.4">
      <c r="A6666" s="6"/>
      <c r="B6666" s="6"/>
      <c r="C6666" s="6"/>
      <c r="D6666" s="6"/>
      <c r="E6666" s="6"/>
      <c r="F6666" s="6"/>
      <c r="G6666" s="6"/>
      <c r="H6666" s="6"/>
      <c r="I6666" s="6"/>
      <c r="J6666" s="6"/>
      <c r="K6666" s="6"/>
      <c r="L6666" s="224"/>
      <c r="M6666" s="7"/>
      <c r="N6666" s="7"/>
      <c r="O6666" s="6"/>
      <c r="P6666" s="6"/>
      <c r="Q6666" s="6"/>
    </row>
    <row r="6667" spans="1:17" x14ac:dyDescent="0.4">
      <c r="A6667" s="6"/>
      <c r="B6667" s="6"/>
      <c r="C6667" s="6"/>
      <c r="D6667" s="6"/>
      <c r="E6667" s="6"/>
      <c r="F6667" s="6"/>
      <c r="G6667" s="6"/>
      <c r="H6667" s="6"/>
      <c r="I6667" s="6"/>
      <c r="J6667" s="6"/>
      <c r="K6667" s="6"/>
      <c r="L6667" s="224"/>
      <c r="M6667" s="7"/>
      <c r="N6667" s="7"/>
      <c r="O6667" s="6"/>
      <c r="P6667" s="6"/>
      <c r="Q6667" s="6"/>
    </row>
    <row r="6668" spans="1:17" x14ac:dyDescent="0.4">
      <c r="A6668" s="6"/>
      <c r="B6668" s="6"/>
      <c r="C6668" s="6"/>
      <c r="D6668" s="6"/>
      <c r="E6668" s="6"/>
      <c r="F6668" s="6"/>
      <c r="G6668" s="6"/>
      <c r="H6668" s="6"/>
      <c r="I6668" s="6"/>
      <c r="J6668" s="6"/>
      <c r="K6668" s="6"/>
      <c r="L6668" s="224"/>
      <c r="M6668" s="7"/>
      <c r="N6668" s="7"/>
      <c r="O6668" s="6"/>
      <c r="P6668" s="6"/>
      <c r="Q6668" s="6"/>
    </row>
    <row r="6669" spans="1:17" x14ac:dyDescent="0.4">
      <c r="A6669" s="6"/>
      <c r="B6669" s="6"/>
      <c r="C6669" s="6"/>
      <c r="D6669" s="6"/>
      <c r="E6669" s="6"/>
      <c r="F6669" s="6"/>
      <c r="G6669" s="6"/>
      <c r="H6669" s="6"/>
      <c r="I6669" s="6"/>
      <c r="J6669" s="6"/>
      <c r="K6669" s="6"/>
      <c r="L6669" s="224"/>
      <c r="M6669" s="7"/>
      <c r="N6669" s="7"/>
      <c r="O6669" s="6"/>
      <c r="P6669" s="6"/>
      <c r="Q6669" s="6"/>
    </row>
    <row r="6670" spans="1:17" x14ac:dyDescent="0.4">
      <c r="A6670" s="6"/>
      <c r="B6670" s="6"/>
      <c r="C6670" s="6"/>
      <c r="D6670" s="6"/>
      <c r="E6670" s="6"/>
      <c r="F6670" s="6"/>
      <c r="G6670" s="6"/>
      <c r="H6670" s="6"/>
      <c r="I6670" s="6"/>
      <c r="J6670" s="6"/>
      <c r="K6670" s="6"/>
      <c r="L6670" s="224"/>
      <c r="M6670" s="7"/>
      <c r="N6670" s="7"/>
      <c r="O6670" s="6"/>
      <c r="P6670" s="6"/>
      <c r="Q6670" s="6"/>
    </row>
    <row r="6671" spans="1:17" x14ac:dyDescent="0.4">
      <c r="A6671" s="6"/>
      <c r="B6671" s="6"/>
      <c r="C6671" s="6"/>
      <c r="D6671" s="6"/>
      <c r="E6671" s="6"/>
      <c r="F6671" s="6"/>
      <c r="G6671" s="6"/>
      <c r="H6671" s="6"/>
      <c r="I6671" s="6"/>
      <c r="J6671" s="6"/>
      <c r="K6671" s="6"/>
      <c r="L6671" s="224"/>
      <c r="M6671" s="7"/>
      <c r="N6671" s="7"/>
      <c r="O6671" s="6"/>
      <c r="P6671" s="6"/>
      <c r="Q6671" s="6"/>
    </row>
    <row r="6672" spans="1:17" x14ac:dyDescent="0.4">
      <c r="A6672" s="6"/>
      <c r="B6672" s="6"/>
      <c r="C6672" s="6"/>
      <c r="D6672" s="6"/>
      <c r="E6672" s="6"/>
      <c r="F6672" s="6"/>
      <c r="G6672" s="6"/>
      <c r="H6672" s="6"/>
      <c r="I6672" s="6"/>
      <c r="J6672" s="6"/>
      <c r="K6672" s="6"/>
      <c r="L6672" s="224"/>
      <c r="M6672" s="7"/>
      <c r="N6672" s="7"/>
      <c r="O6672" s="6"/>
      <c r="P6672" s="6"/>
      <c r="Q6672" s="6"/>
    </row>
    <row r="6673" spans="1:17" x14ac:dyDescent="0.4">
      <c r="A6673" s="6"/>
      <c r="B6673" s="6"/>
      <c r="C6673" s="6"/>
      <c r="D6673" s="6"/>
      <c r="E6673" s="6"/>
      <c r="F6673" s="6"/>
      <c r="G6673" s="6"/>
      <c r="H6673" s="6"/>
      <c r="I6673" s="6"/>
      <c r="J6673" s="6"/>
      <c r="K6673" s="6"/>
      <c r="L6673" s="224"/>
      <c r="M6673" s="7"/>
      <c r="N6673" s="7"/>
      <c r="O6673" s="6"/>
      <c r="P6673" s="6"/>
      <c r="Q6673" s="6"/>
    </row>
    <row r="6674" spans="1:17" x14ac:dyDescent="0.4">
      <c r="A6674" s="6"/>
      <c r="B6674" s="6"/>
      <c r="C6674" s="6"/>
      <c r="D6674" s="6"/>
      <c r="E6674" s="6"/>
      <c r="F6674" s="6"/>
      <c r="G6674" s="6"/>
      <c r="H6674" s="6"/>
      <c r="I6674" s="6"/>
      <c r="J6674" s="6"/>
      <c r="K6674" s="6"/>
      <c r="L6674" s="224"/>
      <c r="M6674" s="7"/>
      <c r="N6674" s="7"/>
      <c r="O6674" s="6"/>
      <c r="P6674" s="6"/>
      <c r="Q6674" s="6"/>
    </row>
    <row r="6675" spans="1:17" x14ac:dyDescent="0.4">
      <c r="A6675" s="6"/>
      <c r="B6675" s="6"/>
      <c r="C6675" s="6"/>
      <c r="D6675" s="6"/>
      <c r="E6675" s="6"/>
      <c r="F6675" s="6"/>
      <c r="G6675" s="6"/>
      <c r="H6675" s="6"/>
      <c r="I6675" s="6"/>
      <c r="J6675" s="6"/>
      <c r="K6675" s="6"/>
      <c r="L6675" s="224"/>
      <c r="M6675" s="7"/>
      <c r="N6675" s="7"/>
      <c r="O6675" s="6"/>
      <c r="P6675" s="6"/>
      <c r="Q6675" s="6"/>
    </row>
    <row r="6676" spans="1:17" x14ac:dyDescent="0.4">
      <c r="A6676" s="6"/>
      <c r="B6676" s="6"/>
      <c r="C6676" s="6"/>
      <c r="D6676" s="6"/>
      <c r="E6676" s="6"/>
      <c r="F6676" s="6"/>
      <c r="G6676" s="6"/>
      <c r="H6676" s="6"/>
      <c r="I6676" s="6"/>
      <c r="J6676" s="6"/>
      <c r="K6676" s="6"/>
      <c r="L6676" s="224"/>
      <c r="M6676" s="7"/>
      <c r="N6676" s="7"/>
      <c r="O6676" s="6"/>
      <c r="P6676" s="6"/>
      <c r="Q6676" s="6"/>
    </row>
    <row r="6677" spans="1:17" x14ac:dyDescent="0.4">
      <c r="A6677" s="6"/>
      <c r="B6677" s="6"/>
      <c r="C6677" s="6"/>
      <c r="D6677" s="6"/>
      <c r="E6677" s="6"/>
      <c r="F6677" s="6"/>
      <c r="G6677" s="6"/>
      <c r="H6677" s="6"/>
      <c r="I6677" s="6"/>
      <c r="J6677" s="6"/>
      <c r="K6677" s="6"/>
      <c r="L6677" s="224"/>
      <c r="M6677" s="7"/>
      <c r="N6677" s="7"/>
      <c r="O6677" s="6"/>
      <c r="P6677" s="6"/>
      <c r="Q6677" s="6"/>
    </row>
    <row r="6678" spans="1:17" x14ac:dyDescent="0.4">
      <c r="A6678" s="6"/>
      <c r="B6678" s="6"/>
      <c r="C6678" s="6"/>
      <c r="D6678" s="6"/>
      <c r="E6678" s="6"/>
      <c r="F6678" s="6"/>
      <c r="G6678" s="6"/>
      <c r="H6678" s="6"/>
      <c r="I6678" s="6"/>
      <c r="J6678" s="6"/>
      <c r="K6678" s="6"/>
      <c r="L6678" s="224"/>
      <c r="M6678" s="7"/>
      <c r="N6678" s="7"/>
      <c r="O6678" s="6"/>
      <c r="P6678" s="6"/>
      <c r="Q6678" s="6"/>
    </row>
    <row r="6679" spans="1:17" x14ac:dyDescent="0.4">
      <c r="A6679" s="6"/>
      <c r="B6679" s="6"/>
      <c r="C6679" s="6"/>
      <c r="D6679" s="6"/>
      <c r="E6679" s="6"/>
      <c r="F6679" s="6"/>
      <c r="G6679" s="6"/>
      <c r="H6679" s="6"/>
      <c r="I6679" s="6"/>
      <c r="J6679" s="6"/>
      <c r="K6679" s="6"/>
      <c r="L6679" s="224"/>
      <c r="M6679" s="7"/>
      <c r="N6679" s="7"/>
      <c r="O6679" s="6"/>
      <c r="P6679" s="6"/>
      <c r="Q6679" s="6"/>
    </row>
    <row r="6680" spans="1:17" x14ac:dyDescent="0.4">
      <c r="A6680" s="6"/>
      <c r="B6680" s="6"/>
      <c r="C6680" s="6"/>
      <c r="D6680" s="6"/>
      <c r="E6680" s="6"/>
      <c r="F6680" s="6"/>
      <c r="G6680" s="6"/>
      <c r="H6680" s="6"/>
      <c r="I6680" s="6"/>
      <c r="J6680" s="6"/>
      <c r="K6680" s="6"/>
      <c r="L6680" s="224"/>
      <c r="M6680" s="7"/>
      <c r="N6680" s="7"/>
      <c r="O6680" s="6"/>
      <c r="P6680" s="6"/>
      <c r="Q6680" s="6"/>
    </row>
    <row r="6681" spans="1:17" x14ac:dyDescent="0.4">
      <c r="A6681" s="6"/>
      <c r="B6681" s="6"/>
      <c r="C6681" s="6"/>
      <c r="D6681" s="6"/>
      <c r="E6681" s="6"/>
      <c r="F6681" s="6"/>
      <c r="G6681" s="6"/>
      <c r="H6681" s="6"/>
      <c r="I6681" s="6"/>
      <c r="J6681" s="6"/>
      <c r="K6681" s="6"/>
      <c r="L6681" s="224"/>
      <c r="M6681" s="7"/>
      <c r="N6681" s="7"/>
      <c r="O6681" s="6"/>
      <c r="P6681" s="6"/>
      <c r="Q6681" s="6"/>
    </row>
    <row r="6682" spans="1:17" x14ac:dyDescent="0.4">
      <c r="A6682" s="6"/>
      <c r="B6682" s="6"/>
      <c r="C6682" s="6"/>
      <c r="D6682" s="6"/>
      <c r="E6682" s="6"/>
      <c r="F6682" s="6"/>
      <c r="G6682" s="6"/>
      <c r="H6682" s="6"/>
      <c r="I6682" s="6"/>
      <c r="J6682" s="6"/>
      <c r="K6682" s="6"/>
      <c r="L6682" s="224"/>
      <c r="M6682" s="7"/>
      <c r="N6682" s="7"/>
      <c r="O6682" s="6"/>
      <c r="P6682" s="6"/>
      <c r="Q6682" s="6"/>
    </row>
    <row r="6683" spans="1:17" x14ac:dyDescent="0.4">
      <c r="A6683" s="6"/>
      <c r="B6683" s="6"/>
      <c r="C6683" s="6"/>
      <c r="D6683" s="6"/>
      <c r="E6683" s="6"/>
      <c r="F6683" s="6"/>
      <c r="G6683" s="6"/>
      <c r="H6683" s="6"/>
      <c r="I6683" s="6"/>
      <c r="J6683" s="6"/>
      <c r="K6683" s="6"/>
      <c r="L6683" s="224"/>
      <c r="M6683" s="7"/>
      <c r="N6683" s="7"/>
      <c r="O6683" s="6"/>
      <c r="P6683" s="6"/>
      <c r="Q6683" s="6"/>
    </row>
    <row r="6684" spans="1:17" x14ac:dyDescent="0.4">
      <c r="A6684" s="6"/>
      <c r="B6684" s="6"/>
      <c r="C6684" s="6"/>
      <c r="D6684" s="6"/>
      <c r="E6684" s="6"/>
      <c r="F6684" s="6"/>
      <c r="G6684" s="6"/>
      <c r="H6684" s="6"/>
      <c r="I6684" s="6"/>
      <c r="J6684" s="6"/>
      <c r="K6684" s="6"/>
      <c r="L6684" s="224"/>
      <c r="M6684" s="7"/>
      <c r="N6684" s="7"/>
      <c r="O6684" s="6"/>
      <c r="P6684" s="6"/>
      <c r="Q6684" s="6"/>
    </row>
    <row r="6685" spans="1:17" x14ac:dyDescent="0.4">
      <c r="A6685" s="6"/>
      <c r="B6685" s="6"/>
      <c r="C6685" s="6"/>
      <c r="D6685" s="6"/>
      <c r="E6685" s="6"/>
      <c r="F6685" s="6"/>
      <c r="G6685" s="6"/>
      <c r="H6685" s="6"/>
      <c r="I6685" s="6"/>
      <c r="J6685" s="6"/>
      <c r="K6685" s="6"/>
      <c r="L6685" s="224"/>
      <c r="M6685" s="7"/>
      <c r="N6685" s="7"/>
      <c r="O6685" s="6"/>
      <c r="P6685" s="6"/>
      <c r="Q6685" s="6"/>
    </row>
    <row r="6686" spans="1:17" x14ac:dyDescent="0.4">
      <c r="A6686" s="6"/>
      <c r="B6686" s="6"/>
      <c r="C6686" s="6"/>
      <c r="D6686" s="6"/>
      <c r="E6686" s="6"/>
      <c r="F6686" s="6"/>
      <c r="G6686" s="6"/>
      <c r="H6686" s="6"/>
      <c r="I6686" s="6"/>
      <c r="J6686" s="6"/>
      <c r="K6686" s="6"/>
      <c r="L6686" s="224"/>
      <c r="M6686" s="7"/>
      <c r="N6686" s="7"/>
      <c r="O6686" s="6"/>
      <c r="P6686" s="6"/>
      <c r="Q6686" s="6"/>
    </row>
    <row r="6687" spans="1:17" x14ac:dyDescent="0.4">
      <c r="A6687" s="6"/>
      <c r="B6687" s="6"/>
      <c r="C6687" s="6"/>
      <c r="D6687" s="6"/>
      <c r="E6687" s="6"/>
      <c r="F6687" s="6"/>
      <c r="G6687" s="6"/>
      <c r="H6687" s="6"/>
      <c r="I6687" s="6"/>
      <c r="J6687" s="6"/>
      <c r="K6687" s="6"/>
      <c r="L6687" s="224"/>
      <c r="M6687" s="7"/>
      <c r="N6687" s="7"/>
      <c r="O6687" s="6"/>
      <c r="P6687" s="6"/>
      <c r="Q6687" s="6"/>
    </row>
    <row r="6688" spans="1:17" x14ac:dyDescent="0.4">
      <c r="A6688" s="6"/>
      <c r="B6688" s="6"/>
      <c r="C6688" s="6"/>
      <c r="D6688" s="6"/>
      <c r="E6688" s="6"/>
      <c r="F6688" s="6"/>
      <c r="G6688" s="6"/>
      <c r="H6688" s="6"/>
      <c r="I6688" s="6"/>
      <c r="J6688" s="6"/>
      <c r="K6688" s="6"/>
      <c r="L6688" s="224"/>
      <c r="M6688" s="7"/>
      <c r="N6688" s="7"/>
      <c r="O6688" s="6"/>
      <c r="P6688" s="6"/>
      <c r="Q6688" s="6"/>
    </row>
    <row r="6689" spans="1:17" x14ac:dyDescent="0.4">
      <c r="A6689" s="6"/>
      <c r="B6689" s="6"/>
      <c r="C6689" s="6"/>
      <c r="D6689" s="6"/>
      <c r="E6689" s="6"/>
      <c r="F6689" s="6"/>
      <c r="G6689" s="6"/>
      <c r="H6689" s="6"/>
      <c r="I6689" s="6"/>
      <c r="J6689" s="6"/>
      <c r="K6689" s="6"/>
      <c r="L6689" s="224"/>
      <c r="M6689" s="7"/>
      <c r="N6689" s="7"/>
      <c r="O6689" s="6"/>
      <c r="P6689" s="6"/>
      <c r="Q6689" s="6"/>
    </row>
    <row r="6690" spans="1:17" x14ac:dyDescent="0.4">
      <c r="A6690" s="6"/>
      <c r="B6690" s="6"/>
      <c r="C6690" s="6"/>
      <c r="D6690" s="6"/>
      <c r="E6690" s="6"/>
      <c r="F6690" s="6"/>
      <c r="G6690" s="6"/>
      <c r="H6690" s="6"/>
      <c r="I6690" s="6"/>
      <c r="J6690" s="6"/>
      <c r="K6690" s="6"/>
      <c r="L6690" s="224"/>
      <c r="M6690" s="7"/>
      <c r="N6690" s="7"/>
      <c r="O6690" s="6"/>
      <c r="P6690" s="6"/>
      <c r="Q6690" s="6"/>
    </row>
    <row r="6691" spans="1:17" x14ac:dyDescent="0.4">
      <c r="A6691" s="6"/>
      <c r="B6691" s="6"/>
      <c r="C6691" s="6"/>
      <c r="D6691" s="6"/>
      <c r="E6691" s="6"/>
      <c r="F6691" s="6"/>
      <c r="G6691" s="6"/>
      <c r="H6691" s="6"/>
      <c r="I6691" s="6"/>
      <c r="J6691" s="6"/>
      <c r="K6691" s="6"/>
      <c r="L6691" s="224"/>
      <c r="M6691" s="7"/>
      <c r="N6691" s="7"/>
      <c r="O6691" s="6"/>
      <c r="P6691" s="6"/>
      <c r="Q6691" s="6"/>
    </row>
    <row r="6692" spans="1:17" x14ac:dyDescent="0.4">
      <c r="A6692" s="6"/>
      <c r="B6692" s="6"/>
      <c r="C6692" s="6"/>
      <c r="D6692" s="6"/>
      <c r="E6692" s="6"/>
      <c r="F6692" s="6"/>
      <c r="G6692" s="6"/>
      <c r="H6692" s="6"/>
      <c r="I6692" s="6"/>
      <c r="J6692" s="6"/>
      <c r="K6692" s="6"/>
      <c r="L6692" s="224"/>
      <c r="M6692" s="7"/>
      <c r="N6692" s="7"/>
      <c r="O6692" s="6"/>
      <c r="P6692" s="6"/>
      <c r="Q6692" s="6"/>
    </row>
    <row r="6693" spans="1:17" x14ac:dyDescent="0.4">
      <c r="A6693" s="6"/>
      <c r="B6693" s="6"/>
      <c r="C6693" s="6"/>
      <c r="D6693" s="6"/>
      <c r="E6693" s="6"/>
      <c r="F6693" s="6"/>
      <c r="G6693" s="6"/>
      <c r="H6693" s="6"/>
      <c r="I6693" s="6"/>
      <c r="J6693" s="6"/>
      <c r="K6693" s="6"/>
      <c r="L6693" s="224"/>
      <c r="M6693" s="7"/>
      <c r="N6693" s="7"/>
      <c r="O6693" s="6"/>
      <c r="P6693" s="6"/>
      <c r="Q6693" s="6"/>
    </row>
    <row r="6694" spans="1:17" x14ac:dyDescent="0.4">
      <c r="A6694" s="6"/>
      <c r="B6694" s="6"/>
      <c r="C6694" s="6"/>
      <c r="D6694" s="6"/>
      <c r="E6694" s="6"/>
      <c r="F6694" s="6"/>
      <c r="G6694" s="6"/>
      <c r="H6694" s="6"/>
      <c r="I6694" s="6"/>
      <c r="J6694" s="6"/>
      <c r="K6694" s="6"/>
      <c r="L6694" s="224"/>
      <c r="M6694" s="7"/>
      <c r="N6694" s="7"/>
      <c r="O6694" s="6"/>
      <c r="P6694" s="6"/>
      <c r="Q6694" s="6"/>
    </row>
    <row r="6695" spans="1:17" x14ac:dyDescent="0.4">
      <c r="A6695" s="6"/>
      <c r="B6695" s="6"/>
      <c r="C6695" s="6"/>
      <c r="D6695" s="6"/>
      <c r="E6695" s="6"/>
      <c r="F6695" s="6"/>
      <c r="G6695" s="6"/>
      <c r="H6695" s="6"/>
      <c r="I6695" s="6"/>
      <c r="J6695" s="6"/>
      <c r="K6695" s="6"/>
      <c r="L6695" s="224"/>
      <c r="M6695" s="7"/>
      <c r="N6695" s="7"/>
      <c r="O6695" s="6"/>
      <c r="P6695" s="6"/>
      <c r="Q6695" s="6"/>
    </row>
    <row r="6696" spans="1:17" x14ac:dyDescent="0.4">
      <c r="A6696" s="6"/>
      <c r="B6696" s="6"/>
      <c r="C6696" s="6"/>
      <c r="D6696" s="6"/>
      <c r="E6696" s="6"/>
      <c r="F6696" s="6"/>
      <c r="G6696" s="6"/>
      <c r="H6696" s="6"/>
      <c r="I6696" s="6"/>
      <c r="J6696" s="6"/>
      <c r="K6696" s="6"/>
      <c r="L6696" s="224"/>
      <c r="M6696" s="7"/>
      <c r="N6696" s="7"/>
      <c r="O6696" s="6"/>
      <c r="P6696" s="6"/>
      <c r="Q6696" s="6"/>
    </row>
    <row r="6697" spans="1:17" x14ac:dyDescent="0.4">
      <c r="A6697" s="6"/>
      <c r="B6697" s="6"/>
      <c r="C6697" s="6"/>
      <c r="D6697" s="6"/>
      <c r="E6697" s="6"/>
      <c r="F6697" s="6"/>
      <c r="G6697" s="6"/>
      <c r="H6697" s="6"/>
      <c r="I6697" s="6"/>
      <c r="J6697" s="6"/>
      <c r="K6697" s="6"/>
      <c r="L6697" s="224"/>
      <c r="M6697" s="7"/>
      <c r="N6697" s="7"/>
      <c r="O6697" s="6"/>
      <c r="P6697" s="6"/>
      <c r="Q6697" s="6"/>
    </row>
    <row r="6698" spans="1:17" x14ac:dyDescent="0.4">
      <c r="A6698" s="6"/>
      <c r="B6698" s="6"/>
      <c r="C6698" s="6"/>
      <c r="D6698" s="6"/>
      <c r="E6698" s="6"/>
      <c r="F6698" s="6"/>
      <c r="G6698" s="6"/>
      <c r="H6698" s="6"/>
      <c r="I6698" s="6"/>
      <c r="J6698" s="6"/>
      <c r="K6698" s="6"/>
      <c r="L6698" s="224"/>
      <c r="M6698" s="7"/>
      <c r="N6698" s="7"/>
      <c r="O6698" s="6"/>
      <c r="P6698" s="6"/>
      <c r="Q6698" s="6"/>
    </row>
    <row r="6699" spans="1:17" x14ac:dyDescent="0.4">
      <c r="A6699" s="6"/>
      <c r="B6699" s="6"/>
      <c r="C6699" s="6"/>
      <c r="D6699" s="6"/>
      <c r="E6699" s="6"/>
      <c r="F6699" s="6"/>
      <c r="G6699" s="6"/>
      <c r="H6699" s="6"/>
      <c r="I6699" s="6"/>
      <c r="J6699" s="6"/>
      <c r="K6699" s="6"/>
      <c r="L6699" s="224"/>
      <c r="M6699" s="7"/>
      <c r="N6699" s="7"/>
      <c r="O6699" s="6"/>
      <c r="P6699" s="6"/>
      <c r="Q6699" s="6"/>
    </row>
    <row r="6700" spans="1:17" x14ac:dyDescent="0.4">
      <c r="A6700" s="6"/>
      <c r="B6700" s="6"/>
      <c r="C6700" s="6"/>
      <c r="D6700" s="6"/>
      <c r="E6700" s="6"/>
      <c r="F6700" s="6"/>
      <c r="G6700" s="6"/>
      <c r="H6700" s="6"/>
      <c r="I6700" s="6"/>
      <c r="J6700" s="6"/>
      <c r="K6700" s="6"/>
      <c r="L6700" s="224"/>
      <c r="M6700" s="7"/>
      <c r="N6700" s="7"/>
      <c r="O6700" s="6"/>
      <c r="P6700" s="6"/>
      <c r="Q6700" s="6"/>
    </row>
    <row r="6701" spans="1:17" x14ac:dyDescent="0.4">
      <c r="A6701" s="6"/>
      <c r="B6701" s="6"/>
      <c r="C6701" s="6"/>
      <c r="D6701" s="6"/>
      <c r="E6701" s="6"/>
      <c r="F6701" s="6"/>
      <c r="G6701" s="6"/>
      <c r="H6701" s="6"/>
      <c r="I6701" s="6"/>
      <c r="J6701" s="6"/>
      <c r="K6701" s="6"/>
      <c r="L6701" s="224"/>
      <c r="M6701" s="7"/>
      <c r="N6701" s="7"/>
      <c r="O6701" s="6"/>
      <c r="P6701" s="6"/>
      <c r="Q6701" s="6"/>
    </row>
    <row r="6702" spans="1:17" x14ac:dyDescent="0.4">
      <c r="A6702" s="6"/>
      <c r="B6702" s="6"/>
      <c r="C6702" s="6"/>
      <c r="D6702" s="6"/>
      <c r="E6702" s="6"/>
      <c r="F6702" s="6"/>
      <c r="G6702" s="6"/>
      <c r="H6702" s="6"/>
      <c r="I6702" s="6"/>
      <c r="J6702" s="6"/>
      <c r="K6702" s="6"/>
      <c r="L6702" s="224"/>
      <c r="M6702" s="7"/>
      <c r="N6702" s="7"/>
      <c r="O6702" s="6"/>
      <c r="P6702" s="6"/>
      <c r="Q6702" s="6"/>
    </row>
    <row r="6703" spans="1:17" x14ac:dyDescent="0.4">
      <c r="A6703" s="6"/>
      <c r="B6703" s="6"/>
      <c r="C6703" s="6"/>
      <c r="D6703" s="6"/>
      <c r="E6703" s="6"/>
      <c r="F6703" s="6"/>
      <c r="G6703" s="6"/>
      <c r="H6703" s="6"/>
      <c r="I6703" s="6"/>
      <c r="J6703" s="6"/>
      <c r="K6703" s="6"/>
      <c r="L6703" s="224"/>
      <c r="M6703" s="7"/>
      <c r="N6703" s="7"/>
      <c r="O6703" s="6"/>
      <c r="P6703" s="6"/>
      <c r="Q6703" s="6"/>
    </row>
    <row r="6704" spans="1:17" x14ac:dyDescent="0.4">
      <c r="A6704" s="6"/>
      <c r="B6704" s="6"/>
      <c r="C6704" s="6"/>
      <c r="D6704" s="6"/>
      <c r="E6704" s="6"/>
      <c r="F6704" s="6"/>
      <c r="G6704" s="6"/>
      <c r="H6704" s="6"/>
      <c r="I6704" s="6"/>
      <c r="J6704" s="6"/>
      <c r="K6704" s="6"/>
      <c r="L6704" s="224"/>
      <c r="M6704" s="7"/>
      <c r="N6704" s="7"/>
      <c r="O6704" s="6"/>
      <c r="P6704" s="6"/>
      <c r="Q6704" s="6"/>
    </row>
    <row r="6705" spans="1:17" x14ac:dyDescent="0.4">
      <c r="A6705" s="6"/>
      <c r="B6705" s="6"/>
      <c r="C6705" s="6"/>
      <c r="D6705" s="6"/>
      <c r="E6705" s="6"/>
      <c r="F6705" s="6"/>
      <c r="G6705" s="6"/>
      <c r="H6705" s="6"/>
      <c r="I6705" s="6"/>
      <c r="J6705" s="6"/>
      <c r="K6705" s="6"/>
      <c r="L6705" s="224"/>
      <c r="M6705" s="7"/>
      <c r="N6705" s="7"/>
      <c r="O6705" s="6"/>
      <c r="P6705" s="6"/>
      <c r="Q6705" s="6"/>
    </row>
    <row r="6706" spans="1:17" x14ac:dyDescent="0.4">
      <c r="A6706" s="6"/>
      <c r="B6706" s="6"/>
      <c r="C6706" s="6"/>
      <c r="D6706" s="6"/>
      <c r="E6706" s="6"/>
      <c r="F6706" s="6"/>
      <c r="G6706" s="6"/>
      <c r="H6706" s="6"/>
      <c r="I6706" s="6"/>
      <c r="J6706" s="6"/>
      <c r="K6706" s="6"/>
      <c r="L6706" s="224"/>
      <c r="M6706" s="7"/>
      <c r="N6706" s="7"/>
      <c r="O6706" s="6"/>
      <c r="P6706" s="6"/>
      <c r="Q6706" s="6"/>
    </row>
    <row r="6707" spans="1:17" x14ac:dyDescent="0.4">
      <c r="A6707" s="6"/>
      <c r="B6707" s="6"/>
      <c r="C6707" s="6"/>
      <c r="D6707" s="6"/>
      <c r="E6707" s="6"/>
      <c r="F6707" s="6"/>
      <c r="G6707" s="6"/>
      <c r="H6707" s="6"/>
      <c r="I6707" s="6"/>
      <c r="J6707" s="6"/>
      <c r="K6707" s="6"/>
      <c r="L6707" s="224"/>
      <c r="M6707" s="7"/>
      <c r="N6707" s="7"/>
      <c r="O6707" s="6"/>
      <c r="P6707" s="6"/>
      <c r="Q6707" s="6"/>
    </row>
    <row r="6708" spans="1:17" x14ac:dyDescent="0.4">
      <c r="A6708" s="6"/>
      <c r="B6708" s="6"/>
      <c r="C6708" s="6"/>
      <c r="D6708" s="6"/>
      <c r="E6708" s="6"/>
      <c r="F6708" s="6"/>
      <c r="G6708" s="6"/>
      <c r="H6708" s="6"/>
      <c r="I6708" s="6"/>
      <c r="J6708" s="6"/>
      <c r="K6708" s="6"/>
      <c r="L6708" s="224"/>
      <c r="M6708" s="7"/>
      <c r="N6708" s="7"/>
      <c r="O6708" s="6"/>
      <c r="P6708" s="6"/>
      <c r="Q6708" s="6"/>
    </row>
    <row r="6709" spans="1:17" x14ac:dyDescent="0.4">
      <c r="A6709" s="6"/>
      <c r="B6709" s="6"/>
      <c r="C6709" s="6"/>
      <c r="D6709" s="6"/>
      <c r="E6709" s="6"/>
      <c r="F6709" s="6"/>
      <c r="G6709" s="6"/>
      <c r="H6709" s="6"/>
      <c r="I6709" s="6"/>
      <c r="J6709" s="6"/>
      <c r="K6709" s="6"/>
      <c r="L6709" s="224"/>
      <c r="M6709" s="7"/>
      <c r="N6709" s="7"/>
      <c r="O6709" s="6"/>
      <c r="P6709" s="6"/>
      <c r="Q6709" s="6"/>
    </row>
    <row r="6710" spans="1:17" x14ac:dyDescent="0.4">
      <c r="A6710" s="6"/>
      <c r="B6710" s="6"/>
      <c r="C6710" s="6"/>
      <c r="D6710" s="6"/>
      <c r="E6710" s="6"/>
      <c r="F6710" s="6"/>
      <c r="G6710" s="6"/>
      <c r="H6710" s="6"/>
      <c r="I6710" s="6"/>
      <c r="J6710" s="6"/>
      <c r="K6710" s="6"/>
      <c r="L6710" s="224"/>
      <c r="M6710" s="7"/>
      <c r="N6710" s="7"/>
      <c r="O6710" s="6"/>
      <c r="P6710" s="6"/>
      <c r="Q6710" s="6"/>
    </row>
    <row r="6711" spans="1:17" x14ac:dyDescent="0.4">
      <c r="A6711" s="6"/>
      <c r="B6711" s="6"/>
      <c r="C6711" s="6"/>
      <c r="D6711" s="6"/>
      <c r="E6711" s="6"/>
      <c r="F6711" s="6"/>
      <c r="G6711" s="6"/>
      <c r="H6711" s="6"/>
      <c r="I6711" s="6"/>
      <c r="J6711" s="6"/>
      <c r="K6711" s="6"/>
      <c r="L6711" s="224"/>
      <c r="M6711" s="7"/>
      <c r="N6711" s="7"/>
      <c r="O6711" s="6"/>
      <c r="P6711" s="6"/>
      <c r="Q6711" s="6"/>
    </row>
    <row r="6712" spans="1:17" x14ac:dyDescent="0.4">
      <c r="A6712" s="6"/>
      <c r="B6712" s="6"/>
      <c r="C6712" s="6"/>
      <c r="D6712" s="6"/>
      <c r="E6712" s="6"/>
      <c r="F6712" s="6"/>
      <c r="G6712" s="6"/>
      <c r="H6712" s="6"/>
      <c r="I6712" s="6"/>
      <c r="J6712" s="6"/>
      <c r="K6712" s="6"/>
      <c r="L6712" s="224"/>
      <c r="M6712" s="7"/>
      <c r="N6712" s="7"/>
      <c r="O6712" s="6"/>
      <c r="P6712" s="6"/>
      <c r="Q6712" s="6"/>
    </row>
    <row r="6713" spans="1:17" x14ac:dyDescent="0.4">
      <c r="A6713" s="6"/>
      <c r="B6713" s="6"/>
      <c r="C6713" s="6"/>
      <c r="D6713" s="6"/>
      <c r="E6713" s="6"/>
      <c r="F6713" s="6"/>
      <c r="G6713" s="6"/>
      <c r="H6713" s="6"/>
      <c r="I6713" s="6"/>
      <c r="J6713" s="6"/>
      <c r="K6713" s="6"/>
      <c r="L6713" s="224"/>
      <c r="M6713" s="7"/>
      <c r="N6713" s="7"/>
      <c r="O6713" s="6"/>
      <c r="P6713" s="6"/>
      <c r="Q6713" s="6"/>
    </row>
    <row r="6714" spans="1:17" x14ac:dyDescent="0.4">
      <c r="A6714" s="6"/>
      <c r="B6714" s="6"/>
      <c r="C6714" s="6"/>
      <c r="D6714" s="6"/>
      <c r="E6714" s="6"/>
      <c r="F6714" s="6"/>
      <c r="G6714" s="6"/>
      <c r="H6714" s="6"/>
      <c r="I6714" s="6"/>
      <c r="J6714" s="6"/>
      <c r="K6714" s="6"/>
      <c r="L6714" s="224"/>
      <c r="M6714" s="7"/>
      <c r="N6714" s="7"/>
      <c r="O6714" s="6"/>
      <c r="P6714" s="6"/>
      <c r="Q6714" s="6"/>
    </row>
    <row r="6715" spans="1:17" x14ac:dyDescent="0.4">
      <c r="A6715" s="6"/>
      <c r="B6715" s="6"/>
      <c r="C6715" s="6"/>
      <c r="D6715" s="6"/>
      <c r="E6715" s="6"/>
      <c r="F6715" s="6"/>
      <c r="G6715" s="6"/>
      <c r="H6715" s="6"/>
      <c r="I6715" s="6"/>
      <c r="J6715" s="6"/>
      <c r="K6715" s="6"/>
      <c r="L6715" s="224"/>
      <c r="M6715" s="7"/>
      <c r="N6715" s="7"/>
      <c r="O6715" s="6"/>
      <c r="P6715" s="6"/>
      <c r="Q6715" s="6"/>
    </row>
    <row r="6716" spans="1:17" x14ac:dyDescent="0.4">
      <c r="A6716" s="6"/>
      <c r="B6716" s="6"/>
      <c r="C6716" s="6"/>
      <c r="D6716" s="6"/>
      <c r="E6716" s="6"/>
      <c r="F6716" s="6"/>
      <c r="G6716" s="6"/>
      <c r="H6716" s="6"/>
      <c r="I6716" s="6"/>
      <c r="J6716" s="6"/>
      <c r="K6716" s="6"/>
      <c r="L6716" s="224"/>
      <c r="M6716" s="7"/>
      <c r="N6716" s="7"/>
      <c r="O6716" s="6"/>
      <c r="P6716" s="6"/>
      <c r="Q6716" s="6"/>
    </row>
    <row r="6717" spans="1:17" x14ac:dyDescent="0.4">
      <c r="A6717" s="6"/>
      <c r="B6717" s="6"/>
      <c r="C6717" s="6"/>
      <c r="D6717" s="6"/>
      <c r="E6717" s="6"/>
      <c r="F6717" s="6"/>
      <c r="G6717" s="6"/>
      <c r="H6717" s="6"/>
      <c r="I6717" s="6"/>
      <c r="J6717" s="6"/>
      <c r="K6717" s="6"/>
      <c r="L6717" s="224"/>
      <c r="M6717" s="7"/>
      <c r="N6717" s="7"/>
      <c r="O6717" s="6"/>
      <c r="P6717" s="6"/>
      <c r="Q6717" s="6"/>
    </row>
    <row r="6718" spans="1:17" x14ac:dyDescent="0.4">
      <c r="A6718" s="6"/>
      <c r="B6718" s="6"/>
      <c r="C6718" s="6"/>
      <c r="D6718" s="6"/>
      <c r="E6718" s="6"/>
      <c r="F6718" s="6"/>
      <c r="G6718" s="6"/>
      <c r="H6718" s="6"/>
      <c r="I6718" s="6"/>
      <c r="J6718" s="6"/>
      <c r="K6718" s="6"/>
      <c r="L6718" s="224"/>
      <c r="M6718" s="7"/>
      <c r="N6718" s="7"/>
      <c r="O6718" s="6"/>
      <c r="P6718" s="6"/>
      <c r="Q6718" s="6"/>
    </row>
    <row r="6719" spans="1:17" x14ac:dyDescent="0.4">
      <c r="A6719" s="6"/>
      <c r="B6719" s="6"/>
      <c r="C6719" s="6"/>
      <c r="D6719" s="6"/>
      <c r="E6719" s="6"/>
      <c r="F6719" s="6"/>
      <c r="G6719" s="6"/>
      <c r="H6719" s="6"/>
      <c r="I6719" s="6"/>
      <c r="J6719" s="6"/>
      <c r="K6719" s="6"/>
      <c r="L6719" s="224"/>
      <c r="M6719" s="7"/>
      <c r="N6719" s="7"/>
      <c r="O6719" s="6"/>
      <c r="P6719" s="6"/>
      <c r="Q6719" s="6"/>
    </row>
    <row r="6720" spans="1:17" x14ac:dyDescent="0.4">
      <c r="A6720" s="6"/>
      <c r="B6720" s="6"/>
      <c r="C6720" s="6"/>
      <c r="D6720" s="6"/>
      <c r="E6720" s="6"/>
      <c r="F6720" s="6"/>
      <c r="G6720" s="6"/>
      <c r="H6720" s="6"/>
      <c r="I6720" s="6"/>
      <c r="J6720" s="6"/>
      <c r="K6720" s="6"/>
      <c r="L6720" s="224"/>
      <c r="M6720" s="7"/>
      <c r="N6720" s="7"/>
      <c r="O6720" s="6"/>
      <c r="P6720" s="6"/>
      <c r="Q6720" s="6"/>
    </row>
    <row r="6721" spans="1:17" x14ac:dyDescent="0.4">
      <c r="A6721" s="6"/>
      <c r="B6721" s="6"/>
      <c r="C6721" s="6"/>
      <c r="D6721" s="6"/>
      <c r="E6721" s="6"/>
      <c r="F6721" s="6"/>
      <c r="G6721" s="6"/>
      <c r="H6721" s="6"/>
      <c r="I6721" s="6"/>
      <c r="J6721" s="6"/>
      <c r="K6721" s="6"/>
      <c r="L6721" s="224"/>
      <c r="M6721" s="7"/>
      <c r="N6721" s="7"/>
      <c r="O6721" s="6"/>
      <c r="P6721" s="6"/>
      <c r="Q6721" s="6"/>
    </row>
    <row r="6722" spans="1:17" x14ac:dyDescent="0.4">
      <c r="A6722" s="6"/>
      <c r="B6722" s="6"/>
      <c r="C6722" s="6"/>
      <c r="D6722" s="6"/>
      <c r="E6722" s="6"/>
      <c r="F6722" s="6"/>
      <c r="G6722" s="6"/>
      <c r="H6722" s="6"/>
      <c r="I6722" s="6"/>
      <c r="J6722" s="6"/>
      <c r="K6722" s="6"/>
      <c r="L6722" s="224"/>
      <c r="M6722" s="7"/>
      <c r="N6722" s="7"/>
      <c r="O6722" s="6"/>
      <c r="P6722" s="6"/>
      <c r="Q6722" s="6"/>
    </row>
    <row r="6723" spans="1:17" x14ac:dyDescent="0.4">
      <c r="A6723" s="6"/>
      <c r="B6723" s="6"/>
      <c r="C6723" s="6"/>
      <c r="D6723" s="6"/>
      <c r="E6723" s="6"/>
      <c r="F6723" s="6"/>
      <c r="G6723" s="6"/>
      <c r="H6723" s="6"/>
      <c r="I6723" s="6"/>
      <c r="J6723" s="6"/>
      <c r="K6723" s="6"/>
      <c r="L6723" s="224"/>
      <c r="M6723" s="7"/>
      <c r="N6723" s="7"/>
      <c r="O6723" s="6"/>
      <c r="P6723" s="6"/>
      <c r="Q6723" s="6"/>
    </row>
    <row r="6724" spans="1:17" x14ac:dyDescent="0.4">
      <c r="A6724" s="6"/>
      <c r="B6724" s="6"/>
      <c r="C6724" s="6"/>
      <c r="D6724" s="6"/>
      <c r="E6724" s="6"/>
      <c r="F6724" s="6"/>
      <c r="G6724" s="6"/>
      <c r="H6724" s="6"/>
      <c r="I6724" s="6"/>
      <c r="J6724" s="6"/>
      <c r="K6724" s="6"/>
      <c r="L6724" s="224"/>
      <c r="M6724" s="7"/>
      <c r="N6724" s="7"/>
      <c r="O6724" s="6"/>
      <c r="P6724" s="6"/>
      <c r="Q6724" s="6"/>
    </row>
    <row r="6725" spans="1:17" x14ac:dyDescent="0.4">
      <c r="A6725" s="6"/>
      <c r="B6725" s="6"/>
      <c r="C6725" s="6"/>
      <c r="D6725" s="6"/>
      <c r="E6725" s="6"/>
      <c r="F6725" s="6"/>
      <c r="G6725" s="6"/>
      <c r="H6725" s="6"/>
      <c r="I6725" s="6"/>
      <c r="J6725" s="6"/>
      <c r="K6725" s="6"/>
      <c r="L6725" s="224"/>
      <c r="M6725" s="7"/>
      <c r="N6725" s="7"/>
      <c r="O6725" s="6"/>
      <c r="P6725" s="6"/>
      <c r="Q6725" s="6"/>
    </row>
    <row r="6726" spans="1:17" x14ac:dyDescent="0.4">
      <c r="A6726" s="6"/>
      <c r="B6726" s="6"/>
      <c r="C6726" s="6"/>
      <c r="D6726" s="6"/>
      <c r="E6726" s="6"/>
      <c r="F6726" s="6"/>
      <c r="G6726" s="6"/>
      <c r="H6726" s="6"/>
      <c r="I6726" s="6"/>
      <c r="J6726" s="6"/>
      <c r="K6726" s="6"/>
      <c r="L6726" s="224"/>
      <c r="M6726" s="7"/>
      <c r="N6726" s="7"/>
      <c r="O6726" s="6"/>
      <c r="P6726" s="6"/>
      <c r="Q6726" s="6"/>
    </row>
    <row r="6727" spans="1:17" x14ac:dyDescent="0.4">
      <c r="A6727" s="6"/>
      <c r="B6727" s="6"/>
      <c r="C6727" s="6"/>
      <c r="D6727" s="6"/>
      <c r="E6727" s="6"/>
      <c r="F6727" s="6"/>
      <c r="G6727" s="6"/>
      <c r="H6727" s="6"/>
      <c r="I6727" s="6"/>
      <c r="J6727" s="6"/>
      <c r="K6727" s="6"/>
      <c r="L6727" s="224"/>
      <c r="M6727" s="7"/>
      <c r="N6727" s="7"/>
      <c r="O6727" s="6"/>
      <c r="P6727" s="6"/>
      <c r="Q6727" s="6"/>
    </row>
    <row r="6728" spans="1:17" x14ac:dyDescent="0.4">
      <c r="A6728" s="6"/>
      <c r="B6728" s="6"/>
      <c r="C6728" s="6"/>
      <c r="D6728" s="6"/>
      <c r="E6728" s="6"/>
      <c r="F6728" s="6"/>
      <c r="G6728" s="6"/>
      <c r="H6728" s="6"/>
      <c r="I6728" s="6"/>
      <c r="J6728" s="6"/>
      <c r="K6728" s="6"/>
      <c r="L6728" s="224"/>
      <c r="M6728" s="7"/>
      <c r="N6728" s="7"/>
      <c r="O6728" s="6"/>
      <c r="P6728" s="6"/>
      <c r="Q6728" s="6"/>
    </row>
    <row r="6729" spans="1:17" x14ac:dyDescent="0.4">
      <c r="A6729" s="6"/>
      <c r="B6729" s="6"/>
      <c r="C6729" s="6"/>
      <c r="D6729" s="6"/>
      <c r="E6729" s="6"/>
      <c r="F6729" s="6"/>
      <c r="G6729" s="6"/>
      <c r="H6729" s="6"/>
      <c r="I6729" s="6"/>
      <c r="J6729" s="6"/>
      <c r="K6729" s="6"/>
      <c r="L6729" s="224"/>
      <c r="M6729" s="7"/>
      <c r="N6729" s="7"/>
      <c r="O6729" s="6"/>
      <c r="P6729" s="6"/>
      <c r="Q6729" s="6"/>
    </row>
    <row r="6730" spans="1:17" x14ac:dyDescent="0.4">
      <c r="A6730" s="6"/>
      <c r="B6730" s="6"/>
      <c r="C6730" s="6"/>
      <c r="D6730" s="6"/>
      <c r="E6730" s="6"/>
      <c r="F6730" s="6"/>
      <c r="G6730" s="6"/>
      <c r="H6730" s="6"/>
      <c r="I6730" s="6"/>
      <c r="J6730" s="6"/>
      <c r="K6730" s="6"/>
      <c r="L6730" s="224"/>
      <c r="M6730" s="7"/>
      <c r="N6730" s="7"/>
      <c r="O6730" s="6"/>
      <c r="P6730" s="6"/>
      <c r="Q6730" s="6"/>
    </row>
    <row r="6731" spans="1:17" x14ac:dyDescent="0.4">
      <c r="A6731" s="6"/>
      <c r="B6731" s="6"/>
      <c r="C6731" s="6"/>
      <c r="D6731" s="6"/>
      <c r="E6731" s="6"/>
      <c r="F6731" s="6"/>
      <c r="G6731" s="6"/>
      <c r="H6731" s="6"/>
      <c r="I6731" s="6"/>
      <c r="J6731" s="6"/>
      <c r="K6731" s="6"/>
      <c r="L6731" s="224"/>
      <c r="M6731" s="7"/>
      <c r="N6731" s="7"/>
      <c r="O6731" s="6"/>
      <c r="P6731" s="6"/>
      <c r="Q6731" s="6"/>
    </row>
    <row r="6732" spans="1:17" x14ac:dyDescent="0.4">
      <c r="A6732" s="6"/>
      <c r="B6732" s="6"/>
      <c r="C6732" s="6"/>
      <c r="D6732" s="6"/>
      <c r="E6732" s="6"/>
      <c r="F6732" s="6"/>
      <c r="G6732" s="6"/>
      <c r="H6732" s="6"/>
      <c r="I6732" s="6"/>
      <c r="J6732" s="6"/>
      <c r="K6732" s="6"/>
      <c r="L6732" s="224"/>
      <c r="M6732" s="7"/>
      <c r="N6732" s="7"/>
      <c r="O6732" s="6"/>
      <c r="P6732" s="6"/>
      <c r="Q6732" s="6"/>
    </row>
    <row r="6733" spans="1:17" x14ac:dyDescent="0.4">
      <c r="A6733" s="6"/>
      <c r="B6733" s="6"/>
      <c r="C6733" s="6"/>
      <c r="D6733" s="6"/>
      <c r="E6733" s="6"/>
      <c r="F6733" s="6"/>
      <c r="G6733" s="6"/>
      <c r="H6733" s="6"/>
      <c r="I6733" s="6"/>
      <c r="J6733" s="6"/>
      <c r="K6733" s="6"/>
      <c r="L6733" s="224"/>
      <c r="M6733" s="7"/>
      <c r="N6733" s="7"/>
      <c r="O6733" s="6"/>
      <c r="P6733" s="6"/>
      <c r="Q6733" s="6"/>
    </row>
    <row r="6734" spans="1:17" x14ac:dyDescent="0.4">
      <c r="A6734" s="6"/>
      <c r="B6734" s="6"/>
      <c r="C6734" s="6"/>
      <c r="D6734" s="6"/>
      <c r="E6734" s="6"/>
      <c r="F6734" s="6"/>
      <c r="G6734" s="6"/>
      <c r="H6734" s="6"/>
      <c r="I6734" s="6"/>
      <c r="J6734" s="6"/>
      <c r="K6734" s="6"/>
      <c r="L6734" s="224"/>
      <c r="M6734" s="7"/>
      <c r="N6734" s="7"/>
      <c r="O6734" s="6"/>
      <c r="P6734" s="6"/>
      <c r="Q6734" s="6"/>
    </row>
    <row r="6735" spans="1:17" x14ac:dyDescent="0.4">
      <c r="A6735" s="6"/>
      <c r="B6735" s="6"/>
      <c r="C6735" s="6"/>
      <c r="D6735" s="6"/>
      <c r="E6735" s="6"/>
      <c r="F6735" s="6"/>
      <c r="G6735" s="6"/>
      <c r="H6735" s="6"/>
      <c r="I6735" s="6"/>
      <c r="J6735" s="6"/>
      <c r="K6735" s="6"/>
      <c r="L6735" s="224"/>
      <c r="M6735" s="7"/>
      <c r="N6735" s="7"/>
      <c r="O6735" s="6"/>
      <c r="P6735" s="6"/>
      <c r="Q6735" s="6"/>
    </row>
    <row r="6736" spans="1:17" x14ac:dyDescent="0.4">
      <c r="A6736" s="6"/>
      <c r="B6736" s="6"/>
      <c r="C6736" s="6"/>
      <c r="D6736" s="6"/>
      <c r="E6736" s="6"/>
      <c r="F6736" s="6"/>
      <c r="G6736" s="6"/>
      <c r="H6736" s="6"/>
      <c r="I6736" s="6"/>
      <c r="J6736" s="6"/>
      <c r="K6736" s="6"/>
      <c r="L6736" s="224"/>
      <c r="M6736" s="7"/>
      <c r="N6736" s="7"/>
      <c r="O6736" s="6"/>
      <c r="P6736" s="6"/>
      <c r="Q6736" s="6"/>
    </row>
    <row r="6737" spans="1:17" x14ac:dyDescent="0.4">
      <c r="A6737" s="6"/>
      <c r="B6737" s="6"/>
      <c r="C6737" s="6"/>
      <c r="D6737" s="6"/>
      <c r="E6737" s="6"/>
      <c r="F6737" s="6"/>
      <c r="G6737" s="6"/>
      <c r="H6737" s="6"/>
      <c r="I6737" s="6"/>
      <c r="J6737" s="6"/>
      <c r="K6737" s="6"/>
      <c r="L6737" s="224"/>
      <c r="M6737" s="7"/>
      <c r="N6737" s="7"/>
      <c r="O6737" s="6"/>
      <c r="P6737" s="6"/>
      <c r="Q6737" s="6"/>
    </row>
    <row r="6738" spans="1:17" x14ac:dyDescent="0.4">
      <c r="A6738" s="6"/>
      <c r="B6738" s="6"/>
      <c r="C6738" s="6"/>
      <c r="D6738" s="6"/>
      <c r="E6738" s="6"/>
      <c r="F6738" s="6"/>
      <c r="G6738" s="6"/>
      <c r="H6738" s="6"/>
      <c r="I6738" s="6"/>
      <c r="J6738" s="6"/>
      <c r="K6738" s="6"/>
      <c r="L6738" s="224"/>
      <c r="M6738" s="7"/>
      <c r="N6738" s="7"/>
      <c r="O6738" s="6"/>
      <c r="P6738" s="6"/>
      <c r="Q6738" s="6"/>
    </row>
    <row r="6739" spans="1:17" x14ac:dyDescent="0.4">
      <c r="A6739" s="6"/>
      <c r="B6739" s="6"/>
      <c r="C6739" s="6"/>
      <c r="D6739" s="6"/>
      <c r="E6739" s="6"/>
      <c r="F6739" s="6"/>
      <c r="G6739" s="6"/>
      <c r="H6739" s="6"/>
      <c r="I6739" s="6"/>
      <c r="J6739" s="6"/>
      <c r="K6739" s="6"/>
      <c r="L6739" s="224"/>
      <c r="M6739" s="7"/>
      <c r="N6739" s="7"/>
      <c r="O6739" s="6"/>
      <c r="P6739" s="6"/>
      <c r="Q6739" s="6"/>
    </row>
    <row r="6740" spans="1:17" x14ac:dyDescent="0.4">
      <c r="A6740" s="6"/>
      <c r="B6740" s="6"/>
      <c r="C6740" s="6"/>
      <c r="D6740" s="6"/>
      <c r="E6740" s="6"/>
      <c r="F6740" s="6"/>
      <c r="G6740" s="6"/>
      <c r="H6740" s="6"/>
      <c r="I6740" s="6"/>
      <c r="J6740" s="6"/>
      <c r="K6740" s="6"/>
      <c r="L6740" s="224"/>
      <c r="M6740" s="7"/>
      <c r="N6740" s="7"/>
      <c r="O6740" s="6"/>
      <c r="P6740" s="6"/>
      <c r="Q6740" s="6"/>
    </row>
    <row r="6741" spans="1:17" x14ac:dyDescent="0.4">
      <c r="A6741" s="6"/>
      <c r="B6741" s="6"/>
      <c r="C6741" s="6"/>
      <c r="D6741" s="6"/>
      <c r="E6741" s="6"/>
      <c r="F6741" s="6"/>
      <c r="G6741" s="6"/>
      <c r="H6741" s="6"/>
      <c r="I6741" s="6"/>
      <c r="J6741" s="6"/>
      <c r="K6741" s="6"/>
      <c r="L6741" s="224"/>
      <c r="M6741" s="7"/>
      <c r="N6741" s="7"/>
      <c r="O6741" s="6"/>
      <c r="P6741" s="6"/>
      <c r="Q6741" s="6"/>
    </row>
    <row r="6742" spans="1:17" x14ac:dyDescent="0.4">
      <c r="A6742" s="6"/>
      <c r="B6742" s="6"/>
      <c r="C6742" s="6"/>
      <c r="D6742" s="6"/>
      <c r="E6742" s="6"/>
      <c r="F6742" s="6"/>
      <c r="G6742" s="6"/>
      <c r="H6742" s="6"/>
      <c r="I6742" s="6"/>
      <c r="J6742" s="6"/>
      <c r="K6742" s="6"/>
      <c r="L6742" s="224"/>
      <c r="M6742" s="7"/>
      <c r="N6742" s="7"/>
      <c r="O6742" s="6"/>
      <c r="P6742" s="6"/>
      <c r="Q6742" s="6"/>
    </row>
    <row r="6743" spans="1:17" x14ac:dyDescent="0.4">
      <c r="A6743" s="6"/>
      <c r="B6743" s="6"/>
      <c r="C6743" s="6"/>
      <c r="D6743" s="6"/>
      <c r="E6743" s="6"/>
      <c r="F6743" s="6"/>
      <c r="G6743" s="6"/>
      <c r="H6743" s="6"/>
      <c r="I6743" s="6"/>
      <c r="J6743" s="6"/>
      <c r="K6743" s="6"/>
      <c r="L6743" s="224"/>
      <c r="M6743" s="7"/>
      <c r="N6743" s="7"/>
      <c r="O6743" s="6"/>
      <c r="P6743" s="6"/>
      <c r="Q6743" s="6"/>
    </row>
    <row r="6744" spans="1:17" x14ac:dyDescent="0.4">
      <c r="A6744" s="6"/>
      <c r="B6744" s="6"/>
      <c r="C6744" s="6"/>
      <c r="D6744" s="6"/>
      <c r="E6744" s="6"/>
      <c r="F6744" s="6"/>
      <c r="G6744" s="6"/>
      <c r="H6744" s="6"/>
      <c r="I6744" s="6"/>
      <c r="J6744" s="6"/>
      <c r="K6744" s="6"/>
      <c r="L6744" s="224"/>
      <c r="M6744" s="7"/>
      <c r="N6744" s="7"/>
      <c r="O6744" s="6"/>
      <c r="P6744" s="6"/>
      <c r="Q6744" s="6"/>
    </row>
    <row r="6745" spans="1:17" x14ac:dyDescent="0.4">
      <c r="A6745" s="6"/>
      <c r="B6745" s="6"/>
      <c r="C6745" s="6"/>
      <c r="D6745" s="6"/>
      <c r="E6745" s="6"/>
      <c r="F6745" s="6"/>
      <c r="G6745" s="6"/>
      <c r="H6745" s="6"/>
      <c r="I6745" s="6"/>
      <c r="J6745" s="6"/>
      <c r="K6745" s="6"/>
      <c r="L6745" s="224"/>
      <c r="M6745" s="7"/>
      <c r="N6745" s="7"/>
      <c r="O6745" s="6"/>
      <c r="P6745" s="6"/>
      <c r="Q6745" s="6"/>
    </row>
    <row r="6746" spans="1:17" x14ac:dyDescent="0.4">
      <c r="A6746" s="6"/>
      <c r="B6746" s="6"/>
      <c r="C6746" s="6"/>
      <c r="D6746" s="6"/>
      <c r="E6746" s="6"/>
      <c r="F6746" s="6"/>
      <c r="G6746" s="6"/>
      <c r="H6746" s="6"/>
      <c r="I6746" s="6"/>
      <c r="J6746" s="6"/>
      <c r="K6746" s="6"/>
      <c r="L6746" s="224"/>
      <c r="M6746" s="7"/>
      <c r="N6746" s="7"/>
      <c r="O6746" s="6"/>
      <c r="P6746" s="6"/>
      <c r="Q6746" s="6"/>
    </row>
    <row r="6747" spans="1:17" x14ac:dyDescent="0.4">
      <c r="A6747" s="6"/>
      <c r="B6747" s="6"/>
      <c r="C6747" s="6"/>
      <c r="D6747" s="6"/>
      <c r="E6747" s="6"/>
      <c r="F6747" s="6"/>
      <c r="G6747" s="6"/>
      <c r="H6747" s="6"/>
      <c r="I6747" s="6"/>
      <c r="J6747" s="6"/>
      <c r="K6747" s="6"/>
      <c r="L6747" s="224"/>
      <c r="M6747" s="7"/>
      <c r="N6747" s="7"/>
      <c r="O6747" s="6"/>
      <c r="P6747" s="6"/>
      <c r="Q6747" s="6"/>
    </row>
    <row r="6748" spans="1:17" x14ac:dyDescent="0.4">
      <c r="A6748" s="6"/>
      <c r="B6748" s="6"/>
      <c r="C6748" s="6"/>
      <c r="D6748" s="6"/>
      <c r="E6748" s="6"/>
      <c r="F6748" s="6"/>
      <c r="G6748" s="6"/>
      <c r="H6748" s="6"/>
      <c r="I6748" s="6"/>
      <c r="J6748" s="6"/>
      <c r="K6748" s="6"/>
      <c r="L6748" s="224"/>
      <c r="M6748" s="7"/>
      <c r="N6748" s="7"/>
      <c r="O6748" s="6"/>
      <c r="P6748" s="6"/>
      <c r="Q6748" s="6"/>
    </row>
    <row r="6749" spans="1:17" x14ac:dyDescent="0.4">
      <c r="A6749" s="6"/>
      <c r="B6749" s="6"/>
      <c r="C6749" s="6"/>
      <c r="D6749" s="6"/>
      <c r="E6749" s="6"/>
      <c r="F6749" s="6"/>
      <c r="G6749" s="6"/>
      <c r="H6749" s="6"/>
      <c r="I6749" s="6"/>
      <c r="J6749" s="6"/>
      <c r="K6749" s="6"/>
      <c r="L6749" s="224"/>
      <c r="M6749" s="7"/>
      <c r="N6749" s="7"/>
      <c r="O6749" s="6"/>
      <c r="P6749" s="6"/>
      <c r="Q6749" s="6"/>
    </row>
    <row r="6750" spans="1:17" x14ac:dyDescent="0.4">
      <c r="A6750" s="6"/>
      <c r="B6750" s="6"/>
      <c r="C6750" s="6"/>
      <c r="D6750" s="6"/>
      <c r="E6750" s="6"/>
      <c r="F6750" s="6"/>
      <c r="G6750" s="6"/>
      <c r="H6750" s="6"/>
      <c r="I6750" s="6"/>
      <c r="J6750" s="6"/>
      <c r="K6750" s="6"/>
      <c r="L6750" s="224"/>
      <c r="M6750" s="7"/>
      <c r="N6750" s="7"/>
      <c r="O6750" s="6"/>
      <c r="P6750" s="6"/>
      <c r="Q6750" s="6"/>
    </row>
    <row r="6751" spans="1:17" x14ac:dyDescent="0.4">
      <c r="A6751" s="6"/>
      <c r="B6751" s="6"/>
      <c r="C6751" s="6"/>
      <c r="D6751" s="6"/>
      <c r="E6751" s="6"/>
      <c r="F6751" s="6"/>
      <c r="G6751" s="6"/>
      <c r="H6751" s="6"/>
      <c r="I6751" s="6"/>
      <c r="J6751" s="6"/>
      <c r="K6751" s="6"/>
      <c r="L6751" s="224"/>
      <c r="M6751" s="7"/>
      <c r="N6751" s="7"/>
      <c r="O6751" s="6"/>
      <c r="P6751" s="6"/>
      <c r="Q6751" s="6"/>
    </row>
    <row r="6752" spans="1:17" x14ac:dyDescent="0.4">
      <c r="A6752" s="6"/>
      <c r="B6752" s="6"/>
      <c r="C6752" s="6"/>
      <c r="D6752" s="6"/>
      <c r="E6752" s="6"/>
      <c r="F6752" s="6"/>
      <c r="G6752" s="6"/>
      <c r="H6752" s="6"/>
      <c r="I6752" s="6"/>
      <c r="J6752" s="6"/>
      <c r="K6752" s="6"/>
      <c r="L6752" s="224"/>
      <c r="M6752" s="7"/>
      <c r="N6752" s="7"/>
      <c r="O6752" s="6"/>
      <c r="P6752" s="6"/>
      <c r="Q6752" s="6"/>
    </row>
    <row r="6753" spans="1:17" x14ac:dyDescent="0.4">
      <c r="A6753" s="6"/>
      <c r="B6753" s="6"/>
      <c r="C6753" s="6"/>
      <c r="D6753" s="6"/>
      <c r="E6753" s="6"/>
      <c r="F6753" s="6"/>
      <c r="G6753" s="6"/>
      <c r="H6753" s="6"/>
      <c r="I6753" s="6"/>
      <c r="J6753" s="6"/>
      <c r="K6753" s="6"/>
      <c r="L6753" s="224"/>
      <c r="M6753" s="7"/>
      <c r="N6753" s="7"/>
      <c r="O6753" s="6"/>
      <c r="P6753" s="6"/>
      <c r="Q6753" s="6"/>
    </row>
    <row r="6754" spans="1:17" x14ac:dyDescent="0.4">
      <c r="A6754" s="6"/>
      <c r="B6754" s="6"/>
      <c r="C6754" s="6"/>
      <c r="D6754" s="6"/>
      <c r="E6754" s="6"/>
      <c r="F6754" s="6"/>
      <c r="G6754" s="6"/>
      <c r="H6754" s="6"/>
      <c r="I6754" s="6"/>
      <c r="J6754" s="6"/>
      <c r="K6754" s="6"/>
      <c r="L6754" s="224"/>
      <c r="M6754" s="7"/>
      <c r="N6754" s="7"/>
      <c r="O6754" s="6"/>
      <c r="P6754" s="6"/>
      <c r="Q6754" s="6"/>
    </row>
    <row r="6755" spans="1:17" x14ac:dyDescent="0.4">
      <c r="A6755" s="6"/>
      <c r="B6755" s="6"/>
      <c r="C6755" s="6"/>
      <c r="D6755" s="6"/>
      <c r="E6755" s="6"/>
      <c r="F6755" s="6"/>
      <c r="G6755" s="6"/>
      <c r="H6755" s="6"/>
      <c r="I6755" s="6"/>
      <c r="J6755" s="6"/>
      <c r="K6755" s="6"/>
      <c r="L6755" s="224"/>
      <c r="M6755" s="7"/>
      <c r="N6755" s="7"/>
      <c r="O6755" s="6"/>
      <c r="P6755" s="6"/>
      <c r="Q6755" s="6"/>
    </row>
    <row r="6756" spans="1:17" x14ac:dyDescent="0.4">
      <c r="A6756" s="6"/>
      <c r="B6756" s="6"/>
      <c r="C6756" s="6"/>
      <c r="D6756" s="6"/>
      <c r="E6756" s="6"/>
      <c r="F6756" s="6"/>
      <c r="G6756" s="6"/>
      <c r="H6756" s="6"/>
      <c r="I6756" s="6"/>
      <c r="J6756" s="6"/>
      <c r="K6756" s="6"/>
      <c r="L6756" s="224"/>
      <c r="M6756" s="7"/>
      <c r="N6756" s="7"/>
      <c r="O6756" s="6"/>
      <c r="P6756" s="6"/>
      <c r="Q6756" s="6"/>
    </row>
    <row r="6757" spans="1:17" x14ac:dyDescent="0.4">
      <c r="A6757" s="6"/>
      <c r="B6757" s="6"/>
      <c r="C6757" s="6"/>
      <c r="D6757" s="6"/>
      <c r="E6757" s="6"/>
      <c r="F6757" s="6"/>
      <c r="G6757" s="6"/>
      <c r="H6757" s="6"/>
      <c r="I6757" s="6"/>
      <c r="J6757" s="6"/>
      <c r="K6757" s="6"/>
      <c r="L6757" s="224"/>
      <c r="M6757" s="7"/>
      <c r="N6757" s="7"/>
      <c r="O6757" s="6"/>
      <c r="P6757" s="6"/>
      <c r="Q6757" s="6"/>
    </row>
    <row r="6758" spans="1:17" x14ac:dyDescent="0.4">
      <c r="A6758" s="6"/>
      <c r="B6758" s="6"/>
      <c r="C6758" s="6"/>
      <c r="D6758" s="6"/>
      <c r="E6758" s="6"/>
      <c r="F6758" s="6"/>
      <c r="G6758" s="6"/>
      <c r="H6758" s="6"/>
      <c r="I6758" s="6"/>
      <c r="J6758" s="6"/>
      <c r="K6758" s="6"/>
      <c r="L6758" s="224"/>
      <c r="M6758" s="7"/>
      <c r="N6758" s="7"/>
      <c r="O6758" s="6"/>
      <c r="P6758" s="6"/>
      <c r="Q6758" s="6"/>
    </row>
    <row r="6759" spans="1:17" x14ac:dyDescent="0.4">
      <c r="A6759" s="6"/>
      <c r="B6759" s="6"/>
      <c r="C6759" s="6"/>
      <c r="D6759" s="6"/>
      <c r="E6759" s="6"/>
      <c r="F6759" s="6"/>
      <c r="G6759" s="6"/>
      <c r="H6759" s="6"/>
      <c r="I6759" s="6"/>
      <c r="J6759" s="6"/>
      <c r="K6759" s="6"/>
      <c r="L6759" s="224"/>
      <c r="M6759" s="7"/>
      <c r="N6759" s="7"/>
      <c r="O6759" s="6"/>
      <c r="P6759" s="6"/>
      <c r="Q6759" s="6"/>
    </row>
    <row r="6760" spans="1:17" x14ac:dyDescent="0.4">
      <c r="A6760" s="6"/>
      <c r="B6760" s="6"/>
      <c r="C6760" s="6"/>
      <c r="D6760" s="6"/>
      <c r="E6760" s="6"/>
      <c r="F6760" s="6"/>
      <c r="G6760" s="6"/>
      <c r="H6760" s="6"/>
      <c r="I6760" s="6"/>
      <c r="J6760" s="6"/>
      <c r="K6760" s="6"/>
      <c r="L6760" s="224"/>
      <c r="M6760" s="7"/>
      <c r="N6760" s="7"/>
      <c r="O6760" s="6"/>
      <c r="P6760" s="6"/>
      <c r="Q6760" s="6"/>
    </row>
    <row r="6761" spans="1:17" x14ac:dyDescent="0.4">
      <c r="A6761" s="6"/>
      <c r="B6761" s="6"/>
      <c r="C6761" s="6"/>
      <c r="D6761" s="6"/>
      <c r="E6761" s="6"/>
      <c r="F6761" s="6"/>
      <c r="G6761" s="6"/>
      <c r="H6761" s="6"/>
      <c r="I6761" s="6"/>
      <c r="J6761" s="6"/>
      <c r="K6761" s="6"/>
      <c r="L6761" s="224"/>
      <c r="M6761" s="7"/>
      <c r="N6761" s="7"/>
      <c r="O6761" s="6"/>
      <c r="P6761" s="6"/>
      <c r="Q6761" s="6"/>
    </row>
    <row r="6762" spans="1:17" x14ac:dyDescent="0.4">
      <c r="A6762" s="6"/>
      <c r="B6762" s="6"/>
      <c r="C6762" s="6"/>
      <c r="D6762" s="6"/>
      <c r="E6762" s="6"/>
      <c r="F6762" s="6"/>
      <c r="G6762" s="6"/>
      <c r="H6762" s="6"/>
      <c r="I6762" s="6"/>
      <c r="J6762" s="6"/>
      <c r="K6762" s="6"/>
      <c r="L6762" s="224"/>
      <c r="M6762" s="7"/>
      <c r="N6762" s="7"/>
      <c r="O6762" s="6"/>
      <c r="P6762" s="6"/>
      <c r="Q6762" s="6"/>
    </row>
    <row r="6763" spans="1:17" x14ac:dyDescent="0.4">
      <c r="A6763" s="6"/>
      <c r="B6763" s="6"/>
      <c r="C6763" s="6"/>
      <c r="D6763" s="6"/>
      <c r="E6763" s="6"/>
      <c r="F6763" s="6"/>
      <c r="G6763" s="6"/>
      <c r="H6763" s="6"/>
      <c r="I6763" s="6"/>
      <c r="J6763" s="6"/>
      <c r="K6763" s="6"/>
      <c r="L6763" s="224"/>
      <c r="M6763" s="7"/>
      <c r="N6763" s="7"/>
      <c r="O6763" s="6"/>
      <c r="P6763" s="6"/>
      <c r="Q6763" s="6"/>
    </row>
    <row r="6764" spans="1:17" x14ac:dyDescent="0.4">
      <c r="A6764" s="6"/>
      <c r="B6764" s="6"/>
      <c r="C6764" s="6"/>
      <c r="D6764" s="6"/>
      <c r="E6764" s="6"/>
      <c r="F6764" s="6"/>
      <c r="G6764" s="6"/>
      <c r="H6764" s="6"/>
      <c r="I6764" s="6"/>
      <c r="J6764" s="6"/>
      <c r="K6764" s="6"/>
      <c r="L6764" s="224"/>
      <c r="M6764" s="7"/>
      <c r="N6764" s="7"/>
      <c r="O6764" s="6"/>
      <c r="P6764" s="6"/>
      <c r="Q6764" s="6"/>
    </row>
    <row r="6765" spans="1:17" x14ac:dyDescent="0.4">
      <c r="A6765" s="6"/>
      <c r="B6765" s="6"/>
      <c r="C6765" s="6"/>
      <c r="D6765" s="6"/>
      <c r="E6765" s="6"/>
      <c r="F6765" s="6"/>
      <c r="G6765" s="6"/>
      <c r="H6765" s="6"/>
      <c r="I6765" s="6"/>
      <c r="J6765" s="6"/>
      <c r="K6765" s="6"/>
      <c r="L6765" s="224"/>
      <c r="M6765" s="7"/>
      <c r="N6765" s="7"/>
      <c r="O6765" s="6"/>
      <c r="P6765" s="6"/>
      <c r="Q6765" s="6"/>
    </row>
    <row r="6766" spans="1:17" x14ac:dyDescent="0.4">
      <c r="A6766" s="6"/>
      <c r="B6766" s="6"/>
      <c r="C6766" s="6"/>
      <c r="D6766" s="6"/>
      <c r="E6766" s="6"/>
      <c r="F6766" s="6"/>
      <c r="G6766" s="6"/>
      <c r="H6766" s="6"/>
      <c r="I6766" s="6"/>
      <c r="J6766" s="6"/>
      <c r="K6766" s="6"/>
      <c r="L6766" s="224"/>
      <c r="M6766" s="7"/>
      <c r="N6766" s="7"/>
      <c r="O6766" s="6"/>
      <c r="P6766" s="6"/>
      <c r="Q6766" s="6"/>
    </row>
    <row r="6767" spans="1:17" x14ac:dyDescent="0.4">
      <c r="A6767" s="6"/>
      <c r="B6767" s="6"/>
      <c r="C6767" s="6"/>
      <c r="D6767" s="6"/>
      <c r="E6767" s="6"/>
      <c r="F6767" s="6"/>
      <c r="G6767" s="6"/>
      <c r="H6767" s="6"/>
      <c r="I6767" s="6"/>
      <c r="J6767" s="6"/>
      <c r="K6767" s="6"/>
      <c r="L6767" s="224"/>
      <c r="M6767" s="7"/>
      <c r="N6767" s="7"/>
      <c r="O6767" s="6"/>
      <c r="P6767" s="6"/>
      <c r="Q6767" s="6"/>
    </row>
    <row r="6768" spans="1:17" x14ac:dyDescent="0.4">
      <c r="A6768" s="6"/>
      <c r="B6768" s="6"/>
      <c r="C6768" s="6"/>
      <c r="D6768" s="6"/>
      <c r="E6768" s="6"/>
      <c r="F6768" s="6"/>
      <c r="G6768" s="6"/>
      <c r="H6768" s="6"/>
      <c r="I6768" s="6"/>
      <c r="J6768" s="6"/>
      <c r="K6768" s="6"/>
      <c r="L6768" s="224"/>
      <c r="M6768" s="7"/>
      <c r="N6768" s="7"/>
      <c r="O6768" s="6"/>
      <c r="P6768" s="6"/>
      <c r="Q6768" s="6"/>
    </row>
    <row r="6769" spans="1:17" x14ac:dyDescent="0.4">
      <c r="A6769" s="6"/>
      <c r="B6769" s="6"/>
      <c r="C6769" s="6"/>
      <c r="D6769" s="6"/>
      <c r="E6769" s="6"/>
      <c r="F6769" s="6"/>
      <c r="G6769" s="6"/>
      <c r="H6769" s="6"/>
      <c r="I6769" s="6"/>
      <c r="J6769" s="6"/>
      <c r="K6769" s="6"/>
      <c r="L6769" s="224"/>
      <c r="M6769" s="7"/>
      <c r="N6769" s="7"/>
      <c r="O6769" s="6"/>
      <c r="P6769" s="6"/>
      <c r="Q6769" s="6"/>
    </row>
    <row r="6770" spans="1:17" x14ac:dyDescent="0.4">
      <c r="A6770" s="6"/>
      <c r="B6770" s="6"/>
      <c r="C6770" s="6"/>
      <c r="D6770" s="6"/>
      <c r="E6770" s="6"/>
      <c r="F6770" s="6"/>
      <c r="G6770" s="6"/>
      <c r="H6770" s="6"/>
      <c r="I6770" s="6"/>
      <c r="J6770" s="6"/>
      <c r="K6770" s="6"/>
      <c r="L6770" s="224"/>
      <c r="M6770" s="7"/>
      <c r="N6770" s="7"/>
      <c r="O6770" s="6"/>
      <c r="P6770" s="6"/>
      <c r="Q6770" s="6"/>
    </row>
    <row r="6771" spans="1:17" x14ac:dyDescent="0.4">
      <c r="A6771" s="6"/>
      <c r="B6771" s="6"/>
      <c r="C6771" s="6"/>
      <c r="D6771" s="6"/>
      <c r="E6771" s="6"/>
      <c r="F6771" s="6"/>
      <c r="G6771" s="6"/>
      <c r="H6771" s="6"/>
      <c r="I6771" s="6"/>
      <c r="J6771" s="6"/>
      <c r="K6771" s="6"/>
      <c r="L6771" s="224"/>
      <c r="M6771" s="7"/>
      <c r="N6771" s="7"/>
      <c r="O6771" s="6"/>
      <c r="P6771" s="6"/>
      <c r="Q6771" s="6"/>
    </row>
    <row r="6772" spans="1:17" x14ac:dyDescent="0.4">
      <c r="A6772" s="6"/>
      <c r="B6772" s="6"/>
      <c r="C6772" s="6"/>
      <c r="D6772" s="6"/>
      <c r="E6772" s="6"/>
      <c r="F6772" s="6"/>
      <c r="G6772" s="6"/>
      <c r="H6772" s="6"/>
      <c r="I6772" s="6"/>
      <c r="J6772" s="6"/>
      <c r="K6772" s="6"/>
      <c r="L6772" s="224"/>
      <c r="M6772" s="7"/>
      <c r="N6772" s="7"/>
      <c r="O6772" s="6"/>
      <c r="P6772" s="6"/>
      <c r="Q6772" s="6"/>
    </row>
    <row r="6773" spans="1:17" x14ac:dyDescent="0.4">
      <c r="A6773" s="6"/>
      <c r="B6773" s="6"/>
      <c r="C6773" s="6"/>
      <c r="D6773" s="6"/>
      <c r="E6773" s="6"/>
      <c r="F6773" s="6"/>
      <c r="G6773" s="6"/>
      <c r="H6773" s="6"/>
      <c r="I6773" s="6"/>
      <c r="J6773" s="6"/>
      <c r="K6773" s="6"/>
      <c r="L6773" s="224"/>
      <c r="M6773" s="7"/>
      <c r="N6773" s="7"/>
      <c r="O6773" s="6"/>
      <c r="P6773" s="6"/>
      <c r="Q6773" s="6"/>
    </row>
    <row r="6774" spans="1:17" x14ac:dyDescent="0.4">
      <c r="A6774" s="6"/>
      <c r="B6774" s="6"/>
      <c r="C6774" s="6"/>
      <c r="D6774" s="6"/>
      <c r="E6774" s="6"/>
      <c r="F6774" s="6"/>
      <c r="G6774" s="6"/>
      <c r="H6774" s="6"/>
      <c r="I6774" s="6"/>
      <c r="J6774" s="6"/>
      <c r="K6774" s="6"/>
      <c r="L6774" s="224"/>
      <c r="M6774" s="7"/>
      <c r="N6774" s="7"/>
      <c r="O6774" s="6"/>
      <c r="P6774" s="6"/>
      <c r="Q6774" s="6"/>
    </row>
    <row r="6775" spans="1:17" x14ac:dyDescent="0.4">
      <c r="A6775" s="6"/>
      <c r="B6775" s="6"/>
      <c r="C6775" s="6"/>
      <c r="D6775" s="6"/>
      <c r="E6775" s="6"/>
      <c r="F6775" s="6"/>
      <c r="G6775" s="6"/>
      <c r="H6775" s="6"/>
      <c r="I6775" s="6"/>
      <c r="J6775" s="6"/>
      <c r="K6775" s="6"/>
      <c r="L6775" s="224"/>
      <c r="M6775" s="7"/>
      <c r="N6775" s="7"/>
      <c r="O6775" s="6"/>
      <c r="P6775" s="6"/>
      <c r="Q6775" s="6"/>
    </row>
    <row r="6776" spans="1:17" x14ac:dyDescent="0.4">
      <c r="A6776" s="6"/>
      <c r="B6776" s="6"/>
      <c r="C6776" s="6"/>
      <c r="D6776" s="6"/>
      <c r="E6776" s="6"/>
      <c r="F6776" s="6"/>
      <c r="G6776" s="6"/>
      <c r="H6776" s="6"/>
      <c r="I6776" s="6"/>
      <c r="J6776" s="6"/>
      <c r="K6776" s="6"/>
      <c r="L6776" s="224"/>
      <c r="M6776" s="7"/>
      <c r="N6776" s="7"/>
      <c r="O6776" s="6"/>
      <c r="P6776" s="6"/>
      <c r="Q6776" s="6"/>
    </row>
    <row r="6777" spans="1:17" x14ac:dyDescent="0.4">
      <c r="A6777" s="6"/>
      <c r="B6777" s="6"/>
      <c r="C6777" s="6"/>
      <c r="D6777" s="6"/>
      <c r="E6777" s="6"/>
      <c r="F6777" s="6"/>
      <c r="G6777" s="6"/>
      <c r="H6777" s="6"/>
      <c r="I6777" s="6"/>
      <c r="J6777" s="6"/>
      <c r="K6777" s="6"/>
      <c r="L6777" s="224"/>
      <c r="M6777" s="7"/>
      <c r="N6777" s="7"/>
      <c r="O6777" s="6"/>
      <c r="P6777" s="6"/>
      <c r="Q6777" s="6"/>
    </row>
    <row r="6778" spans="1:17" x14ac:dyDescent="0.4">
      <c r="A6778" s="6"/>
      <c r="B6778" s="6"/>
      <c r="C6778" s="6"/>
      <c r="D6778" s="6"/>
      <c r="E6778" s="6"/>
      <c r="F6778" s="6"/>
      <c r="G6778" s="6"/>
      <c r="H6778" s="6"/>
      <c r="I6778" s="6"/>
      <c r="J6778" s="6"/>
      <c r="K6778" s="6"/>
      <c r="L6778" s="224"/>
      <c r="M6778" s="7"/>
      <c r="N6778" s="7"/>
      <c r="O6778" s="6"/>
      <c r="P6778" s="6"/>
      <c r="Q6778" s="6"/>
    </row>
    <row r="6779" spans="1:17" x14ac:dyDescent="0.4">
      <c r="A6779" s="6"/>
      <c r="B6779" s="6"/>
      <c r="C6779" s="6"/>
      <c r="D6779" s="6"/>
      <c r="E6779" s="6"/>
      <c r="F6779" s="6"/>
      <c r="G6779" s="6"/>
      <c r="H6779" s="6"/>
      <c r="I6779" s="6"/>
      <c r="J6779" s="6"/>
      <c r="K6779" s="6"/>
      <c r="L6779" s="224"/>
      <c r="M6779" s="7"/>
      <c r="N6779" s="7"/>
      <c r="O6779" s="6"/>
      <c r="P6779" s="6"/>
      <c r="Q6779" s="6"/>
    </row>
    <row r="6780" spans="1:17" x14ac:dyDescent="0.4">
      <c r="A6780" s="6"/>
      <c r="B6780" s="6"/>
      <c r="C6780" s="6"/>
      <c r="D6780" s="6"/>
      <c r="E6780" s="6"/>
      <c r="F6780" s="6"/>
      <c r="G6780" s="6"/>
      <c r="H6780" s="6"/>
      <c r="I6780" s="6"/>
      <c r="J6780" s="6"/>
      <c r="K6780" s="6"/>
      <c r="L6780" s="224"/>
      <c r="M6780" s="7"/>
      <c r="N6780" s="7"/>
      <c r="O6780" s="6"/>
      <c r="P6780" s="6"/>
      <c r="Q6780" s="6"/>
    </row>
    <row r="6781" spans="1:17" x14ac:dyDescent="0.4">
      <c r="A6781" s="6"/>
      <c r="B6781" s="6"/>
      <c r="C6781" s="6"/>
      <c r="D6781" s="6"/>
      <c r="E6781" s="6"/>
      <c r="F6781" s="6"/>
      <c r="G6781" s="6"/>
      <c r="H6781" s="6"/>
      <c r="I6781" s="6"/>
      <c r="J6781" s="6"/>
      <c r="K6781" s="6"/>
      <c r="L6781" s="224"/>
      <c r="M6781" s="7"/>
      <c r="N6781" s="7"/>
      <c r="O6781" s="6"/>
      <c r="P6781" s="6"/>
      <c r="Q6781" s="6"/>
    </row>
    <row r="6782" spans="1:17" x14ac:dyDescent="0.4">
      <c r="A6782" s="6"/>
      <c r="B6782" s="6"/>
      <c r="C6782" s="6"/>
      <c r="D6782" s="6"/>
      <c r="E6782" s="6"/>
      <c r="F6782" s="6"/>
      <c r="G6782" s="6"/>
      <c r="H6782" s="6"/>
      <c r="I6782" s="6"/>
      <c r="J6782" s="6"/>
      <c r="K6782" s="6"/>
      <c r="L6782" s="224"/>
      <c r="M6782" s="7"/>
      <c r="N6782" s="7"/>
      <c r="O6782" s="6"/>
      <c r="P6782" s="6"/>
      <c r="Q6782" s="6"/>
    </row>
    <row r="6783" spans="1:17" x14ac:dyDescent="0.4">
      <c r="A6783" s="6"/>
      <c r="B6783" s="6"/>
      <c r="C6783" s="6"/>
      <c r="D6783" s="6"/>
      <c r="E6783" s="6"/>
      <c r="F6783" s="6"/>
      <c r="G6783" s="6"/>
      <c r="H6783" s="6"/>
      <c r="I6783" s="6"/>
      <c r="J6783" s="6"/>
      <c r="K6783" s="6"/>
      <c r="L6783" s="224"/>
      <c r="M6783" s="7"/>
      <c r="N6783" s="7"/>
      <c r="O6783" s="6"/>
      <c r="P6783" s="6"/>
      <c r="Q6783" s="6"/>
    </row>
    <row r="6784" spans="1:17" x14ac:dyDescent="0.4">
      <c r="A6784" s="6"/>
      <c r="B6784" s="6"/>
      <c r="C6784" s="6"/>
      <c r="D6784" s="6"/>
      <c r="E6784" s="6"/>
      <c r="F6784" s="6"/>
      <c r="G6784" s="6"/>
      <c r="H6784" s="6"/>
      <c r="I6784" s="6"/>
      <c r="J6784" s="6"/>
      <c r="K6784" s="6"/>
      <c r="L6784" s="224"/>
      <c r="M6784" s="7"/>
      <c r="N6784" s="7"/>
      <c r="O6784" s="6"/>
      <c r="P6784" s="6"/>
      <c r="Q6784" s="6"/>
    </row>
    <row r="6785" spans="1:17" x14ac:dyDescent="0.4">
      <c r="A6785" s="6"/>
      <c r="B6785" s="6"/>
      <c r="C6785" s="6"/>
      <c r="D6785" s="6"/>
      <c r="E6785" s="6"/>
      <c r="F6785" s="6"/>
      <c r="G6785" s="6"/>
      <c r="H6785" s="6"/>
      <c r="I6785" s="6"/>
      <c r="J6785" s="6"/>
      <c r="K6785" s="6"/>
      <c r="L6785" s="224"/>
      <c r="M6785" s="7"/>
      <c r="N6785" s="7"/>
      <c r="O6785" s="6"/>
      <c r="P6785" s="6"/>
      <c r="Q6785" s="6"/>
    </row>
    <row r="6786" spans="1:17" x14ac:dyDescent="0.4">
      <c r="A6786" s="6"/>
      <c r="B6786" s="6"/>
      <c r="C6786" s="6"/>
      <c r="D6786" s="6"/>
      <c r="E6786" s="6"/>
      <c r="F6786" s="6"/>
      <c r="G6786" s="6"/>
      <c r="H6786" s="6"/>
      <c r="I6786" s="6"/>
      <c r="J6786" s="6"/>
      <c r="K6786" s="6"/>
      <c r="L6786" s="224"/>
      <c r="M6786" s="7"/>
      <c r="N6786" s="7"/>
      <c r="O6786" s="6"/>
      <c r="P6786" s="6"/>
      <c r="Q6786" s="6"/>
    </row>
    <row r="6787" spans="1:17" x14ac:dyDescent="0.4">
      <c r="A6787" s="6"/>
      <c r="B6787" s="6"/>
      <c r="C6787" s="6"/>
      <c r="D6787" s="6"/>
      <c r="E6787" s="6"/>
      <c r="F6787" s="6"/>
      <c r="G6787" s="6"/>
      <c r="H6787" s="6"/>
      <c r="I6787" s="6"/>
      <c r="J6787" s="6"/>
      <c r="K6787" s="6"/>
      <c r="L6787" s="224"/>
      <c r="M6787" s="7"/>
      <c r="N6787" s="7"/>
      <c r="O6787" s="6"/>
      <c r="P6787" s="6"/>
      <c r="Q6787" s="6"/>
    </row>
    <row r="6788" spans="1:17" x14ac:dyDescent="0.4">
      <c r="A6788" s="6"/>
      <c r="B6788" s="6"/>
      <c r="C6788" s="6"/>
      <c r="D6788" s="6"/>
      <c r="E6788" s="6"/>
      <c r="F6788" s="6"/>
      <c r="G6788" s="6"/>
      <c r="H6788" s="6"/>
      <c r="I6788" s="6"/>
      <c r="J6788" s="6"/>
      <c r="K6788" s="6"/>
      <c r="L6788" s="224"/>
      <c r="M6788" s="7"/>
      <c r="N6788" s="7"/>
      <c r="O6788" s="6"/>
      <c r="P6788" s="6"/>
      <c r="Q6788" s="6"/>
    </row>
    <row r="6789" spans="1:17" x14ac:dyDescent="0.4">
      <c r="A6789" s="6"/>
      <c r="B6789" s="6"/>
      <c r="C6789" s="6"/>
      <c r="D6789" s="6"/>
      <c r="E6789" s="6"/>
      <c r="F6789" s="6"/>
      <c r="G6789" s="6"/>
      <c r="H6789" s="6"/>
      <c r="I6789" s="6"/>
      <c r="J6789" s="6"/>
      <c r="K6789" s="6"/>
      <c r="L6789" s="224"/>
      <c r="M6789" s="7"/>
      <c r="N6789" s="7"/>
      <c r="O6789" s="6"/>
      <c r="P6789" s="6"/>
      <c r="Q6789" s="6"/>
    </row>
    <row r="6790" spans="1:17" x14ac:dyDescent="0.4">
      <c r="A6790" s="6"/>
      <c r="B6790" s="6"/>
      <c r="C6790" s="6"/>
      <c r="D6790" s="6"/>
      <c r="E6790" s="6"/>
      <c r="F6790" s="6"/>
      <c r="G6790" s="6"/>
      <c r="H6790" s="6"/>
      <c r="I6790" s="6"/>
      <c r="J6790" s="6"/>
      <c r="K6790" s="6"/>
      <c r="L6790" s="224"/>
      <c r="M6790" s="7"/>
      <c r="N6790" s="7"/>
      <c r="O6790" s="6"/>
      <c r="P6790" s="6"/>
      <c r="Q6790" s="6"/>
    </row>
    <row r="6791" spans="1:17" x14ac:dyDescent="0.4">
      <c r="A6791" s="6"/>
      <c r="B6791" s="6"/>
      <c r="C6791" s="6"/>
      <c r="D6791" s="6"/>
      <c r="E6791" s="6"/>
      <c r="F6791" s="6"/>
      <c r="G6791" s="6"/>
      <c r="H6791" s="6"/>
      <c r="I6791" s="6"/>
      <c r="J6791" s="6"/>
      <c r="K6791" s="6"/>
      <c r="L6791" s="224"/>
      <c r="M6791" s="7"/>
      <c r="N6791" s="7"/>
      <c r="O6791" s="6"/>
      <c r="P6791" s="6"/>
      <c r="Q6791" s="6"/>
    </row>
    <row r="6792" spans="1:17" x14ac:dyDescent="0.4">
      <c r="A6792" s="6"/>
      <c r="B6792" s="6"/>
      <c r="C6792" s="6"/>
      <c r="D6792" s="6"/>
      <c r="E6792" s="6"/>
      <c r="F6792" s="6"/>
      <c r="G6792" s="6"/>
      <c r="H6792" s="6"/>
      <c r="I6792" s="6"/>
      <c r="J6792" s="6"/>
      <c r="K6792" s="6"/>
      <c r="L6792" s="224"/>
      <c r="M6792" s="7"/>
      <c r="N6792" s="7"/>
      <c r="O6792" s="6"/>
      <c r="P6792" s="6"/>
      <c r="Q6792" s="6"/>
    </row>
    <row r="6793" spans="1:17" x14ac:dyDescent="0.4">
      <c r="A6793" s="6"/>
      <c r="B6793" s="6"/>
      <c r="C6793" s="6"/>
      <c r="D6793" s="6"/>
      <c r="E6793" s="6"/>
      <c r="F6793" s="6"/>
      <c r="G6793" s="6"/>
      <c r="H6793" s="6"/>
      <c r="I6793" s="6"/>
      <c r="J6793" s="6"/>
      <c r="K6793" s="6"/>
      <c r="L6793" s="224"/>
      <c r="M6793" s="7"/>
      <c r="N6793" s="7"/>
      <c r="O6793" s="6"/>
      <c r="P6793" s="6"/>
      <c r="Q6793" s="6"/>
    </row>
    <row r="6794" spans="1:17" x14ac:dyDescent="0.4">
      <c r="A6794" s="6"/>
      <c r="B6794" s="6"/>
      <c r="C6794" s="6"/>
      <c r="D6794" s="6"/>
      <c r="E6794" s="6"/>
      <c r="F6794" s="6"/>
      <c r="G6794" s="6"/>
      <c r="H6794" s="6"/>
      <c r="I6794" s="6"/>
      <c r="J6794" s="6"/>
      <c r="K6794" s="6"/>
      <c r="L6794" s="224"/>
      <c r="M6794" s="7"/>
      <c r="N6794" s="7"/>
      <c r="O6794" s="6"/>
      <c r="P6794" s="6"/>
      <c r="Q6794" s="6"/>
    </row>
    <row r="6795" spans="1:17" x14ac:dyDescent="0.4">
      <c r="A6795" s="6"/>
      <c r="B6795" s="6"/>
      <c r="C6795" s="6"/>
      <c r="D6795" s="6"/>
      <c r="E6795" s="6"/>
      <c r="F6795" s="6"/>
      <c r="G6795" s="6"/>
      <c r="H6795" s="6"/>
      <c r="I6795" s="6"/>
      <c r="J6795" s="6"/>
      <c r="K6795" s="6"/>
      <c r="L6795" s="224"/>
      <c r="M6795" s="7"/>
      <c r="N6795" s="7"/>
      <c r="O6795" s="6"/>
      <c r="P6795" s="6"/>
      <c r="Q6795" s="6"/>
    </row>
    <row r="6796" spans="1:17" x14ac:dyDescent="0.4">
      <c r="A6796" s="6"/>
      <c r="B6796" s="6"/>
      <c r="C6796" s="6"/>
      <c r="D6796" s="6"/>
      <c r="E6796" s="6"/>
      <c r="F6796" s="6"/>
      <c r="G6796" s="6"/>
      <c r="H6796" s="6"/>
      <c r="I6796" s="6"/>
      <c r="J6796" s="6"/>
      <c r="K6796" s="6"/>
      <c r="L6796" s="224"/>
      <c r="M6796" s="7"/>
      <c r="N6796" s="7"/>
      <c r="O6796" s="6"/>
      <c r="P6796" s="6"/>
      <c r="Q6796" s="6"/>
    </row>
    <row r="6797" spans="1:17" x14ac:dyDescent="0.4">
      <c r="A6797" s="6"/>
      <c r="B6797" s="6"/>
      <c r="C6797" s="6"/>
      <c r="D6797" s="6"/>
      <c r="E6797" s="6"/>
      <c r="F6797" s="6"/>
      <c r="G6797" s="6"/>
      <c r="H6797" s="6"/>
      <c r="I6797" s="6"/>
      <c r="J6797" s="6"/>
      <c r="K6797" s="6"/>
      <c r="L6797" s="224"/>
      <c r="M6797" s="7"/>
      <c r="N6797" s="7"/>
      <c r="O6797" s="6"/>
      <c r="P6797" s="6"/>
      <c r="Q6797" s="6"/>
    </row>
    <row r="6798" spans="1:17" x14ac:dyDescent="0.4">
      <c r="A6798" s="6"/>
      <c r="B6798" s="6"/>
      <c r="C6798" s="6"/>
      <c r="D6798" s="6"/>
      <c r="E6798" s="6"/>
      <c r="F6798" s="6"/>
      <c r="G6798" s="6"/>
      <c r="H6798" s="6"/>
      <c r="I6798" s="6"/>
      <c r="J6798" s="6"/>
      <c r="K6798" s="6"/>
      <c r="L6798" s="224"/>
      <c r="M6798" s="7"/>
      <c r="N6798" s="7"/>
      <c r="O6798" s="6"/>
      <c r="P6798" s="6"/>
      <c r="Q6798" s="6"/>
    </row>
    <row r="6799" spans="1:17" x14ac:dyDescent="0.4">
      <c r="A6799" s="6"/>
      <c r="B6799" s="6"/>
      <c r="C6799" s="6"/>
      <c r="D6799" s="6"/>
      <c r="E6799" s="6"/>
      <c r="F6799" s="6"/>
      <c r="G6799" s="6"/>
      <c r="H6799" s="6"/>
      <c r="I6799" s="6"/>
      <c r="J6799" s="6"/>
      <c r="K6799" s="6"/>
      <c r="L6799" s="224"/>
      <c r="M6799" s="7"/>
      <c r="N6799" s="7"/>
      <c r="O6799" s="6"/>
      <c r="P6799" s="6"/>
      <c r="Q6799" s="6"/>
    </row>
    <row r="6800" spans="1:17" x14ac:dyDescent="0.4">
      <c r="A6800" s="6"/>
      <c r="B6800" s="6"/>
      <c r="C6800" s="6"/>
      <c r="D6800" s="6"/>
      <c r="E6800" s="6"/>
      <c r="F6800" s="6"/>
      <c r="G6800" s="6"/>
      <c r="H6800" s="6"/>
      <c r="I6800" s="6"/>
      <c r="J6800" s="6"/>
      <c r="K6800" s="6"/>
      <c r="L6800" s="224"/>
      <c r="M6800" s="7"/>
      <c r="N6800" s="7"/>
      <c r="O6800" s="6"/>
      <c r="P6800" s="6"/>
      <c r="Q6800" s="6"/>
    </row>
    <row r="6801" spans="1:17" x14ac:dyDescent="0.4">
      <c r="A6801" s="6"/>
      <c r="B6801" s="6"/>
      <c r="C6801" s="6"/>
      <c r="D6801" s="6"/>
      <c r="E6801" s="6"/>
      <c r="F6801" s="6"/>
      <c r="G6801" s="6"/>
      <c r="H6801" s="6"/>
      <c r="I6801" s="6"/>
      <c r="J6801" s="6"/>
      <c r="K6801" s="6"/>
      <c r="L6801" s="224"/>
      <c r="M6801" s="7"/>
      <c r="N6801" s="7"/>
      <c r="O6801" s="6"/>
      <c r="P6801" s="6"/>
      <c r="Q6801" s="6"/>
    </row>
    <row r="6802" spans="1:17" x14ac:dyDescent="0.4">
      <c r="A6802" s="6"/>
      <c r="B6802" s="6"/>
      <c r="C6802" s="6"/>
      <c r="D6802" s="6"/>
      <c r="E6802" s="6"/>
      <c r="F6802" s="6"/>
      <c r="G6802" s="6"/>
      <c r="H6802" s="6"/>
      <c r="I6802" s="6"/>
      <c r="J6802" s="6"/>
      <c r="K6802" s="6"/>
      <c r="L6802" s="224"/>
      <c r="M6802" s="7"/>
      <c r="N6802" s="7"/>
      <c r="O6802" s="6"/>
      <c r="P6802" s="6"/>
      <c r="Q6802" s="6"/>
    </row>
    <row r="6803" spans="1:17" x14ac:dyDescent="0.4">
      <c r="A6803" s="6"/>
      <c r="B6803" s="6"/>
      <c r="C6803" s="6"/>
      <c r="D6803" s="6"/>
      <c r="E6803" s="6"/>
      <c r="F6803" s="6"/>
      <c r="G6803" s="6"/>
      <c r="H6803" s="6"/>
      <c r="I6803" s="6"/>
      <c r="J6803" s="6"/>
      <c r="K6803" s="6"/>
      <c r="L6803" s="224"/>
      <c r="M6803" s="7"/>
      <c r="N6803" s="7"/>
      <c r="O6803" s="6"/>
      <c r="P6803" s="6"/>
      <c r="Q6803" s="6"/>
    </row>
    <row r="6804" spans="1:17" x14ac:dyDescent="0.4">
      <c r="A6804" s="6"/>
      <c r="B6804" s="6"/>
      <c r="C6804" s="6"/>
      <c r="D6804" s="6"/>
      <c r="E6804" s="6"/>
      <c r="F6804" s="6"/>
      <c r="G6804" s="6"/>
      <c r="H6804" s="6"/>
      <c r="I6804" s="6"/>
      <c r="J6804" s="6"/>
      <c r="K6804" s="6"/>
      <c r="L6804" s="224"/>
      <c r="M6804" s="7"/>
      <c r="N6804" s="7"/>
      <c r="O6804" s="6"/>
      <c r="P6804" s="6"/>
      <c r="Q6804" s="6"/>
    </row>
    <row r="6805" spans="1:17" x14ac:dyDescent="0.4">
      <c r="A6805" s="6"/>
      <c r="B6805" s="6"/>
      <c r="C6805" s="6"/>
      <c r="D6805" s="6"/>
      <c r="E6805" s="6"/>
      <c r="F6805" s="6"/>
      <c r="G6805" s="6"/>
      <c r="H6805" s="6"/>
      <c r="I6805" s="6"/>
      <c r="J6805" s="6"/>
      <c r="K6805" s="6"/>
      <c r="L6805" s="224"/>
      <c r="M6805" s="7"/>
      <c r="N6805" s="7"/>
      <c r="O6805" s="6"/>
      <c r="P6805" s="6"/>
      <c r="Q6805" s="6"/>
    </row>
    <row r="6806" spans="1:17" x14ac:dyDescent="0.4">
      <c r="A6806" s="6"/>
      <c r="B6806" s="6"/>
      <c r="C6806" s="6"/>
      <c r="D6806" s="6"/>
      <c r="E6806" s="6"/>
      <c r="F6806" s="6"/>
      <c r="G6806" s="6"/>
      <c r="H6806" s="6"/>
      <c r="I6806" s="6"/>
      <c r="J6806" s="6"/>
      <c r="K6806" s="6"/>
      <c r="L6806" s="224"/>
      <c r="M6806" s="7"/>
      <c r="N6806" s="7"/>
      <c r="O6806" s="6"/>
      <c r="P6806" s="6"/>
      <c r="Q6806" s="6"/>
    </row>
    <row r="6807" spans="1:17" x14ac:dyDescent="0.4">
      <c r="A6807" s="6"/>
      <c r="B6807" s="6"/>
      <c r="C6807" s="6"/>
      <c r="D6807" s="6"/>
      <c r="E6807" s="6"/>
      <c r="F6807" s="6"/>
      <c r="G6807" s="6"/>
      <c r="H6807" s="6"/>
      <c r="I6807" s="6"/>
      <c r="J6807" s="6"/>
      <c r="K6807" s="6"/>
      <c r="L6807" s="224"/>
      <c r="M6807" s="7"/>
      <c r="N6807" s="7"/>
      <c r="O6807" s="6"/>
      <c r="P6807" s="6"/>
      <c r="Q6807" s="6"/>
    </row>
    <row r="6808" spans="1:17" x14ac:dyDescent="0.4">
      <c r="A6808" s="6"/>
      <c r="B6808" s="6"/>
      <c r="C6808" s="6"/>
      <c r="D6808" s="6"/>
      <c r="E6808" s="6"/>
      <c r="F6808" s="6"/>
      <c r="G6808" s="6"/>
      <c r="H6808" s="6"/>
      <c r="I6808" s="6"/>
      <c r="J6808" s="6"/>
      <c r="K6808" s="6"/>
      <c r="L6808" s="224"/>
      <c r="M6808" s="7"/>
      <c r="N6808" s="7"/>
      <c r="O6808" s="6"/>
      <c r="P6808" s="6"/>
      <c r="Q6808" s="6"/>
    </row>
    <row r="6809" spans="1:17" x14ac:dyDescent="0.4">
      <c r="A6809" s="6"/>
      <c r="B6809" s="6"/>
      <c r="C6809" s="6"/>
      <c r="D6809" s="6"/>
      <c r="E6809" s="6"/>
      <c r="F6809" s="6"/>
      <c r="G6809" s="6"/>
      <c r="H6809" s="6"/>
      <c r="I6809" s="6"/>
      <c r="J6809" s="6"/>
      <c r="K6809" s="6"/>
      <c r="L6809" s="224"/>
      <c r="M6809" s="7"/>
      <c r="N6809" s="7"/>
      <c r="O6809" s="6"/>
      <c r="P6809" s="6"/>
      <c r="Q6809" s="6"/>
    </row>
    <row r="6810" spans="1:17" x14ac:dyDescent="0.4">
      <c r="A6810" s="6"/>
      <c r="B6810" s="6"/>
      <c r="C6810" s="6"/>
      <c r="D6810" s="6"/>
      <c r="E6810" s="6"/>
      <c r="F6810" s="6"/>
      <c r="G6810" s="6"/>
      <c r="H6810" s="6"/>
      <c r="I6810" s="6"/>
      <c r="J6810" s="6"/>
      <c r="K6810" s="6"/>
      <c r="L6810" s="224"/>
      <c r="M6810" s="7"/>
      <c r="N6810" s="7"/>
      <c r="O6810" s="6"/>
      <c r="P6810" s="6"/>
      <c r="Q6810" s="6"/>
    </row>
    <row r="6811" spans="1:17" x14ac:dyDescent="0.4">
      <c r="A6811" s="6"/>
      <c r="B6811" s="6"/>
      <c r="C6811" s="6"/>
      <c r="D6811" s="6"/>
      <c r="E6811" s="6"/>
      <c r="F6811" s="6"/>
      <c r="G6811" s="6"/>
      <c r="H6811" s="6"/>
      <c r="I6811" s="6"/>
      <c r="J6811" s="6"/>
      <c r="K6811" s="6"/>
      <c r="L6811" s="224"/>
      <c r="M6811" s="7"/>
      <c r="N6811" s="7"/>
      <c r="O6811" s="6"/>
      <c r="P6811" s="6"/>
      <c r="Q6811" s="6"/>
    </row>
    <row r="6812" spans="1:17" x14ac:dyDescent="0.4">
      <c r="A6812" s="6"/>
      <c r="B6812" s="6"/>
      <c r="C6812" s="6"/>
      <c r="D6812" s="6"/>
      <c r="E6812" s="6"/>
      <c r="F6812" s="6"/>
      <c r="G6812" s="6"/>
      <c r="H6812" s="6"/>
      <c r="I6812" s="6"/>
      <c r="J6812" s="6"/>
      <c r="K6812" s="6"/>
      <c r="L6812" s="224"/>
      <c r="M6812" s="7"/>
      <c r="N6812" s="7"/>
      <c r="O6812" s="6"/>
      <c r="P6812" s="6"/>
      <c r="Q6812" s="6"/>
    </row>
    <row r="6813" spans="1:17" x14ac:dyDescent="0.4">
      <c r="A6813" s="6"/>
      <c r="B6813" s="6"/>
      <c r="C6813" s="6"/>
      <c r="D6813" s="6"/>
      <c r="E6813" s="6"/>
      <c r="F6813" s="6"/>
      <c r="G6813" s="6"/>
      <c r="H6813" s="6"/>
      <c r="I6813" s="6"/>
      <c r="J6813" s="6"/>
      <c r="K6813" s="6"/>
      <c r="L6813" s="224"/>
      <c r="M6813" s="7"/>
      <c r="N6813" s="7"/>
      <c r="O6813" s="6"/>
      <c r="P6813" s="6"/>
      <c r="Q6813" s="6"/>
    </row>
    <row r="6814" spans="1:17" x14ac:dyDescent="0.4">
      <c r="A6814" s="6"/>
      <c r="B6814" s="6"/>
      <c r="C6814" s="6"/>
      <c r="D6814" s="6"/>
      <c r="E6814" s="6"/>
      <c r="F6814" s="6"/>
      <c r="G6814" s="6"/>
      <c r="H6814" s="6"/>
      <c r="I6814" s="6"/>
      <c r="J6814" s="6"/>
      <c r="K6814" s="6"/>
      <c r="L6814" s="224"/>
      <c r="M6814" s="7"/>
      <c r="N6814" s="7"/>
      <c r="O6814" s="6"/>
      <c r="P6814" s="6"/>
      <c r="Q6814" s="6"/>
    </row>
    <row r="6815" spans="1:17" x14ac:dyDescent="0.4">
      <c r="A6815" s="6"/>
      <c r="B6815" s="6"/>
      <c r="C6815" s="6"/>
      <c r="D6815" s="6"/>
      <c r="E6815" s="6"/>
      <c r="F6815" s="6"/>
      <c r="G6815" s="6"/>
      <c r="H6815" s="6"/>
      <c r="I6815" s="6"/>
      <c r="J6815" s="6"/>
      <c r="K6815" s="6"/>
      <c r="L6815" s="224"/>
      <c r="M6815" s="7"/>
      <c r="N6815" s="7"/>
      <c r="O6815" s="6"/>
      <c r="P6815" s="6"/>
      <c r="Q6815" s="6"/>
    </row>
    <row r="6816" spans="1:17" x14ac:dyDescent="0.4">
      <c r="A6816" s="6"/>
      <c r="B6816" s="6"/>
      <c r="C6816" s="6"/>
      <c r="D6816" s="6"/>
      <c r="E6816" s="6"/>
      <c r="F6816" s="6"/>
      <c r="G6816" s="6"/>
      <c r="H6816" s="6"/>
      <c r="I6816" s="6"/>
      <c r="J6816" s="6"/>
      <c r="K6816" s="6"/>
      <c r="L6816" s="224"/>
      <c r="M6816" s="7"/>
      <c r="N6816" s="7"/>
      <c r="O6816" s="6"/>
      <c r="P6816" s="6"/>
      <c r="Q6816" s="6"/>
    </row>
    <row r="6817" spans="1:17" x14ac:dyDescent="0.4">
      <c r="A6817" s="6"/>
      <c r="B6817" s="6"/>
      <c r="C6817" s="6"/>
      <c r="D6817" s="6"/>
      <c r="E6817" s="6"/>
      <c r="F6817" s="6"/>
      <c r="G6817" s="6"/>
      <c r="H6817" s="6"/>
      <c r="I6817" s="6"/>
      <c r="J6817" s="6"/>
      <c r="K6817" s="6"/>
      <c r="L6817" s="224"/>
      <c r="M6817" s="7"/>
      <c r="N6817" s="7"/>
      <c r="O6817" s="6"/>
      <c r="P6817" s="6"/>
      <c r="Q6817" s="6"/>
    </row>
    <row r="6818" spans="1:17" x14ac:dyDescent="0.4">
      <c r="A6818" s="6"/>
      <c r="B6818" s="6"/>
      <c r="C6818" s="6"/>
      <c r="D6818" s="6"/>
      <c r="E6818" s="6"/>
      <c r="F6818" s="6"/>
      <c r="G6818" s="6"/>
      <c r="H6818" s="6"/>
      <c r="I6818" s="6"/>
      <c r="J6818" s="6"/>
      <c r="K6818" s="6"/>
      <c r="L6818" s="224"/>
      <c r="M6818" s="7"/>
      <c r="N6818" s="7"/>
      <c r="O6818" s="6"/>
      <c r="P6818" s="6"/>
      <c r="Q6818" s="6"/>
    </row>
    <row r="6819" spans="1:17" x14ac:dyDescent="0.4">
      <c r="A6819" s="6"/>
      <c r="B6819" s="6"/>
      <c r="C6819" s="6"/>
      <c r="D6819" s="6"/>
      <c r="E6819" s="6"/>
      <c r="F6819" s="6"/>
      <c r="G6819" s="6"/>
      <c r="H6819" s="6"/>
      <c r="I6819" s="6"/>
      <c r="J6819" s="6"/>
      <c r="K6819" s="6"/>
      <c r="L6819" s="224"/>
      <c r="M6819" s="7"/>
      <c r="N6819" s="7"/>
      <c r="O6819" s="6"/>
      <c r="P6819" s="6"/>
      <c r="Q6819" s="6"/>
    </row>
    <row r="6820" spans="1:17" x14ac:dyDescent="0.4">
      <c r="A6820" s="6"/>
      <c r="B6820" s="6"/>
      <c r="C6820" s="6"/>
      <c r="D6820" s="6"/>
      <c r="E6820" s="6"/>
      <c r="F6820" s="6"/>
      <c r="G6820" s="6"/>
      <c r="H6820" s="6"/>
      <c r="I6820" s="6"/>
      <c r="J6820" s="6"/>
      <c r="K6820" s="6"/>
      <c r="L6820" s="224"/>
      <c r="M6820" s="7"/>
      <c r="N6820" s="7"/>
      <c r="O6820" s="6"/>
      <c r="P6820" s="6"/>
      <c r="Q6820" s="6"/>
    </row>
    <row r="6821" spans="1:17" x14ac:dyDescent="0.4">
      <c r="A6821" s="6"/>
      <c r="B6821" s="6"/>
      <c r="C6821" s="6"/>
      <c r="D6821" s="6"/>
      <c r="E6821" s="6"/>
      <c r="F6821" s="6"/>
      <c r="G6821" s="6"/>
      <c r="H6821" s="6"/>
      <c r="I6821" s="6"/>
      <c r="J6821" s="6"/>
      <c r="K6821" s="6"/>
      <c r="L6821" s="224"/>
      <c r="M6821" s="7"/>
      <c r="N6821" s="7"/>
      <c r="O6821" s="6"/>
      <c r="P6821" s="6"/>
      <c r="Q6821" s="6"/>
    </row>
    <row r="6822" spans="1:17" x14ac:dyDescent="0.4">
      <c r="A6822" s="6"/>
      <c r="B6822" s="6"/>
      <c r="C6822" s="6"/>
      <c r="D6822" s="6"/>
      <c r="E6822" s="6"/>
      <c r="F6822" s="6"/>
      <c r="G6822" s="6"/>
      <c r="H6822" s="6"/>
      <c r="I6822" s="6"/>
      <c r="J6822" s="6"/>
      <c r="K6822" s="6"/>
      <c r="L6822" s="224"/>
      <c r="M6822" s="7"/>
      <c r="N6822" s="7"/>
      <c r="O6822" s="6"/>
      <c r="P6822" s="6"/>
      <c r="Q6822" s="6"/>
    </row>
    <row r="6823" spans="1:17" x14ac:dyDescent="0.4">
      <c r="A6823" s="6"/>
      <c r="B6823" s="6"/>
      <c r="C6823" s="6"/>
      <c r="D6823" s="6"/>
      <c r="E6823" s="6"/>
      <c r="F6823" s="6"/>
      <c r="G6823" s="6"/>
      <c r="H6823" s="6"/>
      <c r="I6823" s="6"/>
      <c r="J6823" s="6"/>
      <c r="K6823" s="6"/>
      <c r="L6823" s="224"/>
      <c r="M6823" s="7"/>
      <c r="N6823" s="7"/>
      <c r="O6823" s="6"/>
      <c r="P6823" s="6"/>
      <c r="Q6823" s="6"/>
    </row>
    <row r="6824" spans="1:17" x14ac:dyDescent="0.4">
      <c r="A6824" s="6"/>
      <c r="B6824" s="6"/>
      <c r="C6824" s="6"/>
      <c r="D6824" s="6"/>
      <c r="E6824" s="6"/>
      <c r="F6824" s="6"/>
      <c r="G6824" s="6"/>
      <c r="H6824" s="6"/>
      <c r="I6824" s="6"/>
      <c r="J6824" s="6"/>
      <c r="K6824" s="6"/>
      <c r="L6824" s="224"/>
      <c r="M6824" s="7"/>
      <c r="N6824" s="7"/>
      <c r="O6824" s="6"/>
      <c r="P6824" s="6"/>
      <c r="Q6824" s="6"/>
    </row>
    <row r="6825" spans="1:17" x14ac:dyDescent="0.4">
      <c r="A6825" s="6"/>
      <c r="B6825" s="6"/>
      <c r="C6825" s="6"/>
      <c r="D6825" s="6"/>
      <c r="E6825" s="6"/>
      <c r="F6825" s="6"/>
      <c r="G6825" s="6"/>
      <c r="H6825" s="6"/>
      <c r="I6825" s="6"/>
      <c r="J6825" s="6"/>
      <c r="K6825" s="6"/>
      <c r="L6825" s="224"/>
      <c r="M6825" s="7"/>
      <c r="N6825" s="7"/>
      <c r="O6825" s="6"/>
      <c r="P6825" s="6"/>
      <c r="Q6825" s="6"/>
    </row>
    <row r="6826" spans="1:17" x14ac:dyDescent="0.4">
      <c r="A6826" s="6"/>
      <c r="B6826" s="6"/>
      <c r="C6826" s="6"/>
      <c r="D6826" s="6"/>
      <c r="E6826" s="6"/>
      <c r="F6826" s="6"/>
      <c r="G6826" s="6"/>
      <c r="H6826" s="6"/>
      <c r="I6826" s="6"/>
      <c r="J6826" s="6"/>
      <c r="K6826" s="6"/>
      <c r="L6826" s="224"/>
      <c r="M6826" s="7"/>
      <c r="N6826" s="7"/>
      <c r="O6826" s="6"/>
      <c r="P6826" s="6"/>
      <c r="Q6826" s="6"/>
    </row>
    <row r="6827" spans="1:17" x14ac:dyDescent="0.4">
      <c r="A6827" s="6"/>
      <c r="B6827" s="6"/>
      <c r="C6827" s="6"/>
      <c r="D6827" s="6"/>
      <c r="E6827" s="6"/>
      <c r="F6827" s="6"/>
      <c r="G6827" s="6"/>
      <c r="H6827" s="6"/>
      <c r="I6827" s="6"/>
      <c r="J6827" s="6"/>
      <c r="K6827" s="6"/>
      <c r="L6827" s="224"/>
      <c r="M6827" s="7"/>
      <c r="N6827" s="7"/>
      <c r="O6827" s="6"/>
      <c r="P6827" s="6"/>
      <c r="Q6827" s="6"/>
    </row>
    <row r="6828" spans="1:17" x14ac:dyDescent="0.4">
      <c r="A6828" s="6"/>
      <c r="B6828" s="6"/>
      <c r="C6828" s="6"/>
      <c r="D6828" s="6"/>
      <c r="E6828" s="6"/>
      <c r="F6828" s="6"/>
      <c r="G6828" s="6"/>
      <c r="H6828" s="6"/>
      <c r="I6828" s="6"/>
      <c r="J6828" s="6"/>
      <c r="K6828" s="6"/>
      <c r="L6828" s="224"/>
      <c r="M6828" s="7"/>
      <c r="N6828" s="7"/>
      <c r="O6828" s="6"/>
      <c r="P6828" s="6"/>
      <c r="Q6828" s="6"/>
    </row>
    <row r="6829" spans="1:17" x14ac:dyDescent="0.4">
      <c r="A6829" s="6"/>
      <c r="B6829" s="6"/>
      <c r="C6829" s="6"/>
      <c r="D6829" s="6"/>
      <c r="E6829" s="6"/>
      <c r="F6829" s="6"/>
      <c r="G6829" s="6"/>
      <c r="H6829" s="6"/>
      <c r="I6829" s="6"/>
      <c r="J6829" s="6"/>
      <c r="K6829" s="6"/>
      <c r="L6829" s="224"/>
      <c r="M6829" s="7"/>
      <c r="N6829" s="7"/>
      <c r="O6829" s="6"/>
      <c r="P6829" s="6"/>
      <c r="Q6829" s="6"/>
    </row>
    <row r="6830" spans="1:17" x14ac:dyDescent="0.4">
      <c r="A6830" s="6"/>
      <c r="B6830" s="6"/>
      <c r="C6830" s="6"/>
      <c r="D6830" s="6"/>
      <c r="E6830" s="6"/>
      <c r="F6830" s="6"/>
      <c r="G6830" s="6"/>
      <c r="H6830" s="6"/>
      <c r="I6830" s="6"/>
      <c r="J6830" s="6"/>
      <c r="K6830" s="6"/>
      <c r="L6830" s="224"/>
      <c r="M6830" s="7"/>
      <c r="N6830" s="7"/>
      <c r="O6830" s="6"/>
      <c r="P6830" s="6"/>
      <c r="Q6830" s="6"/>
    </row>
    <row r="6831" spans="1:17" x14ac:dyDescent="0.4">
      <c r="A6831" s="6"/>
      <c r="B6831" s="6"/>
      <c r="C6831" s="6"/>
      <c r="D6831" s="6"/>
      <c r="E6831" s="6"/>
      <c r="F6831" s="6"/>
      <c r="G6831" s="6"/>
      <c r="H6831" s="6"/>
      <c r="I6831" s="6"/>
      <c r="J6831" s="6"/>
      <c r="K6831" s="6"/>
      <c r="L6831" s="224"/>
      <c r="M6831" s="7"/>
      <c r="N6831" s="7"/>
      <c r="O6831" s="6"/>
      <c r="P6831" s="6"/>
      <c r="Q6831" s="6"/>
    </row>
    <row r="6832" spans="1:17" x14ac:dyDescent="0.4">
      <c r="A6832" s="6"/>
      <c r="B6832" s="6"/>
      <c r="C6832" s="6"/>
      <c r="D6832" s="6"/>
      <c r="E6832" s="6"/>
      <c r="F6832" s="6"/>
      <c r="G6832" s="6"/>
      <c r="H6832" s="6"/>
      <c r="I6832" s="6"/>
      <c r="J6832" s="6"/>
      <c r="K6832" s="6"/>
      <c r="L6832" s="224"/>
      <c r="M6832" s="7"/>
      <c r="N6832" s="7"/>
      <c r="O6832" s="6"/>
      <c r="P6832" s="6"/>
      <c r="Q6832" s="6"/>
    </row>
    <row r="6833" spans="1:17" x14ac:dyDescent="0.4">
      <c r="A6833" s="6"/>
      <c r="B6833" s="6"/>
      <c r="C6833" s="6"/>
      <c r="D6833" s="6"/>
      <c r="E6833" s="6"/>
      <c r="F6833" s="6"/>
      <c r="G6833" s="6"/>
      <c r="H6833" s="6"/>
      <c r="I6833" s="6"/>
      <c r="J6833" s="6"/>
      <c r="K6833" s="6"/>
      <c r="L6833" s="224"/>
      <c r="M6833" s="7"/>
      <c r="N6833" s="7"/>
      <c r="O6833" s="6"/>
      <c r="P6833" s="6"/>
      <c r="Q6833" s="6"/>
    </row>
    <row r="6834" spans="1:17" x14ac:dyDescent="0.4">
      <c r="A6834" s="6"/>
      <c r="B6834" s="6"/>
      <c r="C6834" s="6"/>
      <c r="D6834" s="6"/>
      <c r="E6834" s="6"/>
      <c r="F6834" s="6"/>
      <c r="G6834" s="6"/>
      <c r="H6834" s="6"/>
      <c r="I6834" s="6"/>
      <c r="J6834" s="6"/>
      <c r="K6834" s="6"/>
      <c r="L6834" s="224"/>
      <c r="M6834" s="7"/>
      <c r="N6834" s="7"/>
      <c r="O6834" s="6"/>
      <c r="P6834" s="6"/>
      <c r="Q6834" s="6"/>
    </row>
    <row r="6835" spans="1:17" x14ac:dyDescent="0.4">
      <c r="A6835" s="6"/>
      <c r="B6835" s="6"/>
      <c r="C6835" s="6"/>
      <c r="D6835" s="6"/>
      <c r="E6835" s="6"/>
      <c r="F6835" s="6"/>
      <c r="G6835" s="6"/>
      <c r="H6835" s="6"/>
      <c r="I6835" s="6"/>
      <c r="J6835" s="6"/>
      <c r="K6835" s="6"/>
      <c r="L6835" s="224"/>
      <c r="M6835" s="7"/>
      <c r="N6835" s="7"/>
      <c r="O6835" s="6"/>
      <c r="P6835" s="6"/>
      <c r="Q6835" s="6"/>
    </row>
    <row r="6836" spans="1:17" x14ac:dyDescent="0.4">
      <c r="A6836" s="6"/>
      <c r="B6836" s="6"/>
      <c r="C6836" s="6"/>
      <c r="D6836" s="6"/>
      <c r="E6836" s="6"/>
      <c r="F6836" s="6"/>
      <c r="G6836" s="6"/>
      <c r="H6836" s="6"/>
      <c r="I6836" s="6"/>
      <c r="J6836" s="6"/>
      <c r="K6836" s="6"/>
      <c r="L6836" s="224"/>
      <c r="M6836" s="7"/>
      <c r="N6836" s="7"/>
      <c r="O6836" s="6"/>
      <c r="P6836" s="6"/>
      <c r="Q6836" s="6"/>
    </row>
    <row r="6837" spans="1:17" x14ac:dyDescent="0.4">
      <c r="A6837" s="6"/>
      <c r="B6837" s="6"/>
      <c r="C6837" s="6"/>
      <c r="D6837" s="6"/>
      <c r="E6837" s="6"/>
      <c r="F6837" s="6"/>
      <c r="G6837" s="6"/>
      <c r="H6837" s="6"/>
      <c r="I6837" s="6"/>
      <c r="J6837" s="6"/>
      <c r="K6837" s="6"/>
      <c r="L6837" s="224"/>
      <c r="M6837" s="7"/>
      <c r="N6837" s="7"/>
      <c r="O6837" s="6"/>
      <c r="P6837" s="6"/>
      <c r="Q6837" s="6"/>
    </row>
    <row r="6838" spans="1:17" x14ac:dyDescent="0.4">
      <c r="A6838" s="6"/>
      <c r="B6838" s="6"/>
      <c r="C6838" s="6"/>
      <c r="D6838" s="6"/>
      <c r="E6838" s="6"/>
      <c r="F6838" s="6"/>
      <c r="G6838" s="6"/>
      <c r="H6838" s="6"/>
      <c r="I6838" s="6"/>
      <c r="J6838" s="6"/>
      <c r="K6838" s="6"/>
      <c r="L6838" s="224"/>
      <c r="M6838" s="7"/>
      <c r="N6838" s="7"/>
      <c r="O6838" s="6"/>
      <c r="P6838" s="6"/>
      <c r="Q6838" s="6"/>
    </row>
    <row r="6839" spans="1:17" x14ac:dyDescent="0.4">
      <c r="A6839" s="6"/>
      <c r="B6839" s="6"/>
      <c r="C6839" s="6"/>
      <c r="D6839" s="6"/>
      <c r="E6839" s="6"/>
      <c r="F6839" s="6"/>
      <c r="G6839" s="6"/>
      <c r="H6839" s="6"/>
      <c r="I6839" s="6"/>
      <c r="J6839" s="6"/>
      <c r="K6839" s="6"/>
      <c r="L6839" s="224"/>
      <c r="M6839" s="7"/>
      <c r="N6839" s="7"/>
      <c r="O6839" s="6"/>
      <c r="P6839" s="6"/>
      <c r="Q6839" s="6"/>
    </row>
    <row r="6840" spans="1:17" x14ac:dyDescent="0.4">
      <c r="A6840" s="6"/>
      <c r="B6840" s="6"/>
      <c r="C6840" s="6"/>
      <c r="D6840" s="6"/>
      <c r="E6840" s="6"/>
      <c r="F6840" s="6"/>
      <c r="G6840" s="6"/>
      <c r="H6840" s="6"/>
      <c r="I6840" s="6"/>
      <c r="J6840" s="6"/>
      <c r="K6840" s="6"/>
      <c r="L6840" s="224"/>
      <c r="M6840" s="7"/>
      <c r="N6840" s="7"/>
      <c r="O6840" s="6"/>
      <c r="P6840" s="6"/>
      <c r="Q6840" s="6"/>
    </row>
    <row r="6841" spans="1:17" x14ac:dyDescent="0.4">
      <c r="A6841" s="6"/>
      <c r="B6841" s="6"/>
      <c r="C6841" s="6"/>
      <c r="D6841" s="6"/>
      <c r="E6841" s="6"/>
      <c r="F6841" s="6"/>
      <c r="G6841" s="6"/>
      <c r="H6841" s="6"/>
      <c r="I6841" s="6"/>
      <c r="J6841" s="6"/>
      <c r="K6841" s="6"/>
      <c r="L6841" s="224"/>
      <c r="M6841" s="7"/>
      <c r="N6841" s="7"/>
      <c r="O6841" s="6"/>
      <c r="P6841" s="6"/>
      <c r="Q6841" s="6"/>
    </row>
    <row r="6842" spans="1:17" x14ac:dyDescent="0.4">
      <c r="A6842" s="6"/>
      <c r="B6842" s="6"/>
      <c r="C6842" s="6"/>
      <c r="D6842" s="6"/>
      <c r="E6842" s="6"/>
      <c r="F6842" s="6"/>
      <c r="G6842" s="6"/>
      <c r="H6842" s="6"/>
      <c r="I6842" s="6"/>
      <c r="J6842" s="6"/>
      <c r="K6842" s="6"/>
      <c r="L6842" s="224"/>
      <c r="M6842" s="7"/>
      <c r="N6842" s="7"/>
      <c r="O6842" s="6"/>
      <c r="P6842" s="6"/>
      <c r="Q6842" s="6"/>
    </row>
    <row r="6843" spans="1:17" x14ac:dyDescent="0.4">
      <c r="A6843" s="6"/>
      <c r="B6843" s="6"/>
      <c r="C6843" s="6"/>
      <c r="D6843" s="6"/>
      <c r="E6843" s="6"/>
      <c r="F6843" s="6"/>
      <c r="G6843" s="6"/>
      <c r="H6843" s="6"/>
      <c r="I6843" s="6"/>
      <c r="J6843" s="6"/>
      <c r="K6843" s="6"/>
      <c r="L6843" s="224"/>
      <c r="M6843" s="7"/>
      <c r="N6843" s="7"/>
      <c r="O6843" s="6"/>
      <c r="P6843" s="6"/>
      <c r="Q6843" s="6"/>
    </row>
    <row r="6844" spans="1:17" x14ac:dyDescent="0.4">
      <c r="A6844" s="6"/>
      <c r="B6844" s="6"/>
      <c r="C6844" s="6"/>
      <c r="D6844" s="6"/>
      <c r="E6844" s="6"/>
      <c r="F6844" s="6"/>
      <c r="G6844" s="6"/>
      <c r="H6844" s="6"/>
      <c r="I6844" s="6"/>
      <c r="J6844" s="6"/>
      <c r="K6844" s="6"/>
      <c r="L6844" s="224"/>
      <c r="M6844" s="7"/>
      <c r="N6844" s="7"/>
      <c r="O6844" s="6"/>
      <c r="P6844" s="6"/>
      <c r="Q6844" s="6"/>
    </row>
    <row r="6845" spans="1:17" x14ac:dyDescent="0.4">
      <c r="A6845" s="6"/>
      <c r="B6845" s="6"/>
      <c r="C6845" s="6"/>
      <c r="D6845" s="6"/>
      <c r="E6845" s="6"/>
      <c r="F6845" s="6"/>
      <c r="G6845" s="6"/>
      <c r="H6845" s="6"/>
      <c r="I6845" s="6"/>
      <c r="J6845" s="6"/>
      <c r="K6845" s="6"/>
      <c r="L6845" s="224"/>
      <c r="M6845" s="7"/>
      <c r="N6845" s="7"/>
      <c r="O6845" s="6"/>
      <c r="P6845" s="6"/>
      <c r="Q6845" s="6"/>
    </row>
    <row r="6846" spans="1:17" x14ac:dyDescent="0.4">
      <c r="A6846" s="6"/>
      <c r="B6846" s="6"/>
      <c r="C6846" s="6"/>
      <c r="D6846" s="6"/>
      <c r="E6846" s="6"/>
      <c r="F6846" s="6"/>
      <c r="G6846" s="6"/>
      <c r="H6846" s="6"/>
      <c r="I6846" s="6"/>
      <c r="J6846" s="6"/>
      <c r="K6846" s="6"/>
      <c r="L6846" s="224"/>
      <c r="M6846" s="7"/>
      <c r="N6846" s="7"/>
      <c r="O6846" s="6"/>
      <c r="P6846" s="6"/>
      <c r="Q6846" s="6"/>
    </row>
    <row r="6847" spans="1:17" x14ac:dyDescent="0.4">
      <c r="A6847" s="6"/>
      <c r="B6847" s="6"/>
      <c r="C6847" s="6"/>
      <c r="D6847" s="6"/>
      <c r="E6847" s="6"/>
      <c r="F6847" s="6"/>
      <c r="G6847" s="6"/>
      <c r="H6847" s="6"/>
      <c r="I6847" s="6"/>
      <c r="J6847" s="6"/>
      <c r="K6847" s="6"/>
      <c r="L6847" s="224"/>
      <c r="M6847" s="7"/>
      <c r="N6847" s="7"/>
      <c r="O6847" s="6"/>
      <c r="P6847" s="6"/>
      <c r="Q6847" s="6"/>
    </row>
    <row r="6848" spans="1:17" x14ac:dyDescent="0.4">
      <c r="A6848" s="6"/>
      <c r="B6848" s="6"/>
      <c r="C6848" s="6"/>
      <c r="D6848" s="6"/>
      <c r="E6848" s="6"/>
      <c r="F6848" s="6"/>
      <c r="G6848" s="6"/>
      <c r="H6848" s="6"/>
      <c r="I6848" s="6"/>
      <c r="J6848" s="6"/>
      <c r="K6848" s="6"/>
      <c r="L6848" s="224"/>
      <c r="M6848" s="7"/>
      <c r="N6848" s="7"/>
      <c r="O6848" s="6"/>
      <c r="P6848" s="6"/>
      <c r="Q6848" s="6"/>
    </row>
    <row r="6849" spans="1:17" x14ac:dyDescent="0.4">
      <c r="A6849" s="6"/>
      <c r="B6849" s="6"/>
      <c r="C6849" s="6"/>
      <c r="D6849" s="6"/>
      <c r="E6849" s="6"/>
      <c r="F6849" s="6"/>
      <c r="G6849" s="6"/>
      <c r="H6849" s="6"/>
      <c r="I6849" s="6"/>
      <c r="J6849" s="6"/>
      <c r="K6849" s="6"/>
      <c r="L6849" s="224"/>
      <c r="M6849" s="7"/>
      <c r="N6849" s="7"/>
      <c r="O6849" s="6"/>
      <c r="P6849" s="6"/>
      <c r="Q6849" s="6"/>
    </row>
    <row r="6850" spans="1:17" x14ac:dyDescent="0.4">
      <c r="A6850" s="6"/>
      <c r="B6850" s="6"/>
      <c r="C6850" s="6"/>
      <c r="D6850" s="6"/>
      <c r="E6850" s="6"/>
      <c r="F6850" s="6"/>
      <c r="G6850" s="6"/>
      <c r="H6850" s="6"/>
      <c r="I6850" s="6"/>
      <c r="J6850" s="6"/>
      <c r="K6850" s="6"/>
      <c r="L6850" s="224"/>
      <c r="M6850" s="7"/>
      <c r="N6850" s="7"/>
      <c r="O6850" s="6"/>
      <c r="P6850" s="6"/>
      <c r="Q6850" s="6"/>
    </row>
    <row r="6851" spans="1:17" x14ac:dyDescent="0.4">
      <c r="A6851" s="6"/>
      <c r="B6851" s="6"/>
      <c r="C6851" s="6"/>
      <c r="D6851" s="6"/>
      <c r="E6851" s="6"/>
      <c r="F6851" s="6"/>
      <c r="G6851" s="6"/>
      <c r="H6851" s="6"/>
      <c r="I6851" s="6"/>
      <c r="J6851" s="6"/>
      <c r="K6851" s="6"/>
      <c r="L6851" s="224"/>
      <c r="M6851" s="7"/>
      <c r="N6851" s="7"/>
      <c r="O6851" s="6"/>
      <c r="P6851" s="6"/>
      <c r="Q6851" s="6"/>
    </row>
    <row r="6852" spans="1:17" x14ac:dyDescent="0.4">
      <c r="A6852" s="6"/>
      <c r="B6852" s="6"/>
      <c r="C6852" s="6"/>
      <c r="D6852" s="6"/>
      <c r="E6852" s="6"/>
      <c r="F6852" s="6"/>
      <c r="G6852" s="6"/>
      <c r="H6852" s="6"/>
      <c r="I6852" s="6"/>
      <c r="J6852" s="6"/>
      <c r="K6852" s="6"/>
      <c r="L6852" s="224"/>
      <c r="M6852" s="7"/>
      <c r="N6852" s="7"/>
      <c r="O6852" s="6"/>
      <c r="P6852" s="6"/>
      <c r="Q6852" s="6"/>
    </row>
    <row r="6853" spans="1:17" x14ac:dyDescent="0.4">
      <c r="A6853" s="6"/>
      <c r="B6853" s="6"/>
      <c r="C6853" s="6"/>
      <c r="D6853" s="6"/>
      <c r="E6853" s="6"/>
      <c r="F6853" s="6"/>
      <c r="G6853" s="6"/>
      <c r="H6853" s="6"/>
      <c r="I6853" s="6"/>
      <c r="J6853" s="6"/>
      <c r="K6853" s="6"/>
      <c r="L6853" s="224"/>
      <c r="M6853" s="7"/>
      <c r="N6853" s="7"/>
      <c r="O6853" s="6"/>
      <c r="P6853" s="6"/>
      <c r="Q6853" s="6"/>
    </row>
    <row r="6854" spans="1:17" x14ac:dyDescent="0.4">
      <c r="A6854" s="6"/>
      <c r="B6854" s="6"/>
      <c r="C6854" s="6"/>
      <c r="D6854" s="6"/>
      <c r="E6854" s="6"/>
      <c r="F6854" s="6"/>
      <c r="G6854" s="6"/>
      <c r="H6854" s="6"/>
      <c r="I6854" s="6"/>
      <c r="J6854" s="6"/>
      <c r="K6854" s="6"/>
      <c r="L6854" s="224"/>
      <c r="M6854" s="7"/>
      <c r="N6854" s="7"/>
      <c r="O6854" s="6"/>
      <c r="P6854" s="6"/>
      <c r="Q6854" s="6"/>
    </row>
    <row r="6855" spans="1:17" x14ac:dyDescent="0.4">
      <c r="A6855" s="6"/>
      <c r="B6855" s="6"/>
      <c r="C6855" s="6"/>
      <c r="D6855" s="6"/>
      <c r="E6855" s="6"/>
      <c r="F6855" s="6"/>
      <c r="G6855" s="6"/>
      <c r="H6855" s="6"/>
      <c r="I6855" s="6"/>
      <c r="J6855" s="6"/>
      <c r="K6855" s="6"/>
      <c r="L6855" s="224"/>
      <c r="M6855" s="7"/>
      <c r="N6855" s="7"/>
      <c r="O6855" s="6"/>
      <c r="P6855" s="6"/>
      <c r="Q6855" s="6"/>
    </row>
    <row r="6856" spans="1:17" x14ac:dyDescent="0.4">
      <c r="A6856" s="6"/>
      <c r="B6856" s="6"/>
      <c r="C6856" s="6"/>
      <c r="D6856" s="6"/>
      <c r="E6856" s="6"/>
      <c r="F6856" s="6"/>
      <c r="G6856" s="6"/>
      <c r="H6856" s="6"/>
      <c r="I6856" s="6"/>
      <c r="J6856" s="6"/>
      <c r="K6856" s="6"/>
      <c r="L6856" s="224"/>
      <c r="M6856" s="7"/>
      <c r="N6856" s="7"/>
      <c r="O6856" s="6"/>
      <c r="P6856" s="6"/>
      <c r="Q6856" s="6"/>
    </row>
    <row r="6857" spans="1:17" x14ac:dyDescent="0.4">
      <c r="A6857" s="6"/>
      <c r="B6857" s="6"/>
      <c r="C6857" s="6"/>
      <c r="D6857" s="6"/>
      <c r="E6857" s="6"/>
      <c r="F6857" s="6"/>
      <c r="G6857" s="6"/>
      <c r="H6857" s="6"/>
      <c r="I6857" s="6"/>
      <c r="J6857" s="6"/>
      <c r="K6857" s="6"/>
      <c r="L6857" s="224"/>
      <c r="M6857" s="7"/>
      <c r="N6857" s="7"/>
      <c r="O6857" s="6"/>
      <c r="P6857" s="6"/>
      <c r="Q6857" s="6"/>
    </row>
    <row r="6858" spans="1:17" x14ac:dyDescent="0.4">
      <c r="A6858" s="6"/>
      <c r="B6858" s="6"/>
      <c r="C6858" s="6"/>
      <c r="D6858" s="6"/>
      <c r="E6858" s="6"/>
      <c r="F6858" s="6"/>
      <c r="G6858" s="6"/>
      <c r="H6858" s="6"/>
      <c r="I6858" s="6"/>
      <c r="J6858" s="6"/>
      <c r="K6858" s="6"/>
      <c r="L6858" s="224"/>
      <c r="M6858" s="7"/>
      <c r="N6858" s="7"/>
      <c r="O6858" s="6"/>
      <c r="P6858" s="6"/>
      <c r="Q6858" s="6"/>
    </row>
    <row r="6859" spans="1:17" x14ac:dyDescent="0.4">
      <c r="A6859" s="6"/>
      <c r="B6859" s="6"/>
      <c r="C6859" s="6"/>
      <c r="D6859" s="6"/>
      <c r="E6859" s="6"/>
      <c r="F6859" s="6"/>
      <c r="G6859" s="6"/>
      <c r="H6859" s="6"/>
      <c r="I6859" s="6"/>
      <c r="J6859" s="6"/>
      <c r="K6859" s="6"/>
      <c r="L6859" s="224"/>
      <c r="M6859" s="7"/>
      <c r="N6859" s="7"/>
      <c r="O6859" s="6"/>
      <c r="P6859" s="6"/>
      <c r="Q6859" s="6"/>
    </row>
    <row r="6860" spans="1:17" x14ac:dyDescent="0.4">
      <c r="A6860" s="6"/>
      <c r="B6860" s="6"/>
      <c r="C6860" s="6"/>
      <c r="D6860" s="6"/>
      <c r="E6860" s="6"/>
      <c r="F6860" s="6"/>
      <c r="G6860" s="6"/>
      <c r="H6860" s="6"/>
      <c r="I6860" s="6"/>
      <c r="J6860" s="6"/>
      <c r="K6860" s="6"/>
      <c r="L6860" s="224"/>
      <c r="M6860" s="7"/>
      <c r="N6860" s="7"/>
      <c r="O6860" s="6"/>
      <c r="P6860" s="6"/>
      <c r="Q6860" s="6"/>
    </row>
    <row r="6861" spans="1:17" x14ac:dyDescent="0.4">
      <c r="A6861" s="6"/>
      <c r="B6861" s="6"/>
      <c r="C6861" s="6"/>
      <c r="D6861" s="6"/>
      <c r="E6861" s="6"/>
      <c r="F6861" s="6"/>
      <c r="G6861" s="6"/>
      <c r="H6861" s="6"/>
      <c r="I6861" s="6"/>
      <c r="J6861" s="6"/>
      <c r="K6861" s="6"/>
      <c r="L6861" s="224"/>
      <c r="M6861" s="7"/>
      <c r="N6861" s="7"/>
      <c r="O6861" s="6"/>
      <c r="P6861" s="6"/>
      <c r="Q6861" s="6"/>
    </row>
    <row r="6862" spans="1:17" x14ac:dyDescent="0.4">
      <c r="A6862" s="6"/>
      <c r="B6862" s="6"/>
      <c r="C6862" s="6"/>
      <c r="D6862" s="6"/>
      <c r="E6862" s="6"/>
      <c r="F6862" s="6"/>
      <c r="G6862" s="6"/>
      <c r="H6862" s="6"/>
      <c r="I6862" s="6"/>
      <c r="J6862" s="6"/>
      <c r="K6862" s="6"/>
      <c r="L6862" s="224"/>
      <c r="M6862" s="7"/>
      <c r="N6862" s="7"/>
      <c r="O6862" s="6"/>
      <c r="P6862" s="6"/>
      <c r="Q6862" s="6"/>
    </row>
    <row r="6863" spans="1:17" x14ac:dyDescent="0.4">
      <c r="A6863" s="6"/>
      <c r="B6863" s="6"/>
      <c r="C6863" s="6"/>
      <c r="D6863" s="6"/>
      <c r="E6863" s="6"/>
      <c r="F6863" s="6"/>
      <c r="G6863" s="6"/>
      <c r="H6863" s="6"/>
      <c r="I6863" s="6"/>
      <c r="J6863" s="6"/>
      <c r="K6863" s="6"/>
      <c r="L6863" s="224"/>
      <c r="M6863" s="7"/>
      <c r="N6863" s="7"/>
      <c r="O6863" s="6"/>
      <c r="P6863" s="6"/>
      <c r="Q6863" s="6"/>
    </row>
    <row r="6864" spans="1:17" x14ac:dyDescent="0.4">
      <c r="A6864" s="6"/>
      <c r="B6864" s="6"/>
      <c r="C6864" s="6"/>
      <c r="D6864" s="6"/>
      <c r="E6864" s="6"/>
      <c r="F6864" s="6"/>
      <c r="G6864" s="6"/>
      <c r="H6864" s="6"/>
      <c r="I6864" s="6"/>
      <c r="J6864" s="6"/>
      <c r="K6864" s="6"/>
      <c r="L6864" s="224"/>
      <c r="M6864" s="7"/>
      <c r="N6864" s="7"/>
      <c r="O6864" s="6"/>
      <c r="P6864" s="6"/>
      <c r="Q6864" s="6"/>
    </row>
    <row r="6865" spans="1:17" x14ac:dyDescent="0.4">
      <c r="A6865" s="6"/>
      <c r="B6865" s="6"/>
      <c r="C6865" s="6"/>
      <c r="D6865" s="6"/>
      <c r="E6865" s="6"/>
      <c r="F6865" s="6"/>
      <c r="G6865" s="6"/>
      <c r="H6865" s="6"/>
      <c r="I6865" s="6"/>
      <c r="J6865" s="6"/>
      <c r="K6865" s="6"/>
      <c r="L6865" s="224"/>
      <c r="M6865" s="7"/>
      <c r="N6865" s="7"/>
      <c r="O6865" s="6"/>
      <c r="P6865" s="6"/>
      <c r="Q6865" s="6"/>
    </row>
    <row r="6866" spans="1:17" x14ac:dyDescent="0.4">
      <c r="A6866" s="6"/>
      <c r="B6866" s="6"/>
      <c r="C6866" s="6"/>
      <c r="D6866" s="6"/>
      <c r="E6866" s="6"/>
      <c r="F6866" s="6"/>
      <c r="G6866" s="6"/>
      <c r="H6866" s="6"/>
      <c r="I6866" s="6"/>
      <c r="J6866" s="6"/>
      <c r="K6866" s="6"/>
      <c r="L6866" s="224"/>
      <c r="M6866" s="7"/>
      <c r="N6866" s="7"/>
      <c r="O6866" s="6"/>
      <c r="P6866" s="6"/>
      <c r="Q6866" s="6"/>
    </row>
    <row r="6867" spans="1:17" x14ac:dyDescent="0.4">
      <c r="A6867" s="6"/>
      <c r="B6867" s="6"/>
      <c r="C6867" s="6"/>
      <c r="D6867" s="6"/>
      <c r="E6867" s="6"/>
      <c r="F6867" s="6"/>
      <c r="G6867" s="6"/>
      <c r="H6867" s="6"/>
      <c r="I6867" s="6"/>
      <c r="J6867" s="6"/>
      <c r="K6867" s="6"/>
      <c r="L6867" s="224"/>
      <c r="M6867" s="7"/>
      <c r="N6867" s="7"/>
      <c r="O6867" s="6"/>
      <c r="P6867" s="6"/>
      <c r="Q6867" s="6"/>
    </row>
    <row r="6868" spans="1:17" x14ac:dyDescent="0.4">
      <c r="A6868" s="6"/>
      <c r="B6868" s="6"/>
      <c r="C6868" s="6"/>
      <c r="D6868" s="6"/>
      <c r="E6868" s="6"/>
      <c r="F6868" s="6"/>
      <c r="G6868" s="6"/>
      <c r="H6868" s="6"/>
      <c r="I6868" s="6"/>
      <c r="J6868" s="6"/>
      <c r="K6868" s="6"/>
      <c r="L6868" s="224"/>
      <c r="M6868" s="7"/>
      <c r="N6868" s="7"/>
      <c r="O6868" s="6"/>
      <c r="P6868" s="6"/>
      <c r="Q6868" s="6"/>
    </row>
    <row r="6869" spans="1:17" x14ac:dyDescent="0.4">
      <c r="A6869" s="6"/>
      <c r="B6869" s="6"/>
      <c r="C6869" s="6"/>
      <c r="D6869" s="6"/>
      <c r="E6869" s="6"/>
      <c r="F6869" s="6"/>
      <c r="G6869" s="6"/>
      <c r="H6869" s="6"/>
      <c r="I6869" s="6"/>
      <c r="J6869" s="6"/>
      <c r="K6869" s="6"/>
      <c r="L6869" s="224"/>
      <c r="M6869" s="7"/>
      <c r="N6869" s="7"/>
      <c r="O6869" s="6"/>
      <c r="P6869" s="6"/>
      <c r="Q6869" s="6"/>
    </row>
    <row r="6870" spans="1:17" x14ac:dyDescent="0.4">
      <c r="A6870" s="6"/>
      <c r="B6870" s="6"/>
      <c r="C6870" s="6"/>
      <c r="D6870" s="6"/>
      <c r="E6870" s="6"/>
      <c r="F6870" s="6"/>
      <c r="G6870" s="6"/>
      <c r="H6870" s="6"/>
      <c r="I6870" s="6"/>
      <c r="J6870" s="6"/>
      <c r="K6870" s="6"/>
      <c r="L6870" s="224"/>
      <c r="M6870" s="7"/>
      <c r="N6870" s="7"/>
      <c r="O6870" s="6"/>
      <c r="P6870" s="6"/>
      <c r="Q6870" s="6"/>
    </row>
    <row r="6871" spans="1:17" x14ac:dyDescent="0.4">
      <c r="A6871" s="6"/>
      <c r="B6871" s="6"/>
      <c r="C6871" s="6"/>
      <c r="D6871" s="6"/>
      <c r="E6871" s="6"/>
      <c r="F6871" s="6"/>
      <c r="G6871" s="6"/>
      <c r="H6871" s="6"/>
      <c r="I6871" s="6"/>
      <c r="J6871" s="6"/>
      <c r="K6871" s="6"/>
      <c r="L6871" s="224"/>
      <c r="M6871" s="7"/>
      <c r="N6871" s="7"/>
      <c r="O6871" s="6"/>
      <c r="P6871" s="6"/>
      <c r="Q6871" s="6"/>
    </row>
    <row r="6872" spans="1:17" x14ac:dyDescent="0.4">
      <c r="A6872" s="6"/>
      <c r="B6872" s="6"/>
      <c r="C6872" s="6"/>
      <c r="D6872" s="6"/>
      <c r="E6872" s="6"/>
      <c r="F6872" s="6"/>
      <c r="G6872" s="6"/>
      <c r="H6872" s="6"/>
      <c r="I6872" s="6"/>
      <c r="J6872" s="6"/>
      <c r="K6872" s="6"/>
      <c r="L6872" s="224"/>
      <c r="M6872" s="7"/>
      <c r="N6872" s="7"/>
      <c r="O6872" s="6"/>
      <c r="P6872" s="6"/>
      <c r="Q6872" s="6"/>
    </row>
    <row r="6873" spans="1:17" x14ac:dyDescent="0.4">
      <c r="A6873" s="6"/>
      <c r="B6873" s="6"/>
      <c r="C6873" s="6"/>
      <c r="D6873" s="6"/>
      <c r="E6873" s="6"/>
      <c r="F6873" s="6"/>
      <c r="G6873" s="6"/>
      <c r="H6873" s="6"/>
      <c r="I6873" s="6"/>
      <c r="J6873" s="6"/>
      <c r="K6873" s="6"/>
      <c r="L6873" s="224"/>
      <c r="M6873" s="7"/>
      <c r="N6873" s="7"/>
      <c r="O6873" s="6"/>
      <c r="P6873" s="6"/>
      <c r="Q6873" s="6"/>
    </row>
    <row r="6874" spans="1:17" x14ac:dyDescent="0.4">
      <c r="A6874" s="6"/>
      <c r="B6874" s="6"/>
      <c r="C6874" s="6"/>
      <c r="D6874" s="6"/>
      <c r="E6874" s="6"/>
      <c r="F6874" s="6"/>
      <c r="G6874" s="6"/>
      <c r="H6874" s="6"/>
      <c r="I6874" s="6"/>
      <c r="J6874" s="6"/>
      <c r="K6874" s="6"/>
      <c r="L6874" s="224"/>
      <c r="M6874" s="7"/>
      <c r="N6874" s="7"/>
      <c r="O6874" s="6"/>
      <c r="P6874" s="6"/>
      <c r="Q6874" s="6"/>
    </row>
    <row r="6875" spans="1:17" x14ac:dyDescent="0.4">
      <c r="A6875" s="6"/>
      <c r="B6875" s="6"/>
      <c r="C6875" s="6"/>
      <c r="D6875" s="6"/>
      <c r="E6875" s="6"/>
      <c r="F6875" s="6"/>
      <c r="G6875" s="6"/>
      <c r="H6875" s="6"/>
      <c r="I6875" s="6"/>
      <c r="J6875" s="6"/>
      <c r="K6875" s="6"/>
      <c r="L6875" s="224"/>
      <c r="M6875" s="7"/>
      <c r="N6875" s="7"/>
      <c r="O6875" s="6"/>
      <c r="P6875" s="6"/>
      <c r="Q6875" s="6"/>
    </row>
    <row r="6876" spans="1:17" x14ac:dyDescent="0.4">
      <c r="A6876" s="6"/>
      <c r="B6876" s="6"/>
      <c r="C6876" s="6"/>
      <c r="D6876" s="6"/>
      <c r="E6876" s="6"/>
      <c r="F6876" s="6"/>
      <c r="G6876" s="6"/>
      <c r="H6876" s="6"/>
      <c r="I6876" s="6"/>
      <c r="J6876" s="6"/>
      <c r="K6876" s="6"/>
      <c r="L6876" s="224"/>
      <c r="M6876" s="7"/>
      <c r="N6876" s="7"/>
      <c r="O6876" s="6"/>
      <c r="P6876" s="6"/>
      <c r="Q6876" s="6"/>
    </row>
    <row r="6877" spans="1:17" x14ac:dyDescent="0.4">
      <c r="A6877" s="6"/>
      <c r="B6877" s="6"/>
      <c r="C6877" s="6"/>
      <c r="D6877" s="6"/>
      <c r="E6877" s="6"/>
      <c r="F6877" s="6"/>
      <c r="G6877" s="6"/>
      <c r="H6877" s="6"/>
      <c r="I6877" s="6"/>
      <c r="J6877" s="6"/>
      <c r="K6877" s="6"/>
      <c r="L6877" s="224"/>
      <c r="M6877" s="7"/>
      <c r="N6877" s="7"/>
      <c r="O6877" s="6"/>
      <c r="P6877" s="6"/>
      <c r="Q6877" s="6"/>
    </row>
    <row r="6878" spans="1:17" x14ac:dyDescent="0.4">
      <c r="A6878" s="6"/>
      <c r="B6878" s="6"/>
      <c r="C6878" s="6"/>
      <c r="D6878" s="6"/>
      <c r="E6878" s="6"/>
      <c r="F6878" s="6"/>
      <c r="G6878" s="6"/>
      <c r="H6878" s="6"/>
      <c r="I6878" s="6"/>
      <c r="J6878" s="6"/>
      <c r="K6878" s="6"/>
      <c r="L6878" s="224"/>
      <c r="M6878" s="7"/>
      <c r="N6878" s="7"/>
      <c r="O6878" s="6"/>
      <c r="P6878" s="6"/>
      <c r="Q6878" s="6"/>
    </row>
    <row r="6879" spans="1:17" x14ac:dyDescent="0.4">
      <c r="A6879" s="6"/>
      <c r="B6879" s="6"/>
      <c r="C6879" s="6"/>
      <c r="D6879" s="6"/>
      <c r="E6879" s="6"/>
      <c r="F6879" s="6"/>
      <c r="G6879" s="6"/>
      <c r="H6879" s="6"/>
      <c r="I6879" s="6"/>
      <c r="J6879" s="6"/>
      <c r="K6879" s="6"/>
      <c r="L6879" s="224"/>
      <c r="M6879" s="7"/>
      <c r="N6879" s="7"/>
      <c r="O6879" s="6"/>
      <c r="P6879" s="6"/>
      <c r="Q6879" s="6"/>
    </row>
    <row r="6880" spans="1:17" x14ac:dyDescent="0.4">
      <c r="A6880" s="6"/>
      <c r="B6880" s="6"/>
      <c r="C6880" s="6"/>
      <c r="D6880" s="6"/>
      <c r="E6880" s="6"/>
      <c r="F6880" s="6"/>
      <c r="G6880" s="6"/>
      <c r="H6880" s="6"/>
      <c r="I6880" s="6"/>
      <c r="J6880" s="6"/>
      <c r="K6880" s="6"/>
      <c r="L6880" s="224"/>
      <c r="M6880" s="7"/>
      <c r="N6880" s="7"/>
      <c r="O6880" s="6"/>
      <c r="P6880" s="6"/>
      <c r="Q6880" s="6"/>
    </row>
    <row r="6881" spans="1:17" x14ac:dyDescent="0.4">
      <c r="A6881" s="6"/>
      <c r="B6881" s="6"/>
      <c r="C6881" s="6"/>
      <c r="D6881" s="6"/>
      <c r="E6881" s="6"/>
      <c r="F6881" s="6"/>
      <c r="G6881" s="6"/>
      <c r="H6881" s="6"/>
      <c r="I6881" s="6"/>
      <c r="J6881" s="6"/>
      <c r="K6881" s="6"/>
      <c r="L6881" s="224"/>
      <c r="M6881" s="7"/>
      <c r="N6881" s="7"/>
      <c r="O6881" s="6"/>
      <c r="P6881" s="6"/>
      <c r="Q6881" s="6"/>
    </row>
    <row r="6882" spans="1:17" x14ac:dyDescent="0.4">
      <c r="A6882" s="6"/>
      <c r="B6882" s="6"/>
      <c r="C6882" s="6"/>
      <c r="D6882" s="6"/>
      <c r="E6882" s="6"/>
      <c r="F6882" s="6"/>
      <c r="G6882" s="6"/>
      <c r="H6882" s="6"/>
      <c r="I6882" s="6"/>
      <c r="J6882" s="6"/>
      <c r="K6882" s="6"/>
      <c r="L6882" s="224"/>
      <c r="M6882" s="7"/>
      <c r="N6882" s="7"/>
      <c r="O6882" s="6"/>
      <c r="P6882" s="6"/>
      <c r="Q6882" s="6"/>
    </row>
    <row r="6883" spans="1:17" x14ac:dyDescent="0.4">
      <c r="A6883" s="6"/>
      <c r="B6883" s="6"/>
      <c r="C6883" s="6"/>
      <c r="D6883" s="6"/>
      <c r="E6883" s="6"/>
      <c r="F6883" s="6"/>
      <c r="G6883" s="6"/>
      <c r="H6883" s="6"/>
      <c r="I6883" s="6"/>
      <c r="J6883" s="6"/>
      <c r="K6883" s="6"/>
      <c r="L6883" s="224"/>
      <c r="M6883" s="7"/>
      <c r="N6883" s="7"/>
      <c r="O6883" s="6"/>
      <c r="P6883" s="6"/>
      <c r="Q6883" s="6"/>
    </row>
    <row r="6884" spans="1:17" x14ac:dyDescent="0.4">
      <c r="A6884" s="6"/>
      <c r="B6884" s="6"/>
      <c r="C6884" s="6"/>
      <c r="D6884" s="6"/>
      <c r="E6884" s="6"/>
      <c r="F6884" s="6"/>
      <c r="G6884" s="6"/>
      <c r="H6884" s="6"/>
      <c r="I6884" s="6"/>
      <c r="J6884" s="6"/>
      <c r="K6884" s="6"/>
      <c r="L6884" s="224"/>
      <c r="M6884" s="7"/>
      <c r="N6884" s="7"/>
      <c r="O6884" s="6"/>
      <c r="P6884" s="6"/>
      <c r="Q6884" s="6"/>
    </row>
    <row r="6885" spans="1:17" x14ac:dyDescent="0.4">
      <c r="A6885" s="6"/>
      <c r="B6885" s="6"/>
      <c r="C6885" s="6"/>
      <c r="D6885" s="6"/>
      <c r="E6885" s="6"/>
      <c r="F6885" s="6"/>
      <c r="G6885" s="6"/>
      <c r="H6885" s="6"/>
      <c r="I6885" s="6"/>
      <c r="J6885" s="6"/>
      <c r="K6885" s="6"/>
      <c r="L6885" s="224"/>
      <c r="M6885" s="7"/>
      <c r="N6885" s="7"/>
      <c r="O6885" s="6"/>
      <c r="P6885" s="6"/>
      <c r="Q6885" s="6"/>
    </row>
    <row r="6886" spans="1:17" x14ac:dyDescent="0.4">
      <c r="A6886" s="6"/>
      <c r="B6886" s="6"/>
      <c r="C6886" s="6"/>
      <c r="D6886" s="6"/>
      <c r="E6886" s="6"/>
      <c r="F6886" s="6"/>
      <c r="G6886" s="6"/>
      <c r="H6886" s="6"/>
      <c r="I6886" s="6"/>
      <c r="J6886" s="6"/>
      <c r="K6886" s="6"/>
      <c r="L6886" s="224"/>
      <c r="M6886" s="7"/>
      <c r="N6886" s="7"/>
      <c r="O6886" s="6"/>
      <c r="P6886" s="6"/>
      <c r="Q6886" s="6"/>
    </row>
    <row r="6887" spans="1:17" x14ac:dyDescent="0.4">
      <c r="A6887" s="6"/>
      <c r="B6887" s="6"/>
      <c r="C6887" s="6"/>
      <c r="D6887" s="6"/>
      <c r="E6887" s="6"/>
      <c r="F6887" s="6"/>
      <c r="G6887" s="6"/>
      <c r="H6887" s="6"/>
      <c r="I6887" s="6"/>
      <c r="J6887" s="6"/>
      <c r="K6887" s="6"/>
      <c r="L6887" s="224"/>
      <c r="M6887" s="7"/>
      <c r="N6887" s="7"/>
      <c r="O6887" s="6"/>
      <c r="P6887" s="6"/>
      <c r="Q6887" s="6"/>
    </row>
    <row r="6888" spans="1:17" x14ac:dyDescent="0.4">
      <c r="A6888" s="6"/>
      <c r="B6888" s="6"/>
      <c r="C6888" s="6"/>
      <c r="D6888" s="6"/>
      <c r="E6888" s="6"/>
      <c r="F6888" s="6"/>
      <c r="G6888" s="6"/>
      <c r="H6888" s="6"/>
      <c r="I6888" s="6"/>
      <c r="J6888" s="6"/>
      <c r="K6888" s="6"/>
      <c r="L6888" s="224"/>
      <c r="M6888" s="7"/>
      <c r="N6888" s="7"/>
      <c r="O6888" s="6"/>
      <c r="P6888" s="6"/>
      <c r="Q6888" s="6"/>
    </row>
    <row r="6889" spans="1:17" x14ac:dyDescent="0.4">
      <c r="A6889" s="6"/>
      <c r="B6889" s="6"/>
      <c r="C6889" s="6"/>
      <c r="D6889" s="6"/>
      <c r="E6889" s="6"/>
      <c r="F6889" s="6"/>
      <c r="G6889" s="6"/>
      <c r="H6889" s="6"/>
      <c r="I6889" s="6"/>
      <c r="J6889" s="6"/>
      <c r="K6889" s="6"/>
      <c r="L6889" s="224"/>
      <c r="M6889" s="7"/>
      <c r="N6889" s="7"/>
      <c r="O6889" s="6"/>
      <c r="P6889" s="6"/>
      <c r="Q6889" s="6"/>
    </row>
    <row r="6890" spans="1:17" x14ac:dyDescent="0.4">
      <c r="A6890" s="6"/>
      <c r="B6890" s="6"/>
      <c r="C6890" s="6"/>
      <c r="D6890" s="6"/>
      <c r="E6890" s="6"/>
      <c r="F6890" s="6"/>
      <c r="G6890" s="6"/>
      <c r="H6890" s="6"/>
      <c r="I6890" s="6"/>
      <c r="J6890" s="6"/>
      <c r="K6890" s="6"/>
      <c r="L6890" s="224"/>
      <c r="M6890" s="7"/>
      <c r="N6890" s="7"/>
      <c r="O6890" s="6"/>
      <c r="P6890" s="6"/>
      <c r="Q6890" s="6"/>
    </row>
    <row r="6891" spans="1:17" x14ac:dyDescent="0.4">
      <c r="A6891" s="6"/>
      <c r="B6891" s="6"/>
      <c r="C6891" s="6"/>
      <c r="D6891" s="6"/>
      <c r="E6891" s="6"/>
      <c r="F6891" s="6"/>
      <c r="G6891" s="6"/>
      <c r="H6891" s="6"/>
      <c r="I6891" s="6"/>
      <c r="J6891" s="6"/>
      <c r="K6891" s="6"/>
      <c r="L6891" s="224"/>
      <c r="M6891" s="7"/>
      <c r="N6891" s="7"/>
      <c r="O6891" s="6"/>
      <c r="P6891" s="6"/>
      <c r="Q6891" s="6"/>
    </row>
    <row r="6892" spans="1:17" x14ac:dyDescent="0.4">
      <c r="A6892" s="6"/>
      <c r="B6892" s="6"/>
      <c r="C6892" s="6"/>
      <c r="D6892" s="6"/>
      <c r="E6892" s="6"/>
      <c r="F6892" s="6"/>
      <c r="G6892" s="6"/>
      <c r="H6892" s="6"/>
      <c r="I6892" s="6"/>
      <c r="J6892" s="6"/>
      <c r="K6892" s="6"/>
      <c r="L6892" s="224"/>
      <c r="M6892" s="7"/>
      <c r="N6892" s="7"/>
      <c r="O6892" s="6"/>
      <c r="P6892" s="6"/>
      <c r="Q6892" s="6"/>
    </row>
    <row r="6893" spans="1:17" x14ac:dyDescent="0.4">
      <c r="A6893" s="6"/>
      <c r="B6893" s="6"/>
      <c r="C6893" s="6"/>
      <c r="D6893" s="6"/>
      <c r="E6893" s="6"/>
      <c r="F6893" s="6"/>
      <c r="G6893" s="6"/>
      <c r="H6893" s="6"/>
      <c r="I6893" s="6"/>
      <c r="J6893" s="6"/>
      <c r="K6893" s="6"/>
      <c r="L6893" s="224"/>
      <c r="M6893" s="7"/>
      <c r="N6893" s="7"/>
      <c r="O6893" s="6"/>
      <c r="P6893" s="6"/>
      <c r="Q6893" s="6"/>
    </row>
    <row r="6894" spans="1:17" x14ac:dyDescent="0.4">
      <c r="A6894" s="6"/>
      <c r="B6894" s="6"/>
      <c r="C6894" s="6"/>
      <c r="D6894" s="6"/>
      <c r="E6894" s="6"/>
      <c r="F6894" s="6"/>
      <c r="G6894" s="6"/>
      <c r="H6894" s="6"/>
      <c r="I6894" s="6"/>
      <c r="J6894" s="6"/>
      <c r="K6894" s="6"/>
      <c r="L6894" s="224"/>
      <c r="M6894" s="7"/>
      <c r="N6894" s="7"/>
      <c r="O6894" s="6"/>
      <c r="P6894" s="6"/>
      <c r="Q6894" s="6"/>
    </row>
    <row r="6895" spans="1:17" x14ac:dyDescent="0.4">
      <c r="A6895" s="6"/>
      <c r="B6895" s="6"/>
      <c r="C6895" s="6"/>
      <c r="D6895" s="6"/>
      <c r="E6895" s="6"/>
      <c r="F6895" s="6"/>
      <c r="G6895" s="6"/>
      <c r="H6895" s="6"/>
      <c r="I6895" s="6"/>
      <c r="J6895" s="6"/>
      <c r="K6895" s="6"/>
      <c r="L6895" s="224"/>
      <c r="M6895" s="7"/>
      <c r="N6895" s="7"/>
      <c r="O6895" s="6"/>
      <c r="P6895" s="6"/>
      <c r="Q6895" s="6"/>
    </row>
    <row r="6896" spans="1:17" x14ac:dyDescent="0.4">
      <c r="A6896" s="6"/>
      <c r="B6896" s="6"/>
      <c r="C6896" s="6"/>
      <c r="D6896" s="6"/>
      <c r="E6896" s="6"/>
      <c r="F6896" s="6"/>
      <c r="G6896" s="6"/>
      <c r="H6896" s="6"/>
      <c r="I6896" s="6"/>
      <c r="J6896" s="6"/>
      <c r="K6896" s="6"/>
      <c r="L6896" s="224"/>
      <c r="M6896" s="7"/>
      <c r="N6896" s="7"/>
      <c r="O6896" s="6"/>
      <c r="P6896" s="6"/>
      <c r="Q6896" s="6"/>
    </row>
    <row r="6897" spans="1:17" x14ac:dyDescent="0.4">
      <c r="A6897" s="6"/>
      <c r="B6897" s="6"/>
      <c r="C6897" s="6"/>
      <c r="D6897" s="6"/>
      <c r="E6897" s="6"/>
      <c r="F6897" s="6"/>
      <c r="G6897" s="6"/>
      <c r="H6897" s="6"/>
      <c r="I6897" s="6"/>
      <c r="J6897" s="6"/>
      <c r="K6897" s="6"/>
      <c r="L6897" s="224"/>
      <c r="M6897" s="7"/>
      <c r="N6897" s="7"/>
      <c r="O6897" s="6"/>
      <c r="P6897" s="6"/>
      <c r="Q6897" s="6"/>
    </row>
    <row r="6898" spans="1:17" x14ac:dyDescent="0.4">
      <c r="A6898" s="6"/>
      <c r="B6898" s="6"/>
      <c r="C6898" s="6"/>
      <c r="D6898" s="6"/>
      <c r="E6898" s="6"/>
      <c r="F6898" s="6"/>
      <c r="G6898" s="6"/>
      <c r="H6898" s="6"/>
      <c r="I6898" s="6"/>
      <c r="J6898" s="6"/>
      <c r="K6898" s="6"/>
      <c r="L6898" s="224"/>
      <c r="M6898" s="7"/>
      <c r="N6898" s="7"/>
      <c r="O6898" s="6"/>
      <c r="P6898" s="6"/>
      <c r="Q6898" s="6"/>
    </row>
    <row r="6899" spans="1:17" x14ac:dyDescent="0.4">
      <c r="A6899" s="6"/>
      <c r="B6899" s="6"/>
      <c r="C6899" s="6"/>
      <c r="D6899" s="6"/>
      <c r="E6899" s="6"/>
      <c r="F6899" s="6"/>
      <c r="G6899" s="6"/>
      <c r="H6899" s="6"/>
      <c r="I6899" s="6"/>
      <c r="J6899" s="6"/>
      <c r="K6899" s="6"/>
      <c r="L6899" s="224"/>
      <c r="M6899" s="7"/>
      <c r="N6899" s="7"/>
      <c r="O6899" s="6"/>
      <c r="P6899" s="6"/>
      <c r="Q6899" s="6"/>
    </row>
    <row r="6900" spans="1:17" x14ac:dyDescent="0.4">
      <c r="A6900" s="6"/>
      <c r="B6900" s="6"/>
      <c r="C6900" s="6"/>
      <c r="D6900" s="6"/>
      <c r="E6900" s="6"/>
      <c r="F6900" s="6"/>
      <c r="G6900" s="6"/>
      <c r="H6900" s="6"/>
      <c r="I6900" s="6"/>
      <c r="J6900" s="6"/>
      <c r="K6900" s="6"/>
      <c r="L6900" s="224"/>
      <c r="M6900" s="7"/>
      <c r="N6900" s="7"/>
      <c r="O6900" s="6"/>
      <c r="P6900" s="6"/>
      <c r="Q6900" s="6"/>
    </row>
    <row r="6901" spans="1:17" x14ac:dyDescent="0.4">
      <c r="A6901" s="6"/>
      <c r="B6901" s="6"/>
      <c r="C6901" s="6"/>
      <c r="D6901" s="6"/>
      <c r="E6901" s="6"/>
      <c r="F6901" s="6"/>
      <c r="G6901" s="6"/>
      <c r="H6901" s="6"/>
      <c r="I6901" s="6"/>
      <c r="J6901" s="6"/>
      <c r="K6901" s="6"/>
      <c r="L6901" s="224"/>
      <c r="M6901" s="7"/>
      <c r="N6901" s="7"/>
      <c r="O6901" s="6"/>
      <c r="P6901" s="6"/>
      <c r="Q6901" s="6"/>
    </row>
    <row r="6902" spans="1:17" x14ac:dyDescent="0.4">
      <c r="A6902" s="6"/>
      <c r="B6902" s="6"/>
      <c r="C6902" s="6"/>
      <c r="D6902" s="6"/>
      <c r="E6902" s="6"/>
      <c r="F6902" s="6"/>
      <c r="G6902" s="6"/>
      <c r="H6902" s="6"/>
      <c r="I6902" s="6"/>
      <c r="J6902" s="6"/>
      <c r="K6902" s="6"/>
      <c r="L6902" s="224"/>
      <c r="M6902" s="7"/>
      <c r="N6902" s="7"/>
      <c r="O6902" s="6"/>
      <c r="P6902" s="6"/>
      <c r="Q6902" s="6"/>
    </row>
    <row r="6903" spans="1:17" x14ac:dyDescent="0.4">
      <c r="A6903" s="6"/>
      <c r="B6903" s="6"/>
      <c r="C6903" s="6"/>
      <c r="D6903" s="6"/>
      <c r="E6903" s="6"/>
      <c r="F6903" s="6"/>
      <c r="G6903" s="6"/>
      <c r="H6903" s="6"/>
      <c r="I6903" s="6"/>
      <c r="J6903" s="6"/>
      <c r="K6903" s="6"/>
      <c r="L6903" s="224"/>
      <c r="M6903" s="7"/>
      <c r="N6903" s="7"/>
      <c r="O6903" s="6"/>
      <c r="P6903" s="6"/>
      <c r="Q6903" s="6"/>
    </row>
    <row r="6904" spans="1:17" x14ac:dyDescent="0.4">
      <c r="A6904" s="6"/>
      <c r="B6904" s="6"/>
      <c r="C6904" s="6"/>
      <c r="D6904" s="6"/>
      <c r="E6904" s="6"/>
      <c r="F6904" s="6"/>
      <c r="G6904" s="6"/>
      <c r="H6904" s="6"/>
      <c r="I6904" s="6"/>
      <c r="J6904" s="6"/>
      <c r="K6904" s="6"/>
      <c r="L6904" s="224"/>
      <c r="M6904" s="7"/>
      <c r="N6904" s="7"/>
      <c r="O6904" s="6"/>
      <c r="P6904" s="6"/>
      <c r="Q6904" s="6"/>
    </row>
    <row r="6905" spans="1:17" x14ac:dyDescent="0.4">
      <c r="A6905" s="6"/>
      <c r="B6905" s="6"/>
      <c r="C6905" s="6"/>
      <c r="D6905" s="6"/>
      <c r="E6905" s="6"/>
      <c r="F6905" s="6"/>
      <c r="G6905" s="6"/>
      <c r="H6905" s="6"/>
      <c r="I6905" s="6"/>
      <c r="J6905" s="6"/>
      <c r="K6905" s="6"/>
      <c r="L6905" s="224"/>
      <c r="M6905" s="7"/>
      <c r="N6905" s="7"/>
      <c r="O6905" s="6"/>
      <c r="P6905" s="6"/>
      <c r="Q6905" s="6"/>
    </row>
    <row r="6906" spans="1:17" x14ac:dyDescent="0.4">
      <c r="A6906" s="6"/>
      <c r="B6906" s="6"/>
      <c r="C6906" s="6"/>
      <c r="D6906" s="6"/>
      <c r="E6906" s="6"/>
      <c r="F6906" s="6"/>
      <c r="G6906" s="6"/>
      <c r="H6906" s="6"/>
      <c r="I6906" s="6"/>
      <c r="J6906" s="6"/>
      <c r="K6906" s="6"/>
      <c r="L6906" s="224"/>
      <c r="M6906" s="7"/>
      <c r="N6906" s="7"/>
      <c r="O6906" s="6"/>
      <c r="P6906" s="6"/>
      <c r="Q6906" s="6"/>
    </row>
    <row r="6907" spans="1:17" x14ac:dyDescent="0.4">
      <c r="A6907" s="6"/>
      <c r="B6907" s="6"/>
      <c r="C6907" s="6"/>
      <c r="D6907" s="6"/>
      <c r="E6907" s="6"/>
      <c r="F6907" s="6"/>
      <c r="G6907" s="6"/>
      <c r="H6907" s="6"/>
      <c r="I6907" s="6"/>
      <c r="J6907" s="6"/>
      <c r="K6907" s="6"/>
      <c r="L6907" s="224"/>
      <c r="M6907" s="7"/>
      <c r="N6907" s="7"/>
      <c r="O6907" s="6"/>
      <c r="P6907" s="6"/>
      <c r="Q6907" s="6"/>
    </row>
    <row r="6908" spans="1:17" x14ac:dyDescent="0.4">
      <c r="A6908" s="6"/>
      <c r="B6908" s="6"/>
      <c r="C6908" s="6"/>
      <c r="D6908" s="6"/>
      <c r="E6908" s="6"/>
      <c r="F6908" s="6"/>
      <c r="G6908" s="6"/>
      <c r="H6908" s="6"/>
      <c r="I6908" s="6"/>
      <c r="J6908" s="6"/>
      <c r="K6908" s="6"/>
      <c r="L6908" s="224"/>
      <c r="M6908" s="7"/>
      <c r="N6908" s="7"/>
      <c r="O6908" s="6"/>
      <c r="P6908" s="6"/>
      <c r="Q6908" s="6"/>
    </row>
    <row r="6909" spans="1:17" x14ac:dyDescent="0.4">
      <c r="A6909" s="6"/>
      <c r="B6909" s="6"/>
      <c r="C6909" s="6"/>
      <c r="D6909" s="6"/>
      <c r="E6909" s="6"/>
      <c r="F6909" s="6"/>
      <c r="G6909" s="6"/>
      <c r="H6909" s="6"/>
      <c r="I6909" s="6"/>
      <c r="J6909" s="6"/>
      <c r="K6909" s="6"/>
      <c r="L6909" s="224"/>
      <c r="M6909" s="7"/>
      <c r="N6909" s="7"/>
      <c r="O6909" s="6"/>
      <c r="P6909" s="6"/>
      <c r="Q6909" s="6"/>
    </row>
    <row r="6910" spans="1:17" x14ac:dyDescent="0.4">
      <c r="A6910" s="6"/>
      <c r="B6910" s="6"/>
      <c r="C6910" s="6"/>
      <c r="D6910" s="6"/>
      <c r="E6910" s="6"/>
      <c r="F6910" s="6"/>
      <c r="G6910" s="6"/>
      <c r="H6910" s="6"/>
      <c r="I6910" s="6"/>
      <c r="J6910" s="6"/>
      <c r="K6910" s="6"/>
      <c r="L6910" s="224"/>
      <c r="M6910" s="7"/>
      <c r="N6910" s="7"/>
      <c r="O6910" s="6"/>
      <c r="P6910" s="6"/>
      <c r="Q6910" s="6"/>
    </row>
    <row r="6911" spans="1:17" x14ac:dyDescent="0.4">
      <c r="A6911" s="6"/>
      <c r="B6911" s="6"/>
      <c r="C6911" s="6"/>
      <c r="D6911" s="6"/>
      <c r="E6911" s="6"/>
      <c r="F6911" s="6"/>
      <c r="G6911" s="6"/>
      <c r="H6911" s="6"/>
      <c r="I6911" s="6"/>
      <c r="J6911" s="6"/>
      <c r="K6911" s="6"/>
      <c r="L6911" s="224"/>
      <c r="M6911" s="7"/>
      <c r="N6911" s="7"/>
      <c r="O6911" s="6"/>
      <c r="P6911" s="6"/>
      <c r="Q6911" s="6"/>
    </row>
    <row r="6912" spans="1:17" x14ac:dyDescent="0.4">
      <c r="A6912" s="6"/>
      <c r="B6912" s="6"/>
      <c r="C6912" s="6"/>
      <c r="D6912" s="6"/>
      <c r="E6912" s="6"/>
      <c r="F6912" s="6"/>
      <c r="G6912" s="6"/>
      <c r="H6912" s="6"/>
      <c r="I6912" s="6"/>
      <c r="J6912" s="6"/>
      <c r="K6912" s="6"/>
      <c r="L6912" s="224"/>
      <c r="M6912" s="7"/>
      <c r="N6912" s="7"/>
      <c r="O6912" s="6"/>
      <c r="P6912" s="6"/>
      <c r="Q6912" s="6"/>
    </row>
    <row r="6913" spans="1:17" x14ac:dyDescent="0.4">
      <c r="A6913" s="6"/>
      <c r="B6913" s="6"/>
      <c r="C6913" s="6"/>
      <c r="D6913" s="6"/>
      <c r="E6913" s="6"/>
      <c r="F6913" s="6"/>
      <c r="G6913" s="6"/>
      <c r="H6913" s="6"/>
      <c r="I6913" s="6"/>
      <c r="J6913" s="6"/>
      <c r="K6913" s="6"/>
      <c r="L6913" s="224"/>
      <c r="M6913" s="7"/>
      <c r="N6913" s="7"/>
      <c r="O6913" s="6"/>
      <c r="P6913" s="6"/>
      <c r="Q6913" s="6"/>
    </row>
    <row r="6914" spans="1:17" x14ac:dyDescent="0.4">
      <c r="A6914" s="6"/>
      <c r="B6914" s="6"/>
      <c r="C6914" s="6"/>
      <c r="D6914" s="6"/>
      <c r="E6914" s="6"/>
      <c r="F6914" s="6"/>
      <c r="G6914" s="6"/>
      <c r="H6914" s="6"/>
      <c r="I6914" s="6"/>
      <c r="J6914" s="6"/>
      <c r="K6914" s="6"/>
      <c r="L6914" s="224"/>
      <c r="M6914" s="7"/>
      <c r="N6914" s="7"/>
      <c r="O6914" s="6"/>
      <c r="P6914" s="6"/>
      <c r="Q6914" s="6"/>
    </row>
    <row r="6915" spans="1:17" x14ac:dyDescent="0.4">
      <c r="A6915" s="6"/>
      <c r="B6915" s="6"/>
      <c r="C6915" s="6"/>
      <c r="D6915" s="6"/>
      <c r="E6915" s="6"/>
      <c r="F6915" s="6"/>
      <c r="G6915" s="6"/>
      <c r="H6915" s="6"/>
      <c r="I6915" s="6"/>
      <c r="J6915" s="6"/>
      <c r="K6915" s="6"/>
      <c r="L6915" s="224"/>
      <c r="M6915" s="7"/>
      <c r="N6915" s="7"/>
      <c r="O6915" s="6"/>
      <c r="P6915" s="6"/>
      <c r="Q6915" s="6"/>
    </row>
    <row r="6916" spans="1:17" x14ac:dyDescent="0.4">
      <c r="A6916" s="6"/>
      <c r="B6916" s="6"/>
      <c r="C6916" s="6"/>
      <c r="D6916" s="6"/>
      <c r="E6916" s="6"/>
      <c r="F6916" s="6"/>
      <c r="G6916" s="6"/>
      <c r="H6916" s="6"/>
      <c r="I6916" s="6"/>
      <c r="J6916" s="6"/>
      <c r="K6916" s="6"/>
      <c r="L6916" s="224"/>
      <c r="M6916" s="7"/>
      <c r="N6916" s="7"/>
      <c r="O6916" s="6"/>
      <c r="P6916" s="6"/>
      <c r="Q6916" s="6"/>
    </row>
    <row r="6917" spans="1:17" x14ac:dyDescent="0.4">
      <c r="A6917" s="6"/>
      <c r="B6917" s="6"/>
      <c r="C6917" s="6"/>
      <c r="D6917" s="6"/>
      <c r="E6917" s="6"/>
      <c r="F6917" s="6"/>
      <c r="G6917" s="6"/>
      <c r="H6917" s="6"/>
      <c r="I6917" s="6"/>
      <c r="J6917" s="6"/>
      <c r="K6917" s="6"/>
      <c r="L6917" s="224"/>
      <c r="M6917" s="7"/>
      <c r="N6917" s="7"/>
      <c r="O6917" s="6"/>
      <c r="P6917" s="6"/>
      <c r="Q6917" s="6"/>
    </row>
    <row r="6918" spans="1:17" x14ac:dyDescent="0.4">
      <c r="A6918" s="6"/>
      <c r="B6918" s="6"/>
      <c r="C6918" s="6"/>
      <c r="D6918" s="6"/>
      <c r="E6918" s="6"/>
      <c r="F6918" s="6"/>
      <c r="G6918" s="6"/>
      <c r="H6918" s="6"/>
      <c r="I6918" s="6"/>
      <c r="J6918" s="6"/>
      <c r="K6918" s="6"/>
      <c r="L6918" s="224"/>
      <c r="M6918" s="7"/>
      <c r="N6918" s="7"/>
      <c r="O6918" s="6"/>
      <c r="P6918" s="6"/>
      <c r="Q6918" s="6"/>
    </row>
    <row r="6919" spans="1:17" x14ac:dyDescent="0.4">
      <c r="A6919" s="6"/>
      <c r="B6919" s="6"/>
      <c r="C6919" s="6"/>
      <c r="D6919" s="6"/>
      <c r="E6919" s="6"/>
      <c r="F6919" s="6"/>
      <c r="G6919" s="6"/>
      <c r="H6919" s="6"/>
      <c r="I6919" s="6"/>
      <c r="J6919" s="6"/>
      <c r="K6919" s="6"/>
      <c r="L6919" s="224"/>
      <c r="M6919" s="7"/>
      <c r="N6919" s="7"/>
      <c r="O6919" s="6"/>
      <c r="P6919" s="6"/>
      <c r="Q6919" s="6"/>
    </row>
    <row r="6920" spans="1:17" x14ac:dyDescent="0.4">
      <c r="A6920" s="6"/>
      <c r="B6920" s="6"/>
      <c r="C6920" s="6"/>
      <c r="D6920" s="6"/>
      <c r="E6920" s="6"/>
      <c r="F6920" s="6"/>
      <c r="G6920" s="6"/>
      <c r="H6920" s="6"/>
      <c r="I6920" s="6"/>
      <c r="J6920" s="6"/>
      <c r="K6920" s="6"/>
      <c r="L6920" s="224"/>
      <c r="M6920" s="7"/>
      <c r="N6920" s="7"/>
      <c r="O6920" s="6"/>
      <c r="P6920" s="6"/>
      <c r="Q6920" s="6"/>
    </row>
    <row r="6921" spans="1:17" x14ac:dyDescent="0.4">
      <c r="A6921" s="6"/>
      <c r="B6921" s="6"/>
      <c r="C6921" s="6"/>
      <c r="D6921" s="6"/>
      <c r="E6921" s="6"/>
      <c r="F6921" s="6"/>
      <c r="G6921" s="6"/>
      <c r="H6921" s="6"/>
      <c r="I6921" s="6"/>
      <c r="J6921" s="6"/>
      <c r="K6921" s="6"/>
      <c r="L6921" s="224"/>
      <c r="M6921" s="7"/>
      <c r="N6921" s="7"/>
      <c r="O6921" s="6"/>
      <c r="P6921" s="6"/>
      <c r="Q6921" s="6"/>
    </row>
    <row r="6922" spans="1:17" x14ac:dyDescent="0.4">
      <c r="A6922" s="6"/>
      <c r="B6922" s="6"/>
      <c r="C6922" s="6"/>
      <c r="D6922" s="6"/>
      <c r="E6922" s="6"/>
      <c r="F6922" s="6"/>
      <c r="G6922" s="6"/>
      <c r="H6922" s="6"/>
      <c r="I6922" s="6"/>
      <c r="J6922" s="6"/>
      <c r="K6922" s="6"/>
      <c r="L6922" s="224"/>
      <c r="M6922" s="7"/>
      <c r="N6922" s="7"/>
      <c r="O6922" s="6"/>
      <c r="P6922" s="6"/>
      <c r="Q6922" s="6"/>
    </row>
    <row r="6923" spans="1:17" x14ac:dyDescent="0.4">
      <c r="A6923" s="6"/>
      <c r="B6923" s="6"/>
      <c r="C6923" s="6"/>
      <c r="D6923" s="6"/>
      <c r="E6923" s="6"/>
      <c r="F6923" s="6"/>
      <c r="G6923" s="6"/>
      <c r="H6923" s="6"/>
      <c r="I6923" s="6"/>
      <c r="J6923" s="6"/>
      <c r="K6923" s="6"/>
      <c r="L6923" s="224"/>
      <c r="M6923" s="7"/>
      <c r="N6923" s="7"/>
      <c r="O6923" s="6"/>
      <c r="P6923" s="6"/>
      <c r="Q6923" s="6"/>
    </row>
    <row r="6924" spans="1:17" x14ac:dyDescent="0.4">
      <c r="A6924" s="6"/>
      <c r="B6924" s="6"/>
      <c r="C6924" s="6"/>
      <c r="D6924" s="6"/>
      <c r="E6924" s="6"/>
      <c r="F6924" s="6"/>
      <c r="G6924" s="6"/>
      <c r="H6924" s="6"/>
      <c r="I6924" s="6"/>
      <c r="J6924" s="6"/>
      <c r="K6924" s="6"/>
      <c r="L6924" s="224"/>
      <c r="M6924" s="7"/>
      <c r="N6924" s="7"/>
      <c r="O6924" s="6"/>
      <c r="P6924" s="6"/>
      <c r="Q6924" s="6"/>
    </row>
    <row r="6925" spans="1:17" x14ac:dyDescent="0.4">
      <c r="A6925" s="6"/>
      <c r="B6925" s="6"/>
      <c r="C6925" s="6"/>
      <c r="D6925" s="6"/>
      <c r="E6925" s="6"/>
      <c r="F6925" s="6"/>
      <c r="G6925" s="6"/>
      <c r="H6925" s="6"/>
      <c r="I6925" s="6"/>
      <c r="J6925" s="6"/>
      <c r="K6925" s="6"/>
      <c r="L6925" s="224"/>
      <c r="M6925" s="7"/>
      <c r="N6925" s="7"/>
      <c r="O6925" s="6"/>
      <c r="P6925" s="6"/>
      <c r="Q6925" s="6"/>
    </row>
    <row r="6926" spans="1:17" x14ac:dyDescent="0.4">
      <c r="A6926" s="6"/>
      <c r="B6926" s="6"/>
      <c r="C6926" s="6"/>
      <c r="D6926" s="6"/>
      <c r="E6926" s="6"/>
      <c r="F6926" s="6"/>
      <c r="G6926" s="6"/>
      <c r="H6926" s="6"/>
      <c r="I6926" s="6"/>
      <c r="J6926" s="6"/>
      <c r="K6926" s="6"/>
      <c r="L6926" s="224"/>
      <c r="M6926" s="7"/>
      <c r="N6926" s="7"/>
      <c r="O6926" s="6"/>
      <c r="P6926" s="6"/>
      <c r="Q6926" s="6"/>
    </row>
    <row r="6927" spans="1:17" x14ac:dyDescent="0.4">
      <c r="A6927" s="6"/>
      <c r="B6927" s="6"/>
      <c r="C6927" s="6"/>
      <c r="D6927" s="6"/>
      <c r="E6927" s="6"/>
      <c r="F6927" s="6"/>
      <c r="G6927" s="6"/>
      <c r="H6927" s="6"/>
      <c r="I6927" s="6"/>
      <c r="J6927" s="6"/>
      <c r="K6927" s="6"/>
      <c r="L6927" s="224"/>
      <c r="M6927" s="7"/>
      <c r="N6927" s="7"/>
      <c r="O6927" s="6"/>
      <c r="P6927" s="6"/>
      <c r="Q6927" s="6"/>
    </row>
    <row r="6928" spans="1:17" x14ac:dyDescent="0.4">
      <c r="A6928" s="6"/>
      <c r="B6928" s="6"/>
      <c r="C6928" s="6"/>
      <c r="D6928" s="6"/>
      <c r="E6928" s="6"/>
      <c r="F6928" s="6"/>
      <c r="G6928" s="6"/>
      <c r="H6928" s="6"/>
      <c r="I6928" s="6"/>
      <c r="J6928" s="6"/>
      <c r="K6928" s="6"/>
      <c r="L6928" s="224"/>
      <c r="M6928" s="7"/>
      <c r="N6928" s="7"/>
      <c r="O6928" s="6"/>
      <c r="P6928" s="6"/>
      <c r="Q6928" s="6"/>
    </row>
    <row r="6929" spans="1:17" x14ac:dyDescent="0.4">
      <c r="A6929" s="6"/>
      <c r="B6929" s="6"/>
      <c r="C6929" s="6"/>
      <c r="D6929" s="6"/>
      <c r="E6929" s="6"/>
      <c r="F6929" s="6"/>
      <c r="G6929" s="6"/>
      <c r="H6929" s="6"/>
      <c r="I6929" s="6"/>
      <c r="J6929" s="6"/>
      <c r="K6929" s="6"/>
      <c r="L6929" s="224"/>
      <c r="M6929" s="7"/>
      <c r="N6929" s="7"/>
      <c r="O6929" s="6"/>
      <c r="P6929" s="6"/>
      <c r="Q6929" s="6"/>
    </row>
    <row r="6930" spans="1:17" x14ac:dyDescent="0.4">
      <c r="A6930" s="6"/>
      <c r="B6930" s="6"/>
      <c r="C6930" s="6"/>
      <c r="D6930" s="6"/>
      <c r="E6930" s="6"/>
      <c r="F6930" s="6"/>
      <c r="G6930" s="6"/>
      <c r="H6930" s="6"/>
      <c r="I6930" s="6"/>
      <c r="J6930" s="6"/>
      <c r="K6930" s="6"/>
      <c r="L6930" s="224"/>
      <c r="M6930" s="7"/>
      <c r="N6930" s="7"/>
      <c r="O6930" s="6"/>
      <c r="P6930" s="6"/>
      <c r="Q6930" s="6"/>
    </row>
    <row r="6931" spans="1:17" x14ac:dyDescent="0.4">
      <c r="A6931" s="6"/>
      <c r="B6931" s="6"/>
      <c r="C6931" s="6"/>
      <c r="D6931" s="6"/>
      <c r="E6931" s="6"/>
      <c r="F6931" s="6"/>
      <c r="G6931" s="6"/>
      <c r="H6931" s="6"/>
      <c r="I6931" s="6"/>
      <c r="J6931" s="6"/>
      <c r="K6931" s="6"/>
      <c r="L6931" s="224"/>
      <c r="M6931" s="7"/>
      <c r="N6931" s="7"/>
      <c r="O6931" s="6"/>
      <c r="P6931" s="6"/>
      <c r="Q6931" s="6"/>
    </row>
    <row r="6932" spans="1:17" x14ac:dyDescent="0.4">
      <c r="A6932" s="6"/>
      <c r="B6932" s="6"/>
      <c r="C6932" s="6"/>
      <c r="D6932" s="6"/>
      <c r="E6932" s="6"/>
      <c r="F6932" s="6"/>
      <c r="G6932" s="6"/>
      <c r="H6932" s="6"/>
      <c r="I6932" s="6"/>
      <c r="J6932" s="6"/>
      <c r="K6932" s="6"/>
      <c r="L6932" s="224"/>
      <c r="M6932" s="7"/>
      <c r="N6932" s="7"/>
      <c r="O6932" s="6"/>
      <c r="P6932" s="6"/>
      <c r="Q6932" s="6"/>
    </row>
    <row r="6933" spans="1:17" x14ac:dyDescent="0.4">
      <c r="A6933" s="6"/>
      <c r="B6933" s="6"/>
      <c r="C6933" s="6"/>
      <c r="D6933" s="6"/>
      <c r="E6933" s="6"/>
      <c r="F6933" s="6"/>
      <c r="G6933" s="6"/>
      <c r="H6933" s="6"/>
      <c r="I6933" s="6"/>
      <c r="J6933" s="6"/>
      <c r="K6933" s="6"/>
      <c r="L6933" s="224"/>
      <c r="M6933" s="7"/>
      <c r="N6933" s="7"/>
      <c r="O6933" s="6"/>
      <c r="P6933" s="6"/>
      <c r="Q6933" s="6"/>
    </row>
    <row r="6934" spans="1:17" x14ac:dyDescent="0.4">
      <c r="A6934" s="6"/>
      <c r="B6934" s="6"/>
      <c r="C6934" s="6"/>
      <c r="D6934" s="6"/>
      <c r="E6934" s="6"/>
      <c r="F6934" s="6"/>
      <c r="G6934" s="6"/>
      <c r="H6934" s="6"/>
      <c r="I6934" s="6"/>
      <c r="J6934" s="6"/>
      <c r="K6934" s="6"/>
      <c r="L6934" s="224"/>
      <c r="M6934" s="7"/>
      <c r="N6934" s="7"/>
      <c r="O6934" s="6"/>
      <c r="P6934" s="6"/>
      <c r="Q6934" s="6"/>
    </row>
    <row r="6935" spans="1:17" x14ac:dyDescent="0.4">
      <c r="A6935" s="6"/>
      <c r="B6935" s="6"/>
      <c r="C6935" s="6"/>
      <c r="D6935" s="6"/>
      <c r="E6935" s="6"/>
      <c r="F6935" s="6"/>
      <c r="G6935" s="6"/>
      <c r="H6935" s="6"/>
      <c r="I6935" s="6"/>
      <c r="J6935" s="6"/>
      <c r="K6935" s="6"/>
      <c r="L6935" s="224"/>
      <c r="M6935" s="7"/>
      <c r="N6935" s="7"/>
      <c r="O6935" s="6"/>
      <c r="P6935" s="6"/>
      <c r="Q6935" s="6"/>
    </row>
    <row r="6936" spans="1:17" x14ac:dyDescent="0.4">
      <c r="A6936" s="6"/>
      <c r="B6936" s="6"/>
      <c r="C6936" s="6"/>
      <c r="D6936" s="6"/>
      <c r="E6936" s="6"/>
      <c r="F6936" s="6"/>
      <c r="G6936" s="6"/>
      <c r="H6936" s="6"/>
      <c r="I6936" s="6"/>
      <c r="J6936" s="6"/>
      <c r="K6936" s="6"/>
      <c r="L6936" s="224"/>
      <c r="M6936" s="7"/>
      <c r="N6936" s="7"/>
      <c r="O6936" s="6"/>
      <c r="P6936" s="6"/>
      <c r="Q6936" s="6"/>
    </row>
    <row r="6937" spans="1:17" x14ac:dyDescent="0.4">
      <c r="A6937" s="6"/>
      <c r="B6937" s="6"/>
      <c r="C6937" s="6"/>
      <c r="D6937" s="6"/>
      <c r="E6937" s="6"/>
      <c r="F6937" s="6"/>
      <c r="G6937" s="6"/>
      <c r="H6937" s="6"/>
      <c r="I6937" s="6"/>
      <c r="J6937" s="6"/>
      <c r="K6937" s="6"/>
      <c r="L6937" s="224"/>
      <c r="M6937" s="7"/>
      <c r="N6937" s="7"/>
      <c r="O6937" s="6"/>
      <c r="P6937" s="6"/>
      <c r="Q6937" s="6"/>
    </row>
    <row r="6938" spans="1:17" x14ac:dyDescent="0.4">
      <c r="A6938" s="6"/>
      <c r="B6938" s="6"/>
      <c r="C6938" s="6"/>
      <c r="D6938" s="6"/>
      <c r="E6938" s="6"/>
      <c r="F6938" s="6"/>
      <c r="G6938" s="6"/>
      <c r="H6938" s="6"/>
      <c r="I6938" s="6"/>
      <c r="J6938" s="6"/>
      <c r="K6938" s="6"/>
      <c r="L6938" s="224"/>
      <c r="M6938" s="7"/>
      <c r="N6938" s="7"/>
      <c r="O6938" s="6"/>
      <c r="P6938" s="6"/>
      <c r="Q6938" s="6"/>
    </row>
    <row r="6939" spans="1:17" x14ac:dyDescent="0.4">
      <c r="A6939" s="6"/>
      <c r="B6939" s="6"/>
      <c r="C6939" s="6"/>
      <c r="D6939" s="6"/>
      <c r="E6939" s="6"/>
      <c r="F6939" s="6"/>
      <c r="G6939" s="6"/>
      <c r="H6939" s="6"/>
      <c r="I6939" s="6"/>
      <c r="J6939" s="6"/>
      <c r="K6939" s="6"/>
      <c r="L6939" s="224"/>
      <c r="M6939" s="7"/>
      <c r="N6939" s="7"/>
      <c r="O6939" s="6"/>
      <c r="P6939" s="6"/>
      <c r="Q6939" s="6"/>
    </row>
    <row r="6940" spans="1:17" x14ac:dyDescent="0.4">
      <c r="A6940" s="6"/>
      <c r="B6940" s="6"/>
      <c r="C6940" s="6"/>
      <c r="D6940" s="6"/>
      <c r="E6940" s="6"/>
      <c r="F6940" s="6"/>
      <c r="G6940" s="6"/>
      <c r="H6940" s="6"/>
      <c r="I6940" s="6"/>
      <c r="J6940" s="6"/>
      <c r="K6940" s="6"/>
      <c r="L6940" s="224"/>
      <c r="M6940" s="7"/>
      <c r="N6940" s="7"/>
      <c r="O6940" s="6"/>
      <c r="P6940" s="6"/>
      <c r="Q6940" s="6"/>
    </row>
    <row r="6941" spans="1:17" x14ac:dyDescent="0.4">
      <c r="A6941" s="6"/>
      <c r="B6941" s="6"/>
      <c r="C6941" s="6"/>
      <c r="D6941" s="6"/>
      <c r="E6941" s="6"/>
      <c r="F6941" s="6"/>
      <c r="G6941" s="6"/>
      <c r="H6941" s="6"/>
      <c r="I6941" s="6"/>
      <c r="J6941" s="6"/>
      <c r="K6941" s="6"/>
      <c r="L6941" s="224"/>
      <c r="M6941" s="7"/>
      <c r="N6941" s="7"/>
      <c r="O6941" s="6"/>
      <c r="P6941" s="6"/>
      <c r="Q6941" s="6"/>
    </row>
    <row r="6942" spans="1:17" x14ac:dyDescent="0.4">
      <c r="A6942" s="6"/>
      <c r="B6942" s="6"/>
      <c r="C6942" s="6"/>
      <c r="D6942" s="6"/>
      <c r="E6942" s="6"/>
      <c r="F6942" s="6"/>
      <c r="G6942" s="6"/>
      <c r="H6942" s="6"/>
      <c r="I6942" s="6"/>
      <c r="J6942" s="6"/>
      <c r="K6942" s="6"/>
      <c r="L6942" s="224"/>
      <c r="M6942" s="7"/>
      <c r="N6942" s="7"/>
      <c r="O6942" s="6"/>
      <c r="P6942" s="6"/>
      <c r="Q6942" s="6"/>
    </row>
    <row r="6943" spans="1:17" x14ac:dyDescent="0.4">
      <c r="A6943" s="6"/>
      <c r="B6943" s="6"/>
      <c r="C6943" s="6"/>
      <c r="D6943" s="6"/>
      <c r="E6943" s="6"/>
      <c r="F6943" s="6"/>
      <c r="G6943" s="6"/>
      <c r="H6943" s="6"/>
      <c r="I6943" s="6"/>
      <c r="J6943" s="6"/>
      <c r="K6943" s="6"/>
      <c r="L6943" s="224"/>
      <c r="M6943" s="7"/>
      <c r="N6943" s="7"/>
      <c r="O6943" s="6"/>
      <c r="P6943" s="6"/>
      <c r="Q6943" s="6"/>
    </row>
    <row r="6944" spans="1:17" x14ac:dyDescent="0.4">
      <c r="A6944" s="6"/>
      <c r="B6944" s="6"/>
      <c r="C6944" s="6"/>
      <c r="D6944" s="6"/>
      <c r="E6944" s="6"/>
      <c r="F6944" s="6"/>
      <c r="G6944" s="6"/>
      <c r="H6944" s="6"/>
      <c r="I6944" s="6"/>
      <c r="J6944" s="6"/>
      <c r="K6944" s="6"/>
      <c r="L6944" s="224"/>
      <c r="M6944" s="7"/>
      <c r="N6944" s="7"/>
      <c r="O6944" s="6"/>
      <c r="P6944" s="6"/>
      <c r="Q6944" s="6"/>
    </row>
    <row r="6945" spans="1:17" x14ac:dyDescent="0.4">
      <c r="A6945" s="6"/>
      <c r="B6945" s="6"/>
      <c r="C6945" s="6"/>
      <c r="D6945" s="6"/>
      <c r="E6945" s="6"/>
      <c r="F6945" s="6"/>
      <c r="G6945" s="6"/>
      <c r="H6945" s="6"/>
      <c r="I6945" s="6"/>
      <c r="J6945" s="6"/>
      <c r="K6945" s="6"/>
      <c r="L6945" s="224"/>
      <c r="M6945" s="7"/>
      <c r="N6945" s="7"/>
      <c r="O6945" s="6"/>
      <c r="P6945" s="6"/>
      <c r="Q6945" s="6"/>
    </row>
    <row r="6946" spans="1:17" x14ac:dyDescent="0.4">
      <c r="A6946" s="6"/>
      <c r="B6946" s="6"/>
      <c r="C6946" s="6"/>
      <c r="D6946" s="6"/>
      <c r="E6946" s="6"/>
      <c r="F6946" s="6"/>
      <c r="G6946" s="6"/>
      <c r="H6946" s="6"/>
      <c r="I6946" s="6"/>
      <c r="J6946" s="6"/>
      <c r="K6946" s="6"/>
      <c r="L6946" s="224"/>
      <c r="M6946" s="7"/>
      <c r="N6946" s="7"/>
      <c r="O6946" s="6"/>
      <c r="P6946" s="6"/>
      <c r="Q6946" s="6"/>
    </row>
    <row r="6947" spans="1:17" x14ac:dyDescent="0.4">
      <c r="A6947" s="6"/>
      <c r="B6947" s="6"/>
      <c r="C6947" s="6"/>
      <c r="D6947" s="6"/>
      <c r="E6947" s="6"/>
      <c r="F6947" s="6"/>
      <c r="G6947" s="6"/>
      <c r="H6947" s="6"/>
      <c r="I6947" s="6"/>
      <c r="J6947" s="6"/>
      <c r="K6947" s="6"/>
      <c r="L6947" s="224"/>
      <c r="M6947" s="7"/>
      <c r="N6947" s="7"/>
      <c r="O6947" s="6"/>
      <c r="P6947" s="6"/>
      <c r="Q6947" s="6"/>
    </row>
    <row r="6948" spans="1:17" x14ac:dyDescent="0.4">
      <c r="A6948" s="6"/>
      <c r="B6948" s="6"/>
      <c r="C6948" s="6"/>
      <c r="D6948" s="6"/>
      <c r="E6948" s="6"/>
      <c r="F6948" s="6"/>
      <c r="G6948" s="6"/>
      <c r="H6948" s="6"/>
      <c r="I6948" s="6"/>
      <c r="J6948" s="6"/>
      <c r="K6948" s="6"/>
      <c r="L6948" s="224"/>
      <c r="M6948" s="7"/>
      <c r="N6948" s="7"/>
      <c r="O6948" s="6"/>
      <c r="P6948" s="6"/>
      <c r="Q6948" s="6"/>
    </row>
    <row r="6949" spans="1:17" x14ac:dyDescent="0.4">
      <c r="A6949" s="6"/>
      <c r="B6949" s="6"/>
      <c r="C6949" s="6"/>
      <c r="D6949" s="6"/>
      <c r="E6949" s="6"/>
      <c r="F6949" s="6"/>
      <c r="G6949" s="6"/>
      <c r="H6949" s="6"/>
      <c r="I6949" s="6"/>
      <c r="J6949" s="6"/>
      <c r="K6949" s="6"/>
      <c r="L6949" s="224"/>
      <c r="M6949" s="7"/>
      <c r="N6949" s="7"/>
      <c r="O6949" s="6"/>
      <c r="P6949" s="6"/>
      <c r="Q6949" s="6"/>
    </row>
    <row r="6950" spans="1:17" x14ac:dyDescent="0.4">
      <c r="A6950" s="6"/>
      <c r="B6950" s="6"/>
      <c r="C6950" s="6"/>
      <c r="D6950" s="6"/>
      <c r="E6950" s="6"/>
      <c r="F6950" s="6"/>
      <c r="G6950" s="6"/>
      <c r="H6950" s="6"/>
      <c r="I6950" s="6"/>
      <c r="J6950" s="6"/>
      <c r="K6950" s="6"/>
      <c r="L6950" s="224"/>
      <c r="M6950" s="7"/>
      <c r="N6950" s="7"/>
      <c r="O6950" s="6"/>
      <c r="P6950" s="6"/>
      <c r="Q6950" s="6"/>
    </row>
    <row r="6951" spans="1:17" x14ac:dyDescent="0.4">
      <c r="A6951" s="6"/>
      <c r="B6951" s="6"/>
      <c r="C6951" s="6"/>
      <c r="D6951" s="6"/>
      <c r="E6951" s="6"/>
      <c r="F6951" s="6"/>
      <c r="G6951" s="6"/>
      <c r="H6951" s="6"/>
      <c r="I6951" s="6"/>
      <c r="J6951" s="6"/>
      <c r="K6951" s="6"/>
      <c r="L6951" s="224"/>
      <c r="M6951" s="7"/>
      <c r="N6951" s="7"/>
      <c r="O6951" s="6"/>
      <c r="P6951" s="6"/>
      <c r="Q6951" s="6"/>
    </row>
    <row r="6952" spans="1:17" x14ac:dyDescent="0.4">
      <c r="A6952" s="6"/>
      <c r="B6952" s="6"/>
      <c r="C6952" s="6"/>
      <c r="D6952" s="6"/>
      <c r="E6952" s="6"/>
      <c r="F6952" s="6"/>
      <c r="G6952" s="6"/>
      <c r="H6952" s="6"/>
      <c r="I6952" s="6"/>
      <c r="J6952" s="6"/>
      <c r="K6952" s="6"/>
      <c r="L6952" s="224"/>
      <c r="M6952" s="7"/>
      <c r="N6952" s="7"/>
      <c r="O6952" s="6"/>
      <c r="P6952" s="6"/>
      <c r="Q6952" s="6"/>
    </row>
    <row r="6953" spans="1:17" x14ac:dyDescent="0.4">
      <c r="A6953" s="6"/>
      <c r="B6953" s="6"/>
      <c r="C6953" s="6"/>
      <c r="D6953" s="6"/>
      <c r="E6953" s="6"/>
      <c r="F6953" s="6"/>
      <c r="G6953" s="6"/>
      <c r="H6953" s="6"/>
      <c r="I6953" s="6"/>
      <c r="J6953" s="6"/>
      <c r="K6953" s="6"/>
      <c r="L6953" s="224"/>
      <c r="M6953" s="7"/>
      <c r="N6953" s="7"/>
      <c r="O6953" s="6"/>
      <c r="P6953" s="6"/>
      <c r="Q6953" s="6"/>
    </row>
    <row r="6954" spans="1:17" x14ac:dyDescent="0.4">
      <c r="A6954" s="6"/>
      <c r="B6954" s="6"/>
      <c r="C6954" s="6"/>
      <c r="D6954" s="6"/>
      <c r="E6954" s="6"/>
      <c r="F6954" s="6"/>
      <c r="G6954" s="6"/>
      <c r="H6954" s="6"/>
      <c r="I6954" s="6"/>
      <c r="J6954" s="6"/>
      <c r="K6954" s="6"/>
      <c r="L6954" s="224"/>
      <c r="M6954" s="7"/>
      <c r="N6954" s="7"/>
      <c r="O6954" s="6"/>
      <c r="P6954" s="6"/>
      <c r="Q6954" s="6"/>
    </row>
    <row r="6955" spans="1:17" x14ac:dyDescent="0.4">
      <c r="A6955" s="6"/>
      <c r="B6955" s="6"/>
      <c r="C6955" s="6"/>
      <c r="D6955" s="6"/>
      <c r="E6955" s="6"/>
      <c r="F6955" s="6"/>
      <c r="G6955" s="6"/>
      <c r="H6955" s="6"/>
      <c r="I6955" s="6"/>
      <c r="J6955" s="6"/>
      <c r="K6955" s="6"/>
      <c r="L6955" s="224"/>
      <c r="M6955" s="7"/>
      <c r="N6955" s="7"/>
      <c r="O6955" s="6"/>
      <c r="P6955" s="6"/>
      <c r="Q6955" s="6"/>
    </row>
    <row r="6956" spans="1:17" x14ac:dyDescent="0.4">
      <c r="A6956" s="6"/>
      <c r="B6956" s="6"/>
      <c r="C6956" s="6"/>
      <c r="D6956" s="6"/>
      <c r="E6956" s="6"/>
      <c r="F6956" s="6"/>
      <c r="G6956" s="6"/>
      <c r="H6956" s="6"/>
      <c r="I6956" s="6"/>
      <c r="J6956" s="6"/>
      <c r="K6956" s="6"/>
      <c r="L6956" s="224"/>
      <c r="M6956" s="7"/>
      <c r="N6956" s="7"/>
      <c r="O6956" s="6"/>
      <c r="P6956" s="6"/>
      <c r="Q6956" s="6"/>
    </row>
    <row r="6957" spans="1:17" x14ac:dyDescent="0.4">
      <c r="A6957" s="6"/>
      <c r="B6957" s="6"/>
      <c r="C6957" s="6"/>
      <c r="D6957" s="6"/>
      <c r="E6957" s="6"/>
      <c r="F6957" s="6"/>
      <c r="G6957" s="6"/>
      <c r="H6957" s="6"/>
      <c r="I6957" s="6"/>
      <c r="J6957" s="6"/>
      <c r="K6957" s="6"/>
      <c r="L6957" s="224"/>
      <c r="M6957" s="7"/>
      <c r="N6957" s="7"/>
      <c r="O6957" s="6"/>
      <c r="P6957" s="6"/>
      <c r="Q6957" s="6"/>
    </row>
    <row r="6958" spans="1:17" x14ac:dyDescent="0.4">
      <c r="A6958" s="6"/>
      <c r="B6958" s="6"/>
      <c r="C6958" s="6"/>
      <c r="D6958" s="6"/>
      <c r="E6958" s="6"/>
      <c r="F6958" s="6"/>
      <c r="G6958" s="6"/>
      <c r="H6958" s="6"/>
      <c r="I6958" s="6"/>
      <c r="J6958" s="6"/>
      <c r="K6958" s="6"/>
      <c r="L6958" s="224"/>
      <c r="M6958" s="7"/>
      <c r="N6958" s="7"/>
      <c r="O6958" s="6"/>
      <c r="P6958" s="6"/>
      <c r="Q6958" s="6"/>
    </row>
    <row r="6959" spans="1:17" x14ac:dyDescent="0.4">
      <c r="A6959" s="6"/>
      <c r="B6959" s="6"/>
      <c r="C6959" s="6"/>
      <c r="D6959" s="6"/>
      <c r="E6959" s="6"/>
      <c r="F6959" s="6"/>
      <c r="G6959" s="6"/>
      <c r="H6959" s="6"/>
      <c r="I6959" s="6"/>
      <c r="J6959" s="6"/>
      <c r="K6959" s="6"/>
      <c r="L6959" s="224"/>
      <c r="M6959" s="7"/>
      <c r="N6959" s="7"/>
      <c r="O6959" s="6"/>
      <c r="P6959" s="6"/>
      <c r="Q6959" s="6"/>
    </row>
    <row r="6960" spans="1:17" x14ac:dyDescent="0.4">
      <c r="A6960" s="6"/>
      <c r="B6960" s="6"/>
      <c r="C6960" s="6"/>
      <c r="D6960" s="6"/>
      <c r="E6960" s="6"/>
      <c r="F6960" s="6"/>
      <c r="G6960" s="6"/>
      <c r="H6960" s="6"/>
      <c r="I6960" s="6"/>
      <c r="J6960" s="6"/>
      <c r="K6960" s="6"/>
      <c r="L6960" s="224"/>
      <c r="M6960" s="7"/>
      <c r="N6960" s="7"/>
      <c r="O6960" s="6"/>
      <c r="P6960" s="6"/>
      <c r="Q6960" s="6"/>
    </row>
    <row r="6961" spans="1:17" x14ac:dyDescent="0.4">
      <c r="A6961" s="6"/>
      <c r="B6961" s="6"/>
      <c r="C6961" s="6"/>
      <c r="D6961" s="6"/>
      <c r="E6961" s="6"/>
      <c r="F6961" s="6"/>
      <c r="G6961" s="6"/>
      <c r="H6961" s="6"/>
      <c r="I6961" s="6"/>
      <c r="J6961" s="6"/>
      <c r="K6961" s="6"/>
      <c r="L6961" s="224"/>
      <c r="M6961" s="7"/>
      <c r="N6961" s="7"/>
      <c r="O6961" s="6"/>
      <c r="P6961" s="6"/>
      <c r="Q6961" s="6"/>
    </row>
    <row r="6962" spans="1:17" x14ac:dyDescent="0.4">
      <c r="A6962" s="6"/>
      <c r="B6962" s="6"/>
      <c r="C6962" s="6"/>
      <c r="D6962" s="6"/>
      <c r="E6962" s="6"/>
      <c r="F6962" s="6"/>
      <c r="G6962" s="6"/>
      <c r="H6962" s="6"/>
      <c r="I6962" s="6"/>
      <c r="J6962" s="6"/>
      <c r="K6962" s="6"/>
      <c r="L6962" s="224"/>
      <c r="M6962" s="7"/>
      <c r="N6962" s="7"/>
      <c r="O6962" s="6"/>
      <c r="P6962" s="6"/>
      <c r="Q6962" s="6"/>
    </row>
    <row r="6963" spans="1:17" x14ac:dyDescent="0.4">
      <c r="A6963" s="6"/>
      <c r="B6963" s="6"/>
      <c r="C6963" s="6"/>
      <c r="D6963" s="6"/>
      <c r="E6963" s="6"/>
      <c r="F6963" s="6"/>
      <c r="G6963" s="6"/>
      <c r="H6963" s="6"/>
      <c r="I6963" s="6"/>
      <c r="J6963" s="6"/>
      <c r="K6963" s="6"/>
      <c r="L6963" s="224"/>
      <c r="M6963" s="7"/>
      <c r="N6963" s="7"/>
      <c r="O6963" s="6"/>
      <c r="P6963" s="6"/>
      <c r="Q6963" s="6"/>
    </row>
    <row r="6964" spans="1:17" x14ac:dyDescent="0.4">
      <c r="A6964" s="6"/>
      <c r="B6964" s="6"/>
      <c r="C6964" s="6"/>
      <c r="D6964" s="6"/>
      <c r="E6964" s="6"/>
      <c r="F6964" s="6"/>
      <c r="G6964" s="6"/>
      <c r="H6964" s="6"/>
      <c r="I6964" s="6"/>
      <c r="J6964" s="6"/>
      <c r="K6964" s="6"/>
      <c r="L6964" s="224"/>
      <c r="M6964" s="7"/>
      <c r="N6964" s="7"/>
      <c r="O6964" s="6"/>
      <c r="P6964" s="6"/>
      <c r="Q6964" s="6"/>
    </row>
    <row r="6965" spans="1:17" x14ac:dyDescent="0.4">
      <c r="A6965" s="6"/>
      <c r="B6965" s="6"/>
      <c r="C6965" s="6"/>
      <c r="D6965" s="6"/>
      <c r="E6965" s="6"/>
      <c r="F6965" s="6"/>
      <c r="G6965" s="6"/>
      <c r="H6965" s="6"/>
      <c r="I6965" s="6"/>
      <c r="J6965" s="6"/>
      <c r="K6965" s="6"/>
      <c r="L6965" s="224"/>
      <c r="M6965" s="7"/>
      <c r="N6965" s="7"/>
      <c r="O6965" s="6"/>
      <c r="P6965" s="6"/>
      <c r="Q6965" s="6"/>
    </row>
    <row r="6966" spans="1:17" x14ac:dyDescent="0.4">
      <c r="A6966" s="6"/>
      <c r="B6966" s="6"/>
      <c r="C6966" s="6"/>
      <c r="D6966" s="6"/>
      <c r="E6966" s="6"/>
      <c r="F6966" s="6"/>
      <c r="G6966" s="6"/>
      <c r="H6966" s="6"/>
      <c r="I6966" s="6"/>
      <c r="J6966" s="6"/>
      <c r="K6966" s="6"/>
      <c r="L6966" s="224"/>
      <c r="M6966" s="7"/>
      <c r="N6966" s="7"/>
      <c r="O6966" s="6"/>
      <c r="P6966" s="6"/>
      <c r="Q6966" s="6"/>
    </row>
    <row r="6967" spans="1:17" x14ac:dyDescent="0.4">
      <c r="A6967" s="6"/>
      <c r="B6967" s="6"/>
      <c r="C6967" s="6"/>
      <c r="D6967" s="6"/>
      <c r="E6967" s="6"/>
      <c r="F6967" s="6"/>
      <c r="G6967" s="6"/>
      <c r="H6967" s="6"/>
      <c r="I6967" s="6"/>
      <c r="J6967" s="6"/>
      <c r="K6967" s="6"/>
      <c r="L6967" s="224"/>
      <c r="M6967" s="7"/>
      <c r="N6967" s="7"/>
      <c r="O6967" s="6"/>
      <c r="P6967" s="6"/>
      <c r="Q6967" s="6"/>
    </row>
    <row r="6968" spans="1:17" x14ac:dyDescent="0.4">
      <c r="A6968" s="6"/>
      <c r="B6968" s="6"/>
      <c r="C6968" s="6"/>
      <c r="D6968" s="6"/>
      <c r="E6968" s="6"/>
      <c r="F6968" s="6"/>
      <c r="G6968" s="6"/>
      <c r="H6968" s="6"/>
      <c r="I6968" s="6"/>
      <c r="J6968" s="6"/>
      <c r="K6968" s="6"/>
      <c r="L6968" s="224"/>
      <c r="M6968" s="7"/>
      <c r="N6968" s="7"/>
      <c r="O6968" s="6"/>
      <c r="P6968" s="6"/>
      <c r="Q6968" s="6"/>
    </row>
    <row r="6969" spans="1:17" x14ac:dyDescent="0.4">
      <c r="A6969" s="6"/>
      <c r="B6969" s="6"/>
      <c r="C6969" s="6"/>
      <c r="D6969" s="6"/>
      <c r="E6969" s="6"/>
      <c r="F6969" s="6"/>
      <c r="G6969" s="6"/>
      <c r="H6969" s="6"/>
      <c r="I6969" s="6"/>
      <c r="J6969" s="6"/>
      <c r="K6969" s="6"/>
      <c r="L6969" s="224"/>
      <c r="M6969" s="7"/>
      <c r="N6969" s="7"/>
      <c r="O6969" s="6"/>
      <c r="P6969" s="6"/>
      <c r="Q6969" s="6"/>
    </row>
    <row r="6970" spans="1:17" x14ac:dyDescent="0.4">
      <c r="A6970" s="6"/>
      <c r="B6970" s="6"/>
      <c r="C6970" s="6"/>
      <c r="D6970" s="6"/>
      <c r="E6970" s="6"/>
      <c r="F6970" s="6"/>
      <c r="G6970" s="6"/>
      <c r="H6970" s="6"/>
      <c r="I6970" s="6"/>
      <c r="J6970" s="6"/>
      <c r="K6970" s="6"/>
      <c r="L6970" s="224"/>
      <c r="M6970" s="7"/>
      <c r="N6970" s="7"/>
      <c r="O6970" s="6"/>
      <c r="P6970" s="6"/>
      <c r="Q6970" s="6"/>
    </row>
    <row r="6971" spans="1:17" x14ac:dyDescent="0.4">
      <c r="A6971" s="6"/>
      <c r="B6971" s="6"/>
      <c r="C6971" s="6"/>
      <c r="D6971" s="6"/>
      <c r="E6971" s="6"/>
      <c r="F6971" s="6"/>
      <c r="G6971" s="6"/>
      <c r="H6971" s="6"/>
      <c r="I6971" s="6"/>
      <c r="J6971" s="6"/>
      <c r="K6971" s="6"/>
      <c r="L6971" s="224"/>
      <c r="M6971" s="7"/>
      <c r="N6971" s="7"/>
      <c r="O6971" s="6"/>
      <c r="P6971" s="6"/>
      <c r="Q6971" s="6"/>
    </row>
    <row r="6972" spans="1:17" x14ac:dyDescent="0.4">
      <c r="A6972" s="6"/>
      <c r="B6972" s="6"/>
      <c r="C6972" s="6"/>
      <c r="D6972" s="6"/>
      <c r="E6972" s="6"/>
      <c r="F6972" s="6"/>
      <c r="G6972" s="6"/>
      <c r="H6972" s="6"/>
      <c r="I6972" s="6"/>
      <c r="J6972" s="6"/>
      <c r="K6972" s="6"/>
      <c r="L6972" s="224"/>
      <c r="M6972" s="7"/>
      <c r="N6972" s="7"/>
      <c r="O6972" s="6"/>
      <c r="P6972" s="6"/>
      <c r="Q6972" s="6"/>
    </row>
    <row r="6973" spans="1:17" x14ac:dyDescent="0.4">
      <c r="A6973" s="6"/>
      <c r="B6973" s="6"/>
      <c r="C6973" s="6"/>
      <c r="D6973" s="6"/>
      <c r="E6973" s="6"/>
      <c r="F6973" s="6"/>
      <c r="G6973" s="6"/>
      <c r="H6973" s="6"/>
      <c r="I6973" s="6"/>
      <c r="J6973" s="6"/>
      <c r="K6973" s="6"/>
      <c r="L6973" s="224"/>
      <c r="M6973" s="7"/>
      <c r="N6973" s="7"/>
      <c r="O6973" s="6"/>
      <c r="P6973" s="6"/>
      <c r="Q6973" s="6"/>
    </row>
    <row r="6974" spans="1:17" x14ac:dyDescent="0.4">
      <c r="A6974" s="6"/>
      <c r="B6974" s="6"/>
      <c r="C6974" s="6"/>
      <c r="D6974" s="6"/>
      <c r="E6974" s="6"/>
      <c r="F6974" s="6"/>
      <c r="G6974" s="6"/>
      <c r="H6974" s="6"/>
      <c r="I6974" s="6"/>
      <c r="J6974" s="6"/>
      <c r="K6974" s="6"/>
      <c r="L6974" s="224"/>
      <c r="M6974" s="7"/>
      <c r="N6974" s="7"/>
      <c r="O6974" s="6"/>
      <c r="P6974" s="6"/>
      <c r="Q6974" s="6"/>
    </row>
    <row r="6975" spans="1:17" x14ac:dyDescent="0.4">
      <c r="A6975" s="6"/>
      <c r="B6975" s="6"/>
      <c r="C6975" s="6"/>
      <c r="D6975" s="6"/>
      <c r="E6975" s="6"/>
      <c r="F6975" s="6"/>
      <c r="G6975" s="6"/>
      <c r="H6975" s="6"/>
      <c r="I6975" s="6"/>
      <c r="J6975" s="6"/>
      <c r="K6975" s="6"/>
      <c r="L6975" s="224"/>
      <c r="M6975" s="7"/>
      <c r="N6975" s="7"/>
      <c r="O6975" s="6"/>
      <c r="P6975" s="6"/>
      <c r="Q6975" s="6"/>
    </row>
    <row r="6976" spans="1:17" x14ac:dyDescent="0.4">
      <c r="A6976" s="6"/>
      <c r="B6976" s="6"/>
      <c r="C6976" s="6"/>
      <c r="D6976" s="6"/>
      <c r="E6976" s="6"/>
      <c r="F6976" s="6"/>
      <c r="G6976" s="6"/>
      <c r="H6976" s="6"/>
      <c r="I6976" s="6"/>
      <c r="J6976" s="6"/>
      <c r="K6976" s="6"/>
      <c r="L6976" s="224"/>
      <c r="M6976" s="7"/>
      <c r="N6976" s="7"/>
      <c r="O6976" s="6"/>
      <c r="P6976" s="6"/>
      <c r="Q6976" s="6"/>
    </row>
    <row r="6977" spans="1:17" x14ac:dyDescent="0.4">
      <c r="A6977" s="6"/>
      <c r="B6977" s="6"/>
      <c r="C6977" s="6"/>
      <c r="D6977" s="6"/>
      <c r="E6977" s="6"/>
      <c r="F6977" s="6"/>
      <c r="G6977" s="6"/>
      <c r="H6977" s="6"/>
      <c r="I6977" s="6"/>
      <c r="J6977" s="6"/>
      <c r="K6977" s="6"/>
      <c r="L6977" s="224"/>
      <c r="M6977" s="7"/>
      <c r="N6977" s="7"/>
      <c r="O6977" s="6"/>
      <c r="P6977" s="6"/>
      <c r="Q6977" s="6"/>
    </row>
    <row r="6978" spans="1:17" x14ac:dyDescent="0.4">
      <c r="A6978" s="6"/>
      <c r="B6978" s="6"/>
      <c r="C6978" s="6"/>
      <c r="D6978" s="6"/>
      <c r="E6978" s="6"/>
      <c r="F6978" s="6"/>
      <c r="G6978" s="6"/>
      <c r="H6978" s="6"/>
      <c r="I6978" s="6"/>
      <c r="J6978" s="6"/>
      <c r="K6978" s="6"/>
      <c r="L6978" s="224"/>
      <c r="M6978" s="7"/>
      <c r="N6978" s="7"/>
      <c r="O6978" s="6"/>
      <c r="P6978" s="6"/>
      <c r="Q6978" s="6"/>
    </row>
    <row r="6979" spans="1:17" x14ac:dyDescent="0.4">
      <c r="A6979" s="6"/>
      <c r="B6979" s="6"/>
      <c r="C6979" s="6"/>
      <c r="D6979" s="6"/>
      <c r="E6979" s="6"/>
      <c r="F6979" s="6"/>
      <c r="G6979" s="6"/>
      <c r="H6979" s="6"/>
      <c r="I6979" s="6"/>
      <c r="J6979" s="6"/>
      <c r="K6979" s="6"/>
      <c r="L6979" s="224"/>
      <c r="M6979" s="7"/>
      <c r="N6979" s="7"/>
      <c r="O6979" s="6"/>
      <c r="P6979" s="6"/>
      <c r="Q6979" s="6"/>
    </row>
    <row r="6980" spans="1:17" x14ac:dyDescent="0.4">
      <c r="A6980" s="6"/>
      <c r="B6980" s="6"/>
      <c r="C6980" s="6"/>
      <c r="D6980" s="6"/>
      <c r="E6980" s="6"/>
      <c r="F6980" s="6"/>
      <c r="G6980" s="6"/>
      <c r="H6980" s="6"/>
      <c r="I6980" s="6"/>
      <c r="J6980" s="6"/>
      <c r="K6980" s="6"/>
      <c r="L6980" s="224"/>
      <c r="M6980" s="7"/>
      <c r="N6980" s="7"/>
      <c r="O6980" s="6"/>
      <c r="P6980" s="6"/>
      <c r="Q6980" s="6"/>
    </row>
    <row r="6981" spans="1:17" x14ac:dyDescent="0.4">
      <c r="A6981" s="6"/>
      <c r="B6981" s="6"/>
      <c r="C6981" s="6"/>
      <c r="D6981" s="6"/>
      <c r="E6981" s="6"/>
      <c r="F6981" s="6"/>
      <c r="G6981" s="6"/>
      <c r="H6981" s="6"/>
      <c r="I6981" s="6"/>
      <c r="J6981" s="6"/>
      <c r="K6981" s="6"/>
      <c r="L6981" s="224"/>
      <c r="M6981" s="7"/>
      <c r="N6981" s="7"/>
      <c r="O6981" s="6"/>
      <c r="P6981" s="6"/>
      <c r="Q6981" s="6"/>
    </row>
    <row r="6982" spans="1:17" x14ac:dyDescent="0.4">
      <c r="A6982" s="6"/>
      <c r="B6982" s="6"/>
      <c r="C6982" s="6"/>
      <c r="D6982" s="6"/>
      <c r="E6982" s="6"/>
      <c r="F6982" s="6"/>
      <c r="G6982" s="6"/>
      <c r="H6982" s="6"/>
      <c r="I6982" s="6"/>
      <c r="J6982" s="6"/>
      <c r="K6982" s="6"/>
      <c r="L6982" s="224"/>
      <c r="M6982" s="7"/>
      <c r="N6982" s="7"/>
      <c r="O6982" s="6"/>
      <c r="P6982" s="6"/>
      <c r="Q6982" s="6"/>
    </row>
    <row r="6983" spans="1:17" x14ac:dyDescent="0.4">
      <c r="A6983" s="6"/>
      <c r="B6983" s="6"/>
      <c r="C6983" s="6"/>
      <c r="D6983" s="6"/>
      <c r="E6983" s="6"/>
      <c r="F6983" s="6"/>
      <c r="G6983" s="6"/>
      <c r="H6983" s="6"/>
      <c r="I6983" s="6"/>
      <c r="J6983" s="6"/>
      <c r="K6983" s="6"/>
      <c r="L6983" s="224"/>
      <c r="M6983" s="7"/>
      <c r="N6983" s="7"/>
      <c r="O6983" s="6"/>
      <c r="P6983" s="6"/>
      <c r="Q6983" s="6"/>
    </row>
    <row r="6984" spans="1:17" x14ac:dyDescent="0.4">
      <c r="A6984" s="6"/>
      <c r="B6984" s="6"/>
      <c r="C6984" s="6"/>
      <c r="D6984" s="6"/>
      <c r="E6984" s="6"/>
      <c r="F6984" s="6"/>
      <c r="G6984" s="6"/>
      <c r="H6984" s="6"/>
      <c r="I6984" s="6"/>
      <c r="J6984" s="6"/>
      <c r="K6984" s="6"/>
      <c r="L6984" s="224"/>
      <c r="M6984" s="7"/>
      <c r="N6984" s="7"/>
      <c r="O6984" s="6"/>
      <c r="P6984" s="6"/>
      <c r="Q6984" s="6"/>
    </row>
    <row r="6985" spans="1:17" x14ac:dyDescent="0.4">
      <c r="A6985" s="6"/>
      <c r="B6985" s="6"/>
      <c r="C6985" s="6"/>
      <c r="D6985" s="6"/>
      <c r="E6985" s="6"/>
      <c r="F6985" s="6"/>
      <c r="G6985" s="6"/>
      <c r="H6985" s="6"/>
      <c r="I6985" s="6"/>
      <c r="J6985" s="6"/>
      <c r="K6985" s="6"/>
      <c r="L6985" s="224"/>
      <c r="M6985" s="7"/>
      <c r="N6985" s="7"/>
      <c r="O6985" s="6"/>
      <c r="P6985" s="6"/>
      <c r="Q6985" s="6"/>
    </row>
    <row r="6986" spans="1:17" x14ac:dyDescent="0.4">
      <c r="A6986" s="6"/>
      <c r="B6986" s="6"/>
      <c r="C6986" s="6"/>
      <c r="D6986" s="6"/>
      <c r="E6986" s="6"/>
      <c r="F6986" s="6"/>
      <c r="G6986" s="6"/>
      <c r="H6986" s="6"/>
      <c r="I6986" s="6"/>
      <c r="J6986" s="6"/>
      <c r="K6986" s="6"/>
      <c r="L6986" s="224"/>
      <c r="M6986" s="7"/>
      <c r="N6986" s="7"/>
      <c r="O6986" s="6"/>
      <c r="P6986" s="6"/>
      <c r="Q6986" s="6"/>
    </row>
    <row r="6987" spans="1:17" x14ac:dyDescent="0.4">
      <c r="A6987" s="6"/>
      <c r="B6987" s="6"/>
      <c r="C6987" s="6"/>
      <c r="D6987" s="6"/>
      <c r="E6987" s="6"/>
      <c r="F6987" s="6"/>
      <c r="G6987" s="6"/>
      <c r="H6987" s="6"/>
      <c r="I6987" s="6"/>
      <c r="J6987" s="6"/>
      <c r="K6987" s="6"/>
      <c r="L6987" s="224"/>
      <c r="M6987" s="7"/>
      <c r="N6987" s="7"/>
      <c r="O6987" s="6"/>
      <c r="P6987" s="6"/>
      <c r="Q6987" s="6"/>
    </row>
    <row r="6988" spans="1:17" x14ac:dyDescent="0.4">
      <c r="A6988" s="6"/>
      <c r="B6988" s="6"/>
      <c r="C6988" s="6"/>
      <c r="D6988" s="6"/>
      <c r="E6988" s="6"/>
      <c r="F6988" s="6"/>
      <c r="G6988" s="6"/>
      <c r="H6988" s="6"/>
      <c r="I6988" s="6"/>
      <c r="J6988" s="6"/>
      <c r="K6988" s="6"/>
      <c r="L6988" s="224"/>
      <c r="M6988" s="7"/>
      <c r="N6988" s="7"/>
      <c r="O6988" s="6"/>
      <c r="P6988" s="6"/>
      <c r="Q6988" s="6"/>
    </row>
    <row r="6989" spans="1:17" x14ac:dyDescent="0.4">
      <c r="A6989" s="6"/>
      <c r="B6989" s="6"/>
      <c r="C6989" s="6"/>
      <c r="D6989" s="6"/>
      <c r="E6989" s="6"/>
      <c r="F6989" s="6"/>
      <c r="G6989" s="6"/>
      <c r="H6989" s="6"/>
      <c r="I6989" s="6"/>
      <c r="J6989" s="6"/>
      <c r="K6989" s="6"/>
      <c r="L6989" s="224"/>
      <c r="M6989" s="7"/>
      <c r="N6989" s="7"/>
      <c r="O6989" s="6"/>
      <c r="P6989" s="6"/>
      <c r="Q6989" s="6"/>
    </row>
    <row r="6990" spans="1:17" x14ac:dyDescent="0.4">
      <c r="A6990" s="6"/>
      <c r="B6990" s="6"/>
      <c r="C6990" s="6"/>
      <c r="D6990" s="6"/>
      <c r="E6990" s="6"/>
      <c r="F6990" s="6"/>
      <c r="G6990" s="6"/>
      <c r="H6990" s="6"/>
      <c r="I6990" s="6"/>
      <c r="J6990" s="6"/>
      <c r="K6990" s="6"/>
      <c r="L6990" s="224"/>
      <c r="M6990" s="7"/>
      <c r="N6990" s="7"/>
      <c r="O6990" s="6"/>
      <c r="P6990" s="6"/>
      <c r="Q6990" s="6"/>
    </row>
    <row r="6991" spans="1:17" x14ac:dyDescent="0.4">
      <c r="A6991" s="6"/>
      <c r="B6991" s="6"/>
      <c r="C6991" s="6"/>
      <c r="D6991" s="6"/>
      <c r="E6991" s="6"/>
      <c r="F6991" s="6"/>
      <c r="G6991" s="6"/>
      <c r="H6991" s="6"/>
      <c r="I6991" s="6"/>
      <c r="J6991" s="6"/>
      <c r="K6991" s="6"/>
      <c r="L6991" s="224"/>
      <c r="M6991" s="7"/>
      <c r="N6991" s="7"/>
      <c r="O6991" s="6"/>
      <c r="P6991" s="6"/>
      <c r="Q6991" s="6"/>
    </row>
    <row r="6992" spans="1:17" x14ac:dyDescent="0.4">
      <c r="A6992" s="6"/>
      <c r="B6992" s="6"/>
      <c r="C6992" s="6"/>
      <c r="D6992" s="6"/>
      <c r="E6992" s="6"/>
      <c r="F6992" s="6"/>
      <c r="G6992" s="6"/>
      <c r="H6992" s="6"/>
      <c r="I6992" s="6"/>
      <c r="J6992" s="6"/>
      <c r="K6992" s="6"/>
      <c r="L6992" s="224"/>
      <c r="M6992" s="7"/>
      <c r="N6992" s="7"/>
      <c r="O6992" s="6"/>
      <c r="P6992" s="6"/>
      <c r="Q6992" s="6"/>
    </row>
    <row r="6993" spans="1:17" x14ac:dyDescent="0.4">
      <c r="A6993" s="6"/>
      <c r="B6993" s="6"/>
      <c r="C6993" s="6"/>
      <c r="D6993" s="6"/>
      <c r="E6993" s="6"/>
      <c r="F6993" s="6"/>
      <c r="G6993" s="6"/>
      <c r="H6993" s="6"/>
      <c r="I6993" s="6"/>
      <c r="J6993" s="6"/>
      <c r="K6993" s="6"/>
      <c r="L6993" s="224"/>
      <c r="M6993" s="7"/>
      <c r="N6993" s="7"/>
      <c r="O6993" s="6"/>
      <c r="P6993" s="6"/>
      <c r="Q6993" s="6"/>
    </row>
    <row r="6994" spans="1:17" x14ac:dyDescent="0.4">
      <c r="A6994" s="6"/>
      <c r="B6994" s="6"/>
      <c r="C6994" s="6"/>
      <c r="D6994" s="6"/>
      <c r="E6994" s="6"/>
      <c r="F6994" s="6"/>
      <c r="G6994" s="6"/>
      <c r="H6994" s="6"/>
      <c r="I6994" s="6"/>
      <c r="J6994" s="6"/>
      <c r="K6994" s="6"/>
      <c r="L6994" s="224"/>
      <c r="M6994" s="7"/>
      <c r="N6994" s="7"/>
      <c r="O6994" s="6"/>
      <c r="P6994" s="6"/>
      <c r="Q6994" s="6"/>
    </row>
    <row r="6995" spans="1:17" x14ac:dyDescent="0.4">
      <c r="A6995" s="6"/>
      <c r="B6995" s="6"/>
      <c r="C6995" s="6"/>
      <c r="D6995" s="6"/>
      <c r="E6995" s="6"/>
      <c r="F6995" s="6"/>
      <c r="G6995" s="6"/>
      <c r="H6995" s="6"/>
      <c r="I6995" s="6"/>
      <c r="J6995" s="6"/>
      <c r="K6995" s="6"/>
      <c r="L6995" s="224"/>
      <c r="M6995" s="7"/>
      <c r="N6995" s="7"/>
      <c r="O6995" s="6"/>
      <c r="P6995" s="6"/>
      <c r="Q6995" s="6"/>
    </row>
    <row r="6996" spans="1:17" x14ac:dyDescent="0.4">
      <c r="A6996" s="6"/>
      <c r="B6996" s="6"/>
      <c r="C6996" s="6"/>
      <c r="D6996" s="6"/>
      <c r="E6996" s="6"/>
      <c r="F6996" s="6"/>
      <c r="G6996" s="6"/>
      <c r="H6996" s="6"/>
      <c r="I6996" s="6"/>
      <c r="J6996" s="6"/>
      <c r="K6996" s="6"/>
      <c r="L6996" s="224"/>
      <c r="M6996" s="7"/>
      <c r="N6996" s="7"/>
      <c r="O6996" s="6"/>
      <c r="P6996" s="6"/>
      <c r="Q6996" s="6"/>
    </row>
    <row r="6997" spans="1:17" x14ac:dyDescent="0.4">
      <c r="A6997" s="6"/>
      <c r="B6997" s="6"/>
      <c r="C6997" s="6"/>
      <c r="D6997" s="6"/>
      <c r="E6997" s="6"/>
      <c r="F6997" s="6"/>
      <c r="G6997" s="6"/>
      <c r="H6997" s="6"/>
      <c r="I6997" s="6"/>
      <c r="J6997" s="6"/>
      <c r="K6997" s="6"/>
      <c r="L6997" s="224"/>
      <c r="M6997" s="7"/>
      <c r="N6997" s="7"/>
      <c r="O6997" s="6"/>
      <c r="P6997" s="6"/>
      <c r="Q6997" s="6"/>
    </row>
    <row r="6998" spans="1:17" x14ac:dyDescent="0.4">
      <c r="A6998" s="6"/>
      <c r="B6998" s="6"/>
      <c r="C6998" s="6"/>
      <c r="D6998" s="6"/>
      <c r="E6998" s="6"/>
      <c r="F6998" s="6"/>
      <c r="G6998" s="6"/>
      <c r="H6998" s="6"/>
      <c r="I6998" s="6"/>
      <c r="J6998" s="6"/>
      <c r="K6998" s="6"/>
      <c r="L6998" s="224"/>
      <c r="M6998" s="7"/>
      <c r="N6998" s="7"/>
      <c r="O6998" s="6"/>
      <c r="P6998" s="6"/>
      <c r="Q6998" s="6"/>
    </row>
    <row r="6999" spans="1:17" x14ac:dyDescent="0.4">
      <c r="A6999" s="6"/>
      <c r="B6999" s="6"/>
      <c r="C6999" s="6"/>
      <c r="D6999" s="6"/>
      <c r="E6999" s="6"/>
      <c r="F6999" s="6"/>
      <c r="G6999" s="6"/>
      <c r="H6999" s="6"/>
      <c r="I6999" s="6"/>
      <c r="J6999" s="6"/>
      <c r="K6999" s="6"/>
      <c r="L6999" s="224"/>
      <c r="M6999" s="7"/>
      <c r="N6999" s="7"/>
      <c r="O6999" s="6"/>
      <c r="P6999" s="6"/>
      <c r="Q6999" s="6"/>
    </row>
    <row r="7000" spans="1:17" x14ac:dyDescent="0.4">
      <c r="A7000" s="6"/>
      <c r="B7000" s="6"/>
      <c r="C7000" s="6"/>
      <c r="D7000" s="6"/>
      <c r="E7000" s="6"/>
      <c r="F7000" s="6"/>
      <c r="G7000" s="6"/>
      <c r="H7000" s="6"/>
      <c r="I7000" s="6"/>
      <c r="J7000" s="6"/>
      <c r="K7000" s="6"/>
      <c r="L7000" s="224"/>
      <c r="M7000" s="7"/>
      <c r="N7000" s="7"/>
      <c r="O7000" s="6"/>
      <c r="P7000" s="6"/>
      <c r="Q7000" s="6"/>
    </row>
    <row r="7001" spans="1:17" x14ac:dyDescent="0.4">
      <c r="A7001" s="6"/>
      <c r="B7001" s="6"/>
      <c r="C7001" s="6"/>
      <c r="D7001" s="6"/>
      <c r="E7001" s="6"/>
      <c r="F7001" s="6"/>
      <c r="G7001" s="6"/>
      <c r="H7001" s="6"/>
      <c r="I7001" s="6"/>
      <c r="J7001" s="6"/>
      <c r="K7001" s="6"/>
      <c r="L7001" s="224"/>
      <c r="M7001" s="7"/>
      <c r="N7001" s="7"/>
      <c r="O7001" s="6"/>
      <c r="P7001" s="6"/>
      <c r="Q7001" s="6"/>
    </row>
    <row r="7002" spans="1:17" x14ac:dyDescent="0.4">
      <c r="A7002" s="6"/>
      <c r="B7002" s="6"/>
      <c r="C7002" s="6"/>
      <c r="D7002" s="6"/>
      <c r="E7002" s="6"/>
      <c r="F7002" s="6"/>
      <c r="G7002" s="6"/>
      <c r="H7002" s="6"/>
      <c r="I7002" s="6"/>
      <c r="J7002" s="6"/>
      <c r="K7002" s="6"/>
      <c r="L7002" s="224"/>
      <c r="M7002" s="7"/>
      <c r="N7002" s="7"/>
      <c r="O7002" s="6"/>
      <c r="P7002" s="6"/>
      <c r="Q7002" s="6"/>
    </row>
    <row r="7003" spans="1:17" x14ac:dyDescent="0.4">
      <c r="A7003" s="6"/>
      <c r="B7003" s="6"/>
      <c r="C7003" s="6"/>
      <c r="D7003" s="6"/>
      <c r="E7003" s="6"/>
      <c r="F7003" s="6"/>
      <c r="G7003" s="6"/>
      <c r="H7003" s="6"/>
      <c r="I7003" s="6"/>
      <c r="J7003" s="6"/>
      <c r="K7003" s="6"/>
      <c r="L7003" s="224"/>
      <c r="M7003" s="7"/>
      <c r="N7003" s="7"/>
      <c r="O7003" s="6"/>
      <c r="P7003" s="6"/>
      <c r="Q7003" s="6"/>
    </row>
    <row r="7004" spans="1:17" x14ac:dyDescent="0.4">
      <c r="A7004" s="6"/>
      <c r="B7004" s="6"/>
      <c r="C7004" s="6"/>
      <c r="D7004" s="6"/>
      <c r="E7004" s="6"/>
      <c r="F7004" s="6"/>
      <c r="G7004" s="6"/>
      <c r="H7004" s="6"/>
      <c r="I7004" s="6"/>
      <c r="J7004" s="6"/>
      <c r="K7004" s="6"/>
      <c r="L7004" s="224"/>
      <c r="M7004" s="7"/>
      <c r="N7004" s="7"/>
      <c r="O7004" s="6"/>
      <c r="P7004" s="6"/>
      <c r="Q7004" s="6"/>
    </row>
    <row r="7005" spans="1:17" x14ac:dyDescent="0.4">
      <c r="A7005" s="6"/>
      <c r="B7005" s="6"/>
      <c r="C7005" s="6"/>
      <c r="D7005" s="6"/>
      <c r="E7005" s="6"/>
      <c r="F7005" s="6"/>
      <c r="G7005" s="6"/>
      <c r="H7005" s="6"/>
      <c r="I7005" s="6"/>
      <c r="J7005" s="6"/>
      <c r="K7005" s="6"/>
      <c r="L7005" s="224"/>
      <c r="M7005" s="7"/>
      <c r="N7005" s="7"/>
      <c r="O7005" s="6"/>
      <c r="P7005" s="6"/>
      <c r="Q7005" s="6"/>
    </row>
    <row r="7006" spans="1:17" x14ac:dyDescent="0.4">
      <c r="A7006" s="6"/>
      <c r="B7006" s="6"/>
      <c r="C7006" s="6"/>
      <c r="D7006" s="6"/>
      <c r="E7006" s="6"/>
      <c r="F7006" s="6"/>
      <c r="G7006" s="6"/>
      <c r="H7006" s="6"/>
      <c r="I7006" s="6"/>
      <c r="J7006" s="6"/>
      <c r="K7006" s="6"/>
      <c r="L7006" s="224"/>
      <c r="M7006" s="7"/>
      <c r="N7006" s="7"/>
      <c r="O7006" s="6"/>
      <c r="P7006" s="6"/>
      <c r="Q7006" s="6"/>
    </row>
    <row r="7007" spans="1:17" x14ac:dyDescent="0.4">
      <c r="A7007" s="6"/>
      <c r="B7007" s="6"/>
      <c r="C7007" s="6"/>
      <c r="D7007" s="6"/>
      <c r="E7007" s="6"/>
      <c r="F7007" s="6"/>
      <c r="G7007" s="6"/>
      <c r="H7007" s="6"/>
      <c r="I7007" s="6"/>
      <c r="J7007" s="6"/>
      <c r="K7007" s="6"/>
      <c r="L7007" s="224"/>
      <c r="M7007" s="7"/>
      <c r="N7007" s="7"/>
      <c r="O7007" s="6"/>
      <c r="P7007" s="6"/>
      <c r="Q7007" s="6"/>
    </row>
    <row r="7008" spans="1:17" x14ac:dyDescent="0.4">
      <c r="A7008" s="6"/>
      <c r="B7008" s="6"/>
      <c r="C7008" s="6"/>
      <c r="D7008" s="6"/>
      <c r="E7008" s="6"/>
      <c r="F7008" s="6"/>
      <c r="G7008" s="6"/>
      <c r="H7008" s="6"/>
      <c r="I7008" s="6"/>
      <c r="J7008" s="6"/>
      <c r="K7008" s="6"/>
      <c r="L7008" s="224"/>
      <c r="M7008" s="7"/>
      <c r="N7008" s="7"/>
      <c r="O7008" s="6"/>
      <c r="P7008" s="6"/>
      <c r="Q7008" s="6"/>
    </row>
    <row r="7009" spans="1:17" x14ac:dyDescent="0.4">
      <c r="A7009" s="6"/>
      <c r="B7009" s="6"/>
      <c r="C7009" s="6"/>
      <c r="D7009" s="6"/>
      <c r="E7009" s="6"/>
      <c r="F7009" s="6"/>
      <c r="G7009" s="6"/>
      <c r="H7009" s="6"/>
      <c r="I7009" s="6"/>
      <c r="J7009" s="6"/>
      <c r="K7009" s="6"/>
      <c r="L7009" s="224"/>
      <c r="M7009" s="7"/>
      <c r="N7009" s="7"/>
      <c r="O7009" s="6"/>
      <c r="P7009" s="6"/>
      <c r="Q7009" s="6"/>
    </row>
    <row r="7010" spans="1:17" x14ac:dyDescent="0.4">
      <c r="A7010" s="6"/>
      <c r="B7010" s="6"/>
      <c r="C7010" s="6"/>
      <c r="D7010" s="6"/>
      <c r="E7010" s="6"/>
      <c r="F7010" s="6"/>
      <c r="G7010" s="6"/>
      <c r="H7010" s="6"/>
      <c r="I7010" s="6"/>
      <c r="J7010" s="6"/>
      <c r="K7010" s="6"/>
      <c r="L7010" s="224"/>
      <c r="M7010" s="7"/>
      <c r="N7010" s="7"/>
      <c r="O7010" s="6"/>
      <c r="P7010" s="6"/>
      <c r="Q7010" s="6"/>
    </row>
    <row r="7011" spans="1:17" x14ac:dyDescent="0.4">
      <c r="A7011" s="6"/>
      <c r="B7011" s="6"/>
      <c r="C7011" s="6"/>
      <c r="D7011" s="6"/>
      <c r="E7011" s="6"/>
      <c r="F7011" s="6"/>
      <c r="G7011" s="6"/>
      <c r="H7011" s="6"/>
      <c r="I7011" s="6"/>
      <c r="J7011" s="6"/>
      <c r="K7011" s="6"/>
      <c r="L7011" s="224"/>
      <c r="M7011" s="7"/>
      <c r="N7011" s="7"/>
      <c r="O7011" s="6"/>
      <c r="P7011" s="6"/>
      <c r="Q7011" s="6"/>
    </row>
    <row r="7012" spans="1:17" x14ac:dyDescent="0.4">
      <c r="A7012" s="6"/>
      <c r="B7012" s="6"/>
      <c r="C7012" s="6"/>
      <c r="D7012" s="6"/>
      <c r="E7012" s="6"/>
      <c r="F7012" s="6"/>
      <c r="G7012" s="6"/>
      <c r="H7012" s="6"/>
      <c r="I7012" s="6"/>
      <c r="J7012" s="6"/>
      <c r="K7012" s="6"/>
      <c r="L7012" s="224"/>
      <c r="M7012" s="7"/>
      <c r="N7012" s="7"/>
      <c r="O7012" s="6"/>
      <c r="P7012" s="6"/>
      <c r="Q7012" s="6"/>
    </row>
    <row r="7013" spans="1:17" x14ac:dyDescent="0.4">
      <c r="A7013" s="6"/>
      <c r="B7013" s="6"/>
      <c r="C7013" s="6"/>
      <c r="D7013" s="6"/>
      <c r="E7013" s="6"/>
      <c r="F7013" s="6"/>
      <c r="G7013" s="6"/>
      <c r="H7013" s="6"/>
      <c r="I7013" s="6"/>
      <c r="J7013" s="6"/>
      <c r="K7013" s="6"/>
      <c r="L7013" s="224"/>
      <c r="M7013" s="7"/>
      <c r="N7013" s="7"/>
      <c r="O7013" s="6"/>
      <c r="P7013" s="6"/>
      <c r="Q7013" s="6"/>
    </row>
    <row r="7014" spans="1:17" x14ac:dyDescent="0.4">
      <c r="A7014" s="6"/>
      <c r="B7014" s="6"/>
      <c r="C7014" s="6"/>
      <c r="D7014" s="6"/>
      <c r="E7014" s="6"/>
      <c r="F7014" s="6"/>
      <c r="G7014" s="6"/>
      <c r="H7014" s="6"/>
      <c r="I7014" s="6"/>
      <c r="J7014" s="6"/>
      <c r="K7014" s="6"/>
      <c r="L7014" s="224"/>
      <c r="M7014" s="7"/>
      <c r="N7014" s="7"/>
      <c r="O7014" s="6"/>
      <c r="P7014" s="6"/>
      <c r="Q7014" s="6"/>
    </row>
    <row r="7015" spans="1:17" x14ac:dyDescent="0.4">
      <c r="A7015" s="6"/>
      <c r="B7015" s="6"/>
      <c r="C7015" s="6"/>
      <c r="D7015" s="6"/>
      <c r="E7015" s="6"/>
      <c r="F7015" s="6"/>
      <c r="G7015" s="6"/>
      <c r="H7015" s="6"/>
      <c r="I7015" s="6"/>
      <c r="J7015" s="6"/>
      <c r="K7015" s="6"/>
      <c r="L7015" s="224"/>
      <c r="M7015" s="7"/>
      <c r="N7015" s="7"/>
      <c r="O7015" s="6"/>
      <c r="P7015" s="6"/>
      <c r="Q7015" s="6"/>
    </row>
    <row r="7016" spans="1:17" x14ac:dyDescent="0.4">
      <c r="A7016" s="6"/>
      <c r="B7016" s="6"/>
      <c r="C7016" s="6"/>
      <c r="D7016" s="6"/>
      <c r="E7016" s="6"/>
      <c r="F7016" s="6"/>
      <c r="G7016" s="6"/>
      <c r="H7016" s="6"/>
      <c r="I7016" s="6"/>
      <c r="J7016" s="6"/>
      <c r="K7016" s="6"/>
      <c r="L7016" s="224"/>
      <c r="M7016" s="7"/>
      <c r="N7016" s="7"/>
      <c r="O7016" s="6"/>
      <c r="P7016" s="6"/>
      <c r="Q7016" s="6"/>
    </row>
    <row r="7017" spans="1:17" x14ac:dyDescent="0.4">
      <c r="A7017" s="6"/>
      <c r="B7017" s="6"/>
      <c r="C7017" s="6"/>
      <c r="D7017" s="6"/>
      <c r="E7017" s="6"/>
      <c r="F7017" s="6"/>
      <c r="G7017" s="6"/>
      <c r="H7017" s="6"/>
      <c r="I7017" s="6"/>
      <c r="J7017" s="6"/>
      <c r="K7017" s="6"/>
      <c r="L7017" s="224"/>
      <c r="M7017" s="7"/>
      <c r="N7017" s="7"/>
      <c r="O7017" s="6"/>
      <c r="P7017" s="6"/>
      <c r="Q7017" s="6"/>
    </row>
    <row r="7018" spans="1:17" x14ac:dyDescent="0.4">
      <c r="A7018" s="6"/>
      <c r="B7018" s="6"/>
      <c r="C7018" s="6"/>
      <c r="D7018" s="6"/>
      <c r="E7018" s="6"/>
      <c r="F7018" s="6"/>
      <c r="G7018" s="6"/>
      <c r="H7018" s="6"/>
      <c r="I7018" s="6"/>
      <c r="J7018" s="6"/>
      <c r="K7018" s="6"/>
      <c r="L7018" s="224"/>
      <c r="M7018" s="7"/>
      <c r="N7018" s="7"/>
      <c r="O7018" s="6"/>
      <c r="P7018" s="6"/>
      <c r="Q7018" s="6"/>
    </row>
    <row r="7019" spans="1:17" x14ac:dyDescent="0.4">
      <c r="A7019" s="6"/>
      <c r="B7019" s="6"/>
      <c r="C7019" s="6"/>
      <c r="D7019" s="6"/>
      <c r="E7019" s="6"/>
      <c r="F7019" s="6"/>
      <c r="G7019" s="6"/>
      <c r="H7019" s="6"/>
      <c r="I7019" s="6"/>
      <c r="J7019" s="6"/>
      <c r="K7019" s="6"/>
      <c r="L7019" s="224"/>
      <c r="M7019" s="7"/>
      <c r="N7019" s="7"/>
      <c r="O7019" s="6"/>
      <c r="P7019" s="6"/>
      <c r="Q7019" s="6"/>
    </row>
    <row r="7020" spans="1:17" x14ac:dyDescent="0.4">
      <c r="A7020" s="6"/>
      <c r="B7020" s="6"/>
      <c r="C7020" s="6"/>
      <c r="D7020" s="6"/>
      <c r="E7020" s="6"/>
      <c r="F7020" s="6"/>
      <c r="G7020" s="6"/>
      <c r="H7020" s="6"/>
      <c r="I7020" s="6"/>
      <c r="J7020" s="6"/>
      <c r="K7020" s="6"/>
      <c r="L7020" s="224"/>
      <c r="M7020" s="7"/>
      <c r="N7020" s="7"/>
      <c r="O7020" s="6"/>
      <c r="P7020" s="6"/>
      <c r="Q7020" s="6"/>
    </row>
    <row r="7021" spans="1:17" x14ac:dyDescent="0.4">
      <c r="A7021" s="6"/>
      <c r="B7021" s="6"/>
      <c r="C7021" s="6"/>
      <c r="D7021" s="6"/>
      <c r="E7021" s="6"/>
      <c r="F7021" s="6"/>
      <c r="G7021" s="6"/>
      <c r="H7021" s="6"/>
      <c r="I7021" s="6"/>
      <c r="J7021" s="6"/>
      <c r="K7021" s="6"/>
      <c r="L7021" s="224"/>
      <c r="M7021" s="7"/>
      <c r="N7021" s="7"/>
      <c r="O7021" s="6"/>
      <c r="P7021" s="6"/>
      <c r="Q7021" s="6"/>
    </row>
    <row r="7022" spans="1:17" x14ac:dyDescent="0.4">
      <c r="A7022" s="6"/>
      <c r="B7022" s="6"/>
      <c r="C7022" s="6"/>
      <c r="D7022" s="6"/>
      <c r="E7022" s="6"/>
      <c r="F7022" s="6"/>
      <c r="G7022" s="6"/>
      <c r="H7022" s="6"/>
      <c r="I7022" s="6"/>
      <c r="J7022" s="6"/>
      <c r="K7022" s="6"/>
      <c r="L7022" s="224"/>
      <c r="M7022" s="7"/>
      <c r="N7022" s="7"/>
      <c r="O7022" s="6"/>
      <c r="P7022" s="6"/>
      <c r="Q7022" s="6"/>
    </row>
    <row r="7023" spans="1:17" x14ac:dyDescent="0.4">
      <c r="A7023" s="6"/>
      <c r="B7023" s="6"/>
      <c r="C7023" s="6"/>
      <c r="D7023" s="6"/>
      <c r="E7023" s="6"/>
      <c r="F7023" s="6"/>
      <c r="G7023" s="6"/>
      <c r="H7023" s="6"/>
      <c r="I7023" s="6"/>
      <c r="J7023" s="6"/>
      <c r="K7023" s="6"/>
      <c r="L7023" s="224"/>
      <c r="M7023" s="7"/>
      <c r="N7023" s="7"/>
      <c r="O7023" s="6"/>
      <c r="P7023" s="6"/>
      <c r="Q7023" s="6"/>
    </row>
    <row r="7024" spans="1:17" x14ac:dyDescent="0.4">
      <c r="A7024" s="6"/>
      <c r="B7024" s="6"/>
      <c r="C7024" s="6"/>
      <c r="D7024" s="6"/>
      <c r="E7024" s="6"/>
      <c r="F7024" s="6"/>
      <c r="G7024" s="6"/>
      <c r="H7024" s="6"/>
      <c r="I7024" s="6"/>
      <c r="J7024" s="6"/>
      <c r="K7024" s="6"/>
      <c r="L7024" s="224"/>
      <c r="M7024" s="7"/>
      <c r="N7024" s="7"/>
      <c r="O7024" s="6"/>
      <c r="P7024" s="6"/>
      <c r="Q7024" s="6"/>
    </row>
    <row r="7025" spans="1:17" x14ac:dyDescent="0.4">
      <c r="A7025" s="6"/>
      <c r="B7025" s="6"/>
      <c r="C7025" s="6"/>
      <c r="D7025" s="6"/>
      <c r="E7025" s="6"/>
      <c r="F7025" s="6"/>
      <c r="G7025" s="6"/>
      <c r="H7025" s="6"/>
      <c r="I7025" s="6"/>
      <c r="J7025" s="6"/>
      <c r="K7025" s="6"/>
      <c r="L7025" s="224"/>
      <c r="M7025" s="7"/>
      <c r="N7025" s="7"/>
      <c r="O7025" s="6"/>
      <c r="P7025" s="6"/>
      <c r="Q7025" s="6"/>
    </row>
    <row r="7026" spans="1:17" x14ac:dyDescent="0.4">
      <c r="A7026" s="6"/>
      <c r="B7026" s="6"/>
      <c r="C7026" s="6"/>
      <c r="D7026" s="6"/>
      <c r="E7026" s="6"/>
      <c r="F7026" s="6"/>
      <c r="G7026" s="6"/>
      <c r="H7026" s="6"/>
      <c r="I7026" s="6"/>
      <c r="J7026" s="6"/>
      <c r="K7026" s="6"/>
      <c r="L7026" s="224"/>
      <c r="M7026" s="7"/>
      <c r="N7026" s="7"/>
      <c r="O7026" s="6"/>
      <c r="P7026" s="6"/>
      <c r="Q7026" s="6"/>
    </row>
    <row r="7027" spans="1:17" x14ac:dyDescent="0.4">
      <c r="A7027" s="6"/>
      <c r="B7027" s="6"/>
      <c r="C7027" s="6"/>
      <c r="D7027" s="6"/>
      <c r="E7027" s="6"/>
      <c r="F7027" s="6"/>
      <c r="G7027" s="6"/>
      <c r="H7027" s="6"/>
      <c r="I7027" s="6"/>
      <c r="J7027" s="6"/>
      <c r="K7027" s="6"/>
      <c r="L7027" s="224"/>
      <c r="M7027" s="7"/>
      <c r="N7027" s="7"/>
      <c r="O7027" s="6"/>
      <c r="P7027" s="6"/>
      <c r="Q7027" s="6"/>
    </row>
    <row r="7028" spans="1:17" x14ac:dyDescent="0.4">
      <c r="A7028" s="6"/>
      <c r="B7028" s="6"/>
      <c r="C7028" s="6"/>
      <c r="D7028" s="6"/>
      <c r="E7028" s="6"/>
      <c r="F7028" s="6"/>
      <c r="G7028" s="6"/>
      <c r="H7028" s="6"/>
      <c r="I7028" s="6"/>
      <c r="J7028" s="6"/>
      <c r="K7028" s="6"/>
      <c r="L7028" s="224"/>
      <c r="M7028" s="7"/>
      <c r="N7028" s="7"/>
      <c r="O7028" s="6"/>
      <c r="P7028" s="6"/>
      <c r="Q7028" s="6"/>
    </row>
    <row r="7029" spans="1:17" x14ac:dyDescent="0.4">
      <c r="A7029" s="6"/>
      <c r="B7029" s="6"/>
      <c r="C7029" s="6"/>
      <c r="D7029" s="6"/>
      <c r="E7029" s="6"/>
      <c r="F7029" s="6"/>
      <c r="G7029" s="6"/>
      <c r="H7029" s="6"/>
      <c r="I7029" s="6"/>
      <c r="J7029" s="6"/>
      <c r="K7029" s="6"/>
      <c r="L7029" s="224"/>
      <c r="M7029" s="7"/>
      <c r="N7029" s="7"/>
      <c r="O7029" s="6"/>
      <c r="P7029" s="6"/>
      <c r="Q7029" s="6"/>
    </row>
    <row r="7030" spans="1:17" x14ac:dyDescent="0.4">
      <c r="A7030" s="6"/>
      <c r="B7030" s="6"/>
      <c r="C7030" s="6"/>
      <c r="D7030" s="6"/>
      <c r="E7030" s="6"/>
      <c r="F7030" s="6"/>
      <c r="G7030" s="6"/>
      <c r="H7030" s="6"/>
      <c r="I7030" s="6"/>
      <c r="J7030" s="6"/>
      <c r="K7030" s="6"/>
      <c r="L7030" s="224"/>
      <c r="M7030" s="7"/>
      <c r="N7030" s="7"/>
      <c r="O7030" s="6"/>
      <c r="P7030" s="6"/>
      <c r="Q7030" s="6"/>
    </row>
    <row r="7031" spans="1:17" x14ac:dyDescent="0.4">
      <c r="A7031" s="6"/>
      <c r="B7031" s="6"/>
      <c r="C7031" s="6"/>
      <c r="D7031" s="6"/>
      <c r="E7031" s="6"/>
      <c r="F7031" s="6"/>
      <c r="G7031" s="6"/>
      <c r="H7031" s="6"/>
      <c r="I7031" s="6"/>
      <c r="J7031" s="6"/>
      <c r="K7031" s="6"/>
      <c r="L7031" s="224"/>
      <c r="M7031" s="7"/>
      <c r="N7031" s="7"/>
      <c r="O7031" s="6"/>
      <c r="P7031" s="6"/>
      <c r="Q7031" s="6"/>
    </row>
    <row r="7032" spans="1:17" x14ac:dyDescent="0.4">
      <c r="A7032" s="6"/>
      <c r="B7032" s="6"/>
      <c r="C7032" s="6"/>
      <c r="D7032" s="6"/>
      <c r="E7032" s="6"/>
      <c r="F7032" s="6"/>
      <c r="G7032" s="6"/>
      <c r="H7032" s="6"/>
      <c r="I7032" s="6"/>
      <c r="J7032" s="6"/>
      <c r="K7032" s="6"/>
      <c r="L7032" s="224"/>
      <c r="M7032" s="7"/>
      <c r="N7032" s="7"/>
      <c r="O7032" s="6"/>
      <c r="P7032" s="6"/>
      <c r="Q7032" s="6"/>
    </row>
    <row r="7033" spans="1:17" x14ac:dyDescent="0.4">
      <c r="A7033" s="6"/>
      <c r="B7033" s="6"/>
      <c r="C7033" s="6"/>
      <c r="D7033" s="6"/>
      <c r="E7033" s="6"/>
      <c r="F7033" s="6"/>
      <c r="G7033" s="6"/>
      <c r="H7033" s="6"/>
      <c r="I7033" s="6"/>
      <c r="J7033" s="6"/>
      <c r="K7033" s="6"/>
      <c r="L7033" s="224"/>
      <c r="M7033" s="7"/>
      <c r="N7033" s="7"/>
      <c r="O7033" s="6"/>
      <c r="P7033" s="6"/>
      <c r="Q7033" s="6"/>
    </row>
    <row r="7034" spans="1:17" x14ac:dyDescent="0.4">
      <c r="A7034" s="6"/>
      <c r="B7034" s="6"/>
      <c r="C7034" s="6"/>
      <c r="D7034" s="6"/>
      <c r="E7034" s="6"/>
      <c r="F7034" s="6"/>
      <c r="G7034" s="6"/>
      <c r="H7034" s="6"/>
      <c r="I7034" s="6"/>
      <c r="J7034" s="6"/>
      <c r="K7034" s="6"/>
      <c r="L7034" s="224"/>
      <c r="M7034" s="7"/>
      <c r="N7034" s="7"/>
      <c r="O7034" s="6"/>
      <c r="P7034" s="6"/>
      <c r="Q7034" s="6"/>
    </row>
    <row r="7035" spans="1:17" x14ac:dyDescent="0.4">
      <c r="A7035" s="6"/>
      <c r="B7035" s="6"/>
      <c r="C7035" s="6"/>
      <c r="D7035" s="6"/>
      <c r="E7035" s="6"/>
      <c r="F7035" s="6"/>
      <c r="G7035" s="6"/>
      <c r="H7035" s="6"/>
      <c r="I7035" s="6"/>
      <c r="J7035" s="6"/>
      <c r="K7035" s="6"/>
      <c r="L7035" s="224"/>
      <c r="M7035" s="7"/>
      <c r="N7035" s="7"/>
      <c r="O7035" s="6"/>
      <c r="P7035" s="6"/>
      <c r="Q7035" s="6"/>
    </row>
    <row r="7036" spans="1:17" x14ac:dyDescent="0.4">
      <c r="A7036" s="6"/>
      <c r="B7036" s="6"/>
      <c r="C7036" s="6"/>
      <c r="D7036" s="6"/>
      <c r="E7036" s="6"/>
      <c r="F7036" s="6"/>
      <c r="G7036" s="6"/>
      <c r="H7036" s="6"/>
      <c r="I7036" s="6"/>
      <c r="J7036" s="6"/>
      <c r="K7036" s="6"/>
      <c r="L7036" s="224"/>
      <c r="M7036" s="7"/>
      <c r="N7036" s="7"/>
      <c r="O7036" s="6"/>
      <c r="P7036" s="6"/>
      <c r="Q7036" s="6"/>
    </row>
    <row r="7037" spans="1:17" x14ac:dyDescent="0.4">
      <c r="A7037" s="6"/>
      <c r="B7037" s="6"/>
      <c r="C7037" s="6"/>
      <c r="D7037" s="6"/>
      <c r="E7037" s="6"/>
      <c r="F7037" s="6"/>
      <c r="G7037" s="6"/>
      <c r="H7037" s="6"/>
      <c r="I7037" s="6"/>
      <c r="J7037" s="6"/>
      <c r="K7037" s="6"/>
      <c r="L7037" s="224"/>
      <c r="M7037" s="7"/>
      <c r="N7037" s="7"/>
      <c r="O7037" s="6"/>
      <c r="P7037" s="6"/>
      <c r="Q7037" s="6"/>
    </row>
    <row r="7038" spans="1:17" x14ac:dyDescent="0.4">
      <c r="A7038" s="6"/>
      <c r="B7038" s="6"/>
      <c r="C7038" s="6"/>
      <c r="D7038" s="6"/>
      <c r="E7038" s="6"/>
      <c r="F7038" s="6"/>
      <c r="G7038" s="6"/>
      <c r="H7038" s="6"/>
      <c r="I7038" s="6"/>
      <c r="J7038" s="6"/>
      <c r="K7038" s="6"/>
      <c r="L7038" s="224"/>
      <c r="M7038" s="7"/>
      <c r="N7038" s="7"/>
      <c r="O7038" s="6"/>
      <c r="P7038" s="6"/>
      <c r="Q7038" s="6"/>
    </row>
    <row r="7039" spans="1:17" x14ac:dyDescent="0.4">
      <c r="A7039" s="6"/>
      <c r="B7039" s="6"/>
      <c r="C7039" s="6"/>
      <c r="D7039" s="6"/>
      <c r="E7039" s="6"/>
      <c r="F7039" s="6"/>
      <c r="G7039" s="6"/>
      <c r="H7039" s="6"/>
      <c r="I7039" s="6"/>
      <c r="J7039" s="6"/>
      <c r="K7039" s="6"/>
      <c r="L7039" s="224"/>
      <c r="M7039" s="7"/>
      <c r="N7039" s="7"/>
      <c r="O7039" s="6"/>
      <c r="P7039" s="6"/>
      <c r="Q7039" s="6"/>
    </row>
    <row r="7040" spans="1:17" x14ac:dyDescent="0.4">
      <c r="A7040" s="6"/>
      <c r="B7040" s="6"/>
      <c r="C7040" s="6"/>
      <c r="D7040" s="6"/>
      <c r="E7040" s="6"/>
      <c r="F7040" s="6"/>
      <c r="G7040" s="6"/>
      <c r="H7040" s="6"/>
      <c r="I7040" s="6"/>
      <c r="J7040" s="6"/>
      <c r="K7040" s="6"/>
      <c r="L7040" s="224"/>
      <c r="M7040" s="7"/>
      <c r="N7040" s="7"/>
      <c r="O7040" s="6"/>
      <c r="P7040" s="6"/>
      <c r="Q7040" s="6"/>
    </row>
    <row r="7041" spans="1:17" x14ac:dyDescent="0.4">
      <c r="A7041" s="6"/>
      <c r="B7041" s="6"/>
      <c r="C7041" s="6"/>
      <c r="D7041" s="6"/>
      <c r="E7041" s="6"/>
      <c r="F7041" s="6"/>
      <c r="G7041" s="6"/>
      <c r="H7041" s="6"/>
      <c r="I7041" s="6"/>
      <c r="J7041" s="6"/>
      <c r="K7041" s="6"/>
      <c r="L7041" s="224"/>
      <c r="M7041" s="7"/>
      <c r="N7041" s="7"/>
      <c r="O7041" s="6"/>
      <c r="P7041" s="6"/>
      <c r="Q7041" s="6"/>
    </row>
    <row r="7042" spans="1:17" x14ac:dyDescent="0.4">
      <c r="A7042" s="6"/>
      <c r="B7042" s="6"/>
      <c r="C7042" s="6"/>
      <c r="D7042" s="6"/>
      <c r="E7042" s="6"/>
      <c r="F7042" s="6"/>
      <c r="G7042" s="6"/>
      <c r="H7042" s="6"/>
      <c r="I7042" s="6"/>
      <c r="J7042" s="6"/>
      <c r="K7042" s="6"/>
      <c r="L7042" s="224"/>
      <c r="M7042" s="7"/>
      <c r="N7042" s="7"/>
      <c r="O7042" s="6"/>
      <c r="P7042" s="6"/>
      <c r="Q7042" s="6"/>
    </row>
    <row r="7043" spans="1:17" x14ac:dyDescent="0.4">
      <c r="A7043" s="6"/>
      <c r="B7043" s="6"/>
      <c r="C7043" s="6"/>
      <c r="D7043" s="6"/>
      <c r="E7043" s="6"/>
      <c r="F7043" s="6"/>
      <c r="G7043" s="6"/>
      <c r="H7043" s="6"/>
      <c r="I7043" s="6"/>
      <c r="J7043" s="6"/>
      <c r="K7043" s="6"/>
      <c r="L7043" s="224"/>
      <c r="M7043" s="7"/>
      <c r="N7043" s="7"/>
      <c r="O7043" s="6"/>
      <c r="P7043" s="6"/>
      <c r="Q7043" s="6"/>
    </row>
    <row r="7044" spans="1:17" x14ac:dyDescent="0.4">
      <c r="A7044" s="6"/>
      <c r="B7044" s="6"/>
      <c r="C7044" s="6"/>
      <c r="D7044" s="6"/>
      <c r="E7044" s="6"/>
      <c r="F7044" s="6"/>
      <c r="G7044" s="6"/>
      <c r="H7044" s="6"/>
      <c r="I7044" s="6"/>
      <c r="J7044" s="6"/>
      <c r="K7044" s="6"/>
      <c r="L7044" s="224"/>
      <c r="M7044" s="7"/>
      <c r="N7044" s="7"/>
      <c r="O7044" s="6"/>
      <c r="P7044" s="6"/>
      <c r="Q7044" s="6"/>
    </row>
    <row r="7045" spans="1:17" x14ac:dyDescent="0.4">
      <c r="A7045" s="6"/>
      <c r="B7045" s="6"/>
      <c r="C7045" s="6"/>
      <c r="D7045" s="6"/>
      <c r="E7045" s="6"/>
      <c r="F7045" s="6"/>
      <c r="G7045" s="6"/>
      <c r="H7045" s="6"/>
      <c r="I7045" s="6"/>
      <c r="J7045" s="6"/>
      <c r="K7045" s="6"/>
      <c r="L7045" s="224"/>
      <c r="M7045" s="7"/>
      <c r="N7045" s="7"/>
      <c r="O7045" s="6"/>
      <c r="P7045" s="6"/>
      <c r="Q7045" s="6"/>
    </row>
    <row r="7046" spans="1:17" x14ac:dyDescent="0.4">
      <c r="A7046" s="6"/>
      <c r="B7046" s="6"/>
      <c r="C7046" s="6"/>
      <c r="D7046" s="6"/>
      <c r="E7046" s="6"/>
      <c r="F7046" s="6"/>
      <c r="G7046" s="6"/>
      <c r="H7046" s="6"/>
      <c r="I7046" s="6"/>
      <c r="J7046" s="6"/>
      <c r="K7046" s="6"/>
      <c r="L7046" s="224"/>
      <c r="M7046" s="7"/>
      <c r="N7046" s="7"/>
      <c r="O7046" s="6"/>
      <c r="P7046" s="6"/>
      <c r="Q7046" s="6"/>
    </row>
    <row r="7047" spans="1:17" x14ac:dyDescent="0.4">
      <c r="A7047" s="6"/>
      <c r="B7047" s="6"/>
      <c r="C7047" s="6"/>
      <c r="D7047" s="6"/>
      <c r="E7047" s="6"/>
      <c r="F7047" s="6"/>
      <c r="G7047" s="6"/>
      <c r="H7047" s="6"/>
      <c r="I7047" s="6"/>
      <c r="J7047" s="6"/>
      <c r="K7047" s="6"/>
      <c r="L7047" s="224"/>
      <c r="M7047" s="7"/>
      <c r="N7047" s="7"/>
      <c r="O7047" s="6"/>
      <c r="P7047" s="6"/>
      <c r="Q7047" s="6"/>
    </row>
    <row r="7048" spans="1:17" x14ac:dyDescent="0.4">
      <c r="A7048" s="6"/>
      <c r="B7048" s="6"/>
      <c r="C7048" s="6"/>
      <c r="D7048" s="6"/>
      <c r="E7048" s="6"/>
      <c r="F7048" s="6"/>
      <c r="G7048" s="6"/>
      <c r="H7048" s="6"/>
      <c r="I7048" s="6"/>
      <c r="J7048" s="6"/>
      <c r="K7048" s="6"/>
      <c r="L7048" s="224"/>
      <c r="M7048" s="7"/>
      <c r="N7048" s="7"/>
      <c r="O7048" s="6"/>
      <c r="P7048" s="6"/>
      <c r="Q7048" s="6"/>
    </row>
    <row r="7049" spans="1:17" x14ac:dyDescent="0.4">
      <c r="A7049" s="6"/>
      <c r="B7049" s="6"/>
      <c r="C7049" s="6"/>
      <c r="D7049" s="6"/>
      <c r="E7049" s="6"/>
      <c r="F7049" s="6"/>
      <c r="G7049" s="6"/>
      <c r="H7049" s="6"/>
      <c r="I7049" s="6"/>
      <c r="J7049" s="6"/>
      <c r="K7049" s="6"/>
      <c r="L7049" s="224"/>
      <c r="M7049" s="7"/>
      <c r="N7049" s="7"/>
      <c r="O7049" s="6"/>
      <c r="P7049" s="6"/>
      <c r="Q7049" s="6"/>
    </row>
    <row r="7050" spans="1:17" x14ac:dyDescent="0.4">
      <c r="A7050" s="6"/>
      <c r="B7050" s="6"/>
      <c r="C7050" s="6"/>
      <c r="D7050" s="6"/>
      <c r="E7050" s="6"/>
      <c r="F7050" s="6"/>
      <c r="G7050" s="6"/>
      <c r="H7050" s="6"/>
      <c r="I7050" s="6"/>
      <c r="J7050" s="6"/>
      <c r="K7050" s="6"/>
      <c r="L7050" s="224"/>
      <c r="M7050" s="7"/>
      <c r="N7050" s="7"/>
      <c r="O7050" s="6"/>
      <c r="P7050" s="6"/>
      <c r="Q7050" s="6"/>
    </row>
    <row r="7051" spans="1:17" x14ac:dyDescent="0.4">
      <c r="A7051" s="6"/>
      <c r="B7051" s="6"/>
      <c r="C7051" s="6"/>
      <c r="D7051" s="6"/>
      <c r="E7051" s="6"/>
      <c r="F7051" s="6"/>
      <c r="G7051" s="6"/>
      <c r="H7051" s="6"/>
      <c r="I7051" s="6"/>
      <c r="J7051" s="6"/>
      <c r="K7051" s="6"/>
      <c r="L7051" s="224"/>
      <c r="M7051" s="7"/>
      <c r="N7051" s="7"/>
      <c r="O7051" s="6"/>
      <c r="P7051" s="6"/>
      <c r="Q7051" s="6"/>
    </row>
    <row r="7052" spans="1:17" x14ac:dyDescent="0.4">
      <c r="A7052" s="6"/>
      <c r="B7052" s="6"/>
      <c r="C7052" s="6"/>
      <c r="D7052" s="6"/>
      <c r="E7052" s="6"/>
      <c r="F7052" s="6"/>
      <c r="G7052" s="6"/>
      <c r="H7052" s="6"/>
      <c r="I7052" s="6"/>
      <c r="J7052" s="6"/>
      <c r="K7052" s="6"/>
      <c r="L7052" s="224"/>
      <c r="M7052" s="7"/>
      <c r="N7052" s="7"/>
      <c r="O7052" s="6"/>
      <c r="P7052" s="6"/>
      <c r="Q7052" s="6"/>
    </row>
    <row r="7053" spans="1:17" x14ac:dyDescent="0.4">
      <c r="A7053" s="6"/>
      <c r="B7053" s="6"/>
      <c r="C7053" s="6"/>
      <c r="D7053" s="6"/>
      <c r="E7053" s="6"/>
      <c r="F7053" s="6"/>
      <c r="G7053" s="6"/>
      <c r="H7053" s="6"/>
      <c r="I7053" s="6"/>
      <c r="J7053" s="6"/>
      <c r="K7053" s="6"/>
      <c r="L7053" s="224"/>
      <c r="M7053" s="7"/>
      <c r="N7053" s="7"/>
      <c r="O7053" s="6"/>
      <c r="P7053" s="6"/>
      <c r="Q7053" s="6"/>
    </row>
    <row r="7054" spans="1:17" x14ac:dyDescent="0.4">
      <c r="A7054" s="6"/>
      <c r="B7054" s="6"/>
      <c r="C7054" s="6"/>
      <c r="D7054" s="6"/>
      <c r="E7054" s="6"/>
      <c r="F7054" s="6"/>
      <c r="G7054" s="6"/>
      <c r="H7054" s="6"/>
      <c r="I7054" s="6"/>
      <c r="J7054" s="6"/>
      <c r="K7054" s="6"/>
      <c r="L7054" s="224"/>
      <c r="M7054" s="7"/>
      <c r="N7054" s="7"/>
      <c r="O7054" s="6"/>
      <c r="P7054" s="6"/>
      <c r="Q7054" s="6"/>
    </row>
    <row r="7055" spans="1:17" x14ac:dyDescent="0.4">
      <c r="A7055" s="6"/>
      <c r="B7055" s="6"/>
      <c r="C7055" s="6"/>
      <c r="D7055" s="6"/>
      <c r="E7055" s="6"/>
      <c r="F7055" s="6"/>
      <c r="G7055" s="6"/>
      <c r="H7055" s="6"/>
      <c r="I7055" s="6"/>
      <c r="J7055" s="6"/>
      <c r="K7055" s="6"/>
      <c r="L7055" s="224"/>
      <c r="M7055" s="7"/>
      <c r="N7055" s="7"/>
      <c r="O7055" s="6"/>
      <c r="P7055" s="6"/>
      <c r="Q7055" s="6"/>
    </row>
    <row r="7056" spans="1:17" x14ac:dyDescent="0.4">
      <c r="A7056" s="6"/>
      <c r="B7056" s="6"/>
      <c r="C7056" s="6"/>
      <c r="D7056" s="6"/>
      <c r="E7056" s="6"/>
      <c r="F7056" s="6"/>
      <c r="G7056" s="6"/>
      <c r="H7056" s="6"/>
      <c r="I7056" s="6"/>
      <c r="J7056" s="6"/>
      <c r="K7056" s="6"/>
      <c r="L7056" s="224"/>
      <c r="M7056" s="7"/>
      <c r="N7056" s="7"/>
      <c r="O7056" s="6"/>
      <c r="P7056" s="6"/>
      <c r="Q7056" s="6"/>
    </row>
    <row r="7057" spans="1:17" x14ac:dyDescent="0.4">
      <c r="A7057" s="6"/>
      <c r="B7057" s="6"/>
      <c r="C7057" s="6"/>
      <c r="D7057" s="6"/>
      <c r="E7057" s="6"/>
      <c r="F7057" s="6"/>
      <c r="G7057" s="6"/>
      <c r="H7057" s="6"/>
      <c r="I7057" s="6"/>
      <c r="J7057" s="6"/>
      <c r="K7057" s="6"/>
      <c r="L7057" s="224"/>
      <c r="M7057" s="7"/>
      <c r="N7057" s="7"/>
      <c r="O7057" s="6"/>
      <c r="P7057" s="6"/>
      <c r="Q7057" s="6"/>
    </row>
    <row r="7058" spans="1:17" x14ac:dyDescent="0.4">
      <c r="A7058" s="6"/>
      <c r="B7058" s="6"/>
      <c r="C7058" s="6"/>
      <c r="D7058" s="6"/>
      <c r="E7058" s="6"/>
      <c r="F7058" s="6"/>
      <c r="G7058" s="6"/>
      <c r="H7058" s="6"/>
      <c r="I7058" s="6"/>
      <c r="J7058" s="6"/>
      <c r="K7058" s="6"/>
      <c r="L7058" s="224"/>
      <c r="M7058" s="7"/>
      <c r="N7058" s="7"/>
      <c r="O7058" s="6"/>
      <c r="P7058" s="6"/>
      <c r="Q7058" s="6"/>
    </row>
    <row r="7059" spans="1:17" x14ac:dyDescent="0.4">
      <c r="A7059" s="6"/>
      <c r="B7059" s="6"/>
      <c r="C7059" s="6"/>
      <c r="D7059" s="6"/>
      <c r="E7059" s="6"/>
      <c r="F7059" s="6"/>
      <c r="G7059" s="6"/>
      <c r="H7059" s="6"/>
      <c r="I7059" s="6"/>
      <c r="J7059" s="6"/>
      <c r="K7059" s="6"/>
      <c r="L7059" s="224"/>
      <c r="M7059" s="7"/>
      <c r="N7059" s="7"/>
      <c r="O7059" s="6"/>
      <c r="P7059" s="6"/>
      <c r="Q7059" s="6"/>
    </row>
    <row r="7060" spans="1:17" x14ac:dyDescent="0.4">
      <c r="A7060" s="6"/>
      <c r="B7060" s="6"/>
      <c r="C7060" s="6"/>
      <c r="D7060" s="6"/>
      <c r="E7060" s="6"/>
      <c r="F7060" s="6"/>
      <c r="G7060" s="6"/>
      <c r="H7060" s="6"/>
      <c r="I7060" s="6"/>
      <c r="J7060" s="6"/>
      <c r="K7060" s="6"/>
      <c r="L7060" s="224"/>
      <c r="M7060" s="7"/>
      <c r="N7060" s="7"/>
      <c r="O7060" s="6"/>
      <c r="P7060" s="6"/>
      <c r="Q7060" s="6"/>
    </row>
    <row r="7061" spans="1:17" x14ac:dyDescent="0.4">
      <c r="A7061" s="6"/>
      <c r="B7061" s="6"/>
      <c r="C7061" s="6"/>
      <c r="D7061" s="6"/>
      <c r="E7061" s="6"/>
      <c r="F7061" s="6"/>
      <c r="G7061" s="6"/>
      <c r="H7061" s="6"/>
      <c r="I7061" s="6"/>
      <c r="J7061" s="6"/>
      <c r="K7061" s="6"/>
      <c r="L7061" s="224"/>
      <c r="M7061" s="7"/>
      <c r="N7061" s="7"/>
      <c r="O7061" s="6"/>
      <c r="P7061" s="6"/>
      <c r="Q7061" s="6"/>
    </row>
    <row r="7062" spans="1:17" x14ac:dyDescent="0.4">
      <c r="A7062" s="6"/>
      <c r="B7062" s="6"/>
      <c r="C7062" s="6"/>
      <c r="D7062" s="6"/>
      <c r="E7062" s="6"/>
      <c r="F7062" s="6"/>
      <c r="G7062" s="6"/>
      <c r="H7062" s="6"/>
      <c r="I7062" s="6"/>
      <c r="J7062" s="6"/>
      <c r="K7062" s="6"/>
      <c r="L7062" s="224"/>
      <c r="M7062" s="7"/>
      <c r="N7062" s="7"/>
      <c r="O7062" s="6"/>
      <c r="P7062" s="6"/>
      <c r="Q7062" s="6"/>
    </row>
    <row r="7063" spans="1:17" x14ac:dyDescent="0.4">
      <c r="A7063" s="6"/>
      <c r="B7063" s="6"/>
      <c r="C7063" s="6"/>
      <c r="D7063" s="6"/>
      <c r="E7063" s="6"/>
      <c r="F7063" s="6"/>
      <c r="G7063" s="6"/>
      <c r="H7063" s="6"/>
      <c r="I7063" s="6"/>
      <c r="J7063" s="6"/>
      <c r="K7063" s="6"/>
      <c r="L7063" s="224"/>
      <c r="M7063" s="7"/>
      <c r="N7063" s="7"/>
      <c r="O7063" s="6"/>
      <c r="P7063" s="6"/>
      <c r="Q7063" s="6"/>
    </row>
    <row r="7064" spans="1:17" x14ac:dyDescent="0.4">
      <c r="A7064" s="6"/>
      <c r="B7064" s="6"/>
      <c r="C7064" s="6"/>
      <c r="D7064" s="6"/>
      <c r="E7064" s="6"/>
      <c r="F7064" s="6"/>
      <c r="G7064" s="6"/>
      <c r="H7064" s="6"/>
      <c r="I7064" s="6"/>
      <c r="J7064" s="6"/>
      <c r="K7064" s="6"/>
      <c r="L7064" s="224"/>
      <c r="M7064" s="7"/>
      <c r="N7064" s="7"/>
      <c r="O7064" s="6"/>
      <c r="P7064" s="6"/>
      <c r="Q7064" s="6"/>
    </row>
    <row r="7065" spans="1:17" x14ac:dyDescent="0.4">
      <c r="A7065" s="6"/>
      <c r="B7065" s="6"/>
      <c r="C7065" s="6"/>
      <c r="D7065" s="6"/>
      <c r="E7065" s="6"/>
      <c r="F7065" s="6"/>
      <c r="G7065" s="6"/>
      <c r="H7065" s="6"/>
      <c r="I7065" s="6"/>
      <c r="J7065" s="6"/>
      <c r="K7065" s="6"/>
      <c r="L7065" s="224"/>
      <c r="M7065" s="7"/>
      <c r="N7065" s="7"/>
      <c r="O7065" s="6"/>
      <c r="P7065" s="6"/>
      <c r="Q7065" s="6"/>
    </row>
    <row r="7066" spans="1:17" x14ac:dyDescent="0.4">
      <c r="A7066" s="6"/>
      <c r="B7066" s="6"/>
      <c r="C7066" s="6"/>
      <c r="D7066" s="6"/>
      <c r="E7066" s="6"/>
      <c r="F7066" s="6"/>
      <c r="G7066" s="6"/>
      <c r="H7066" s="6"/>
      <c r="I7066" s="6"/>
      <c r="J7066" s="6"/>
      <c r="K7066" s="6"/>
      <c r="L7066" s="224"/>
      <c r="M7066" s="7"/>
      <c r="N7066" s="7"/>
      <c r="O7066" s="6"/>
      <c r="P7066" s="6"/>
      <c r="Q7066" s="6"/>
    </row>
    <row r="7067" spans="1:17" x14ac:dyDescent="0.4">
      <c r="A7067" s="6"/>
      <c r="B7067" s="6"/>
      <c r="C7067" s="6"/>
      <c r="D7067" s="6"/>
      <c r="E7067" s="6"/>
      <c r="F7067" s="6"/>
      <c r="G7067" s="6"/>
      <c r="H7067" s="6"/>
      <c r="I7067" s="6"/>
      <c r="J7067" s="6"/>
      <c r="K7067" s="6"/>
      <c r="L7067" s="224"/>
      <c r="M7067" s="7"/>
      <c r="N7067" s="7"/>
      <c r="O7067" s="6"/>
      <c r="P7067" s="6"/>
      <c r="Q7067" s="6"/>
    </row>
    <row r="7068" spans="1:17" x14ac:dyDescent="0.4">
      <c r="A7068" s="6"/>
      <c r="B7068" s="6"/>
      <c r="C7068" s="6"/>
      <c r="D7068" s="6"/>
      <c r="E7068" s="6"/>
      <c r="F7068" s="6"/>
      <c r="G7068" s="6"/>
      <c r="H7068" s="6"/>
      <c r="I7068" s="6"/>
      <c r="J7068" s="6"/>
      <c r="K7068" s="6"/>
      <c r="L7068" s="224"/>
      <c r="M7068" s="7"/>
      <c r="N7068" s="7"/>
      <c r="O7068" s="6"/>
      <c r="P7068" s="6"/>
      <c r="Q7068" s="6"/>
    </row>
    <row r="7069" spans="1:17" x14ac:dyDescent="0.4">
      <c r="A7069" s="6"/>
      <c r="B7069" s="6"/>
      <c r="C7069" s="6"/>
      <c r="D7069" s="6"/>
      <c r="E7069" s="6"/>
      <c r="F7069" s="6"/>
      <c r="G7069" s="6"/>
      <c r="H7069" s="6"/>
      <c r="I7069" s="6"/>
      <c r="J7069" s="6"/>
      <c r="K7069" s="6"/>
      <c r="L7069" s="224"/>
      <c r="M7069" s="7"/>
      <c r="N7069" s="7"/>
      <c r="O7069" s="6"/>
      <c r="P7069" s="6"/>
      <c r="Q7069" s="6"/>
    </row>
    <row r="7070" spans="1:17" x14ac:dyDescent="0.4">
      <c r="A7070" s="6"/>
      <c r="B7070" s="6"/>
      <c r="C7070" s="6"/>
      <c r="D7070" s="6"/>
      <c r="E7070" s="6"/>
      <c r="F7070" s="6"/>
      <c r="G7070" s="6"/>
      <c r="H7070" s="6"/>
      <c r="I7070" s="6"/>
      <c r="J7070" s="6"/>
      <c r="K7070" s="6"/>
      <c r="L7070" s="224"/>
      <c r="M7070" s="7"/>
      <c r="N7070" s="7"/>
      <c r="O7070" s="6"/>
      <c r="P7070" s="6"/>
      <c r="Q7070" s="6"/>
    </row>
    <row r="7071" spans="1:17" x14ac:dyDescent="0.4">
      <c r="A7071" s="6"/>
      <c r="B7071" s="6"/>
      <c r="C7071" s="6"/>
      <c r="D7071" s="6"/>
      <c r="E7071" s="6"/>
      <c r="F7071" s="6"/>
      <c r="G7071" s="6"/>
      <c r="H7071" s="6"/>
      <c r="I7071" s="6"/>
      <c r="J7071" s="6"/>
      <c r="K7071" s="6"/>
      <c r="L7071" s="224"/>
      <c r="M7071" s="7"/>
      <c r="N7071" s="7"/>
      <c r="O7071" s="6"/>
      <c r="P7071" s="6"/>
      <c r="Q7071" s="6"/>
    </row>
    <row r="7072" spans="1:17" x14ac:dyDescent="0.4">
      <c r="A7072" s="6"/>
      <c r="B7072" s="6"/>
      <c r="C7072" s="6"/>
      <c r="D7072" s="6"/>
      <c r="E7072" s="6"/>
      <c r="F7072" s="6"/>
      <c r="G7072" s="6"/>
      <c r="H7072" s="6"/>
      <c r="I7072" s="6"/>
      <c r="J7072" s="6"/>
      <c r="K7072" s="6"/>
      <c r="L7072" s="224"/>
      <c r="M7072" s="7"/>
      <c r="N7072" s="7"/>
      <c r="O7072" s="6"/>
      <c r="P7072" s="6"/>
      <c r="Q7072" s="6"/>
    </row>
    <row r="7073" spans="1:17" x14ac:dyDescent="0.4">
      <c r="A7073" s="6"/>
      <c r="B7073" s="6"/>
      <c r="C7073" s="6"/>
      <c r="D7073" s="6"/>
      <c r="E7073" s="6"/>
      <c r="F7073" s="6"/>
      <c r="G7073" s="6"/>
      <c r="H7073" s="6"/>
      <c r="I7073" s="6"/>
      <c r="J7073" s="6"/>
      <c r="K7073" s="6"/>
      <c r="L7073" s="224"/>
      <c r="M7073" s="7"/>
      <c r="N7073" s="7"/>
      <c r="O7073" s="6"/>
      <c r="P7073" s="6"/>
      <c r="Q7073" s="6"/>
    </row>
    <row r="7074" spans="1:17" x14ac:dyDescent="0.4">
      <c r="A7074" s="6"/>
      <c r="B7074" s="6"/>
      <c r="C7074" s="6"/>
      <c r="D7074" s="6"/>
      <c r="E7074" s="6"/>
      <c r="F7074" s="6"/>
      <c r="G7074" s="6"/>
      <c r="H7074" s="6"/>
      <c r="I7074" s="6"/>
      <c r="J7074" s="6"/>
      <c r="K7074" s="6"/>
      <c r="L7074" s="224"/>
      <c r="M7074" s="7"/>
      <c r="N7074" s="7"/>
      <c r="O7074" s="6"/>
      <c r="P7074" s="6"/>
      <c r="Q7074" s="6"/>
    </row>
    <row r="7075" spans="1:17" x14ac:dyDescent="0.4">
      <c r="A7075" s="6"/>
      <c r="B7075" s="6"/>
      <c r="C7075" s="6"/>
      <c r="D7075" s="6"/>
      <c r="E7075" s="6"/>
      <c r="F7075" s="6"/>
      <c r="G7075" s="6"/>
      <c r="H7075" s="6"/>
      <c r="I7075" s="6"/>
      <c r="J7075" s="6"/>
      <c r="K7075" s="6"/>
      <c r="L7075" s="224"/>
      <c r="M7075" s="7"/>
      <c r="N7075" s="7"/>
      <c r="O7075" s="6"/>
      <c r="P7075" s="6"/>
      <c r="Q7075" s="6"/>
    </row>
    <row r="7076" spans="1:17" x14ac:dyDescent="0.4">
      <c r="A7076" s="6"/>
      <c r="B7076" s="6"/>
      <c r="C7076" s="6"/>
      <c r="D7076" s="6"/>
      <c r="E7076" s="6"/>
      <c r="F7076" s="6"/>
      <c r="G7076" s="6"/>
      <c r="H7076" s="6"/>
      <c r="I7076" s="6"/>
      <c r="J7076" s="6"/>
      <c r="K7076" s="6"/>
      <c r="L7076" s="224"/>
      <c r="M7076" s="7"/>
      <c r="N7076" s="7"/>
      <c r="O7076" s="6"/>
      <c r="P7076" s="6"/>
      <c r="Q7076" s="6"/>
    </row>
    <row r="7077" spans="1:17" x14ac:dyDescent="0.4">
      <c r="A7077" s="6"/>
      <c r="B7077" s="6"/>
      <c r="C7077" s="6"/>
      <c r="D7077" s="6"/>
      <c r="E7077" s="6"/>
      <c r="F7077" s="6"/>
      <c r="G7077" s="6"/>
      <c r="H7077" s="6"/>
      <c r="I7077" s="6"/>
      <c r="J7077" s="6"/>
      <c r="K7077" s="6"/>
      <c r="L7077" s="224"/>
      <c r="M7077" s="7"/>
      <c r="N7077" s="7"/>
      <c r="O7077" s="6"/>
      <c r="P7077" s="6"/>
      <c r="Q7077" s="6"/>
    </row>
    <row r="7078" spans="1:17" x14ac:dyDescent="0.4">
      <c r="A7078" s="6"/>
      <c r="B7078" s="6"/>
      <c r="C7078" s="6"/>
      <c r="D7078" s="6"/>
      <c r="E7078" s="6"/>
      <c r="F7078" s="6"/>
      <c r="G7078" s="6"/>
      <c r="H7078" s="6"/>
      <c r="I7078" s="6"/>
      <c r="J7078" s="6"/>
      <c r="K7078" s="6"/>
      <c r="L7078" s="224"/>
      <c r="M7078" s="7"/>
      <c r="N7078" s="7"/>
      <c r="O7078" s="6"/>
      <c r="P7078" s="6"/>
      <c r="Q7078" s="6"/>
    </row>
    <row r="7079" spans="1:17" x14ac:dyDescent="0.4">
      <c r="A7079" s="6"/>
      <c r="B7079" s="6"/>
      <c r="C7079" s="6"/>
      <c r="D7079" s="6"/>
      <c r="E7079" s="6"/>
      <c r="F7079" s="6"/>
      <c r="G7079" s="6"/>
      <c r="H7079" s="6"/>
      <c r="I7079" s="6"/>
      <c r="J7079" s="6"/>
      <c r="K7079" s="6"/>
      <c r="L7079" s="224"/>
      <c r="M7079" s="7"/>
      <c r="N7079" s="7"/>
      <c r="O7079" s="6"/>
      <c r="P7079" s="6"/>
      <c r="Q7079" s="6"/>
    </row>
    <row r="7080" spans="1:17" x14ac:dyDescent="0.4">
      <c r="A7080" s="6"/>
      <c r="B7080" s="6"/>
      <c r="C7080" s="6"/>
      <c r="D7080" s="6"/>
      <c r="E7080" s="6"/>
      <c r="F7080" s="6"/>
      <c r="G7080" s="6"/>
      <c r="H7080" s="6"/>
      <c r="I7080" s="6"/>
      <c r="J7080" s="6"/>
      <c r="K7080" s="6"/>
      <c r="L7080" s="224"/>
      <c r="M7080" s="7"/>
      <c r="N7080" s="7"/>
      <c r="O7080" s="6"/>
      <c r="P7080" s="6"/>
      <c r="Q7080" s="6"/>
    </row>
    <row r="7081" spans="1:17" x14ac:dyDescent="0.4">
      <c r="A7081" s="6"/>
      <c r="B7081" s="6"/>
      <c r="C7081" s="6"/>
      <c r="D7081" s="6"/>
      <c r="E7081" s="6"/>
      <c r="F7081" s="6"/>
      <c r="G7081" s="6"/>
      <c r="H7081" s="6"/>
      <c r="I7081" s="6"/>
      <c r="J7081" s="6"/>
      <c r="K7081" s="6"/>
      <c r="L7081" s="224"/>
      <c r="M7081" s="7"/>
      <c r="N7081" s="7"/>
      <c r="O7081" s="6"/>
      <c r="P7081" s="6"/>
      <c r="Q7081" s="6"/>
    </row>
    <row r="7082" spans="1:17" x14ac:dyDescent="0.4">
      <c r="A7082" s="6"/>
      <c r="B7082" s="6"/>
      <c r="C7082" s="6"/>
      <c r="D7082" s="6"/>
      <c r="E7082" s="6"/>
      <c r="F7082" s="6"/>
      <c r="G7082" s="6"/>
      <c r="H7082" s="6"/>
      <c r="I7082" s="6"/>
      <c r="J7082" s="6"/>
      <c r="K7082" s="6"/>
      <c r="L7082" s="224"/>
      <c r="M7082" s="7"/>
      <c r="N7082" s="7"/>
      <c r="O7082" s="6"/>
      <c r="P7082" s="6"/>
      <c r="Q7082" s="6"/>
    </row>
    <row r="7083" spans="1:17" x14ac:dyDescent="0.4">
      <c r="A7083" s="6"/>
      <c r="B7083" s="6"/>
      <c r="C7083" s="6"/>
      <c r="D7083" s="6"/>
      <c r="E7083" s="6"/>
      <c r="F7083" s="6"/>
      <c r="G7083" s="6"/>
      <c r="H7083" s="6"/>
      <c r="I7083" s="6"/>
      <c r="J7083" s="6"/>
      <c r="K7083" s="6"/>
      <c r="L7083" s="224"/>
      <c r="M7083" s="7"/>
      <c r="N7083" s="7"/>
      <c r="O7083" s="6"/>
      <c r="P7083" s="6"/>
      <c r="Q7083" s="6"/>
    </row>
    <row r="7084" spans="1:17" x14ac:dyDescent="0.4">
      <c r="A7084" s="6"/>
      <c r="B7084" s="6"/>
      <c r="C7084" s="6"/>
      <c r="D7084" s="6"/>
      <c r="E7084" s="6"/>
      <c r="F7084" s="6"/>
      <c r="G7084" s="6"/>
      <c r="H7084" s="6"/>
      <c r="I7084" s="6"/>
      <c r="J7084" s="6"/>
      <c r="K7084" s="6"/>
      <c r="L7084" s="224"/>
      <c r="M7084" s="7"/>
      <c r="N7084" s="7"/>
      <c r="O7084" s="6"/>
      <c r="P7084" s="6"/>
      <c r="Q7084" s="6"/>
    </row>
    <row r="7085" spans="1:17" x14ac:dyDescent="0.4">
      <c r="A7085" s="6"/>
      <c r="B7085" s="6"/>
      <c r="C7085" s="6"/>
      <c r="D7085" s="6"/>
      <c r="E7085" s="6"/>
      <c r="F7085" s="6"/>
      <c r="G7085" s="6"/>
      <c r="H7085" s="6"/>
      <c r="I7085" s="6"/>
      <c r="J7085" s="6"/>
      <c r="K7085" s="6"/>
      <c r="L7085" s="224"/>
      <c r="M7085" s="7"/>
      <c r="N7085" s="7"/>
      <c r="O7085" s="6"/>
      <c r="P7085" s="6"/>
      <c r="Q7085" s="6"/>
    </row>
    <row r="7086" spans="1:17" x14ac:dyDescent="0.4">
      <c r="A7086" s="6"/>
      <c r="B7086" s="6"/>
      <c r="C7086" s="6"/>
      <c r="D7086" s="6"/>
      <c r="E7086" s="6"/>
      <c r="F7086" s="6"/>
      <c r="G7086" s="6"/>
      <c r="H7086" s="6"/>
      <c r="I7086" s="6"/>
      <c r="J7086" s="6"/>
      <c r="K7086" s="6"/>
      <c r="L7086" s="224"/>
      <c r="M7086" s="7"/>
      <c r="N7086" s="7"/>
      <c r="O7086" s="6"/>
      <c r="P7086" s="6"/>
      <c r="Q7086" s="6"/>
    </row>
    <row r="7087" spans="1:17" x14ac:dyDescent="0.4">
      <c r="A7087" s="6"/>
      <c r="B7087" s="6"/>
      <c r="C7087" s="6"/>
      <c r="D7087" s="6"/>
      <c r="E7087" s="6"/>
      <c r="F7087" s="6"/>
      <c r="G7087" s="6"/>
      <c r="H7087" s="6"/>
      <c r="I7087" s="6"/>
      <c r="J7087" s="6"/>
      <c r="K7087" s="6"/>
      <c r="L7087" s="224"/>
      <c r="M7087" s="7"/>
      <c r="N7087" s="7"/>
      <c r="O7087" s="6"/>
      <c r="P7087" s="6"/>
      <c r="Q7087" s="6"/>
    </row>
    <row r="7088" spans="1:17" x14ac:dyDescent="0.4">
      <c r="A7088" s="6"/>
      <c r="B7088" s="6"/>
      <c r="C7088" s="6"/>
      <c r="D7088" s="6"/>
      <c r="E7088" s="6"/>
      <c r="F7088" s="6"/>
      <c r="G7088" s="6"/>
      <c r="H7088" s="6"/>
      <c r="I7088" s="6"/>
      <c r="J7088" s="6"/>
      <c r="K7088" s="6"/>
      <c r="L7088" s="224"/>
      <c r="M7088" s="7"/>
      <c r="N7088" s="7"/>
      <c r="O7088" s="6"/>
      <c r="P7088" s="6"/>
      <c r="Q7088" s="6"/>
    </row>
    <row r="7089" spans="1:17" x14ac:dyDescent="0.4">
      <c r="A7089" s="6"/>
      <c r="B7089" s="6"/>
      <c r="C7089" s="6"/>
      <c r="D7089" s="6"/>
      <c r="E7089" s="6"/>
      <c r="F7089" s="6"/>
      <c r="G7089" s="6"/>
      <c r="H7089" s="6"/>
      <c r="I7089" s="6"/>
      <c r="J7089" s="6"/>
      <c r="K7089" s="6"/>
      <c r="L7089" s="224"/>
      <c r="M7089" s="7"/>
      <c r="N7089" s="7"/>
      <c r="O7089" s="6"/>
      <c r="P7089" s="6"/>
      <c r="Q7089" s="6"/>
    </row>
    <row r="7090" spans="1:17" x14ac:dyDescent="0.4">
      <c r="A7090" s="6"/>
      <c r="B7090" s="6"/>
      <c r="C7090" s="6"/>
      <c r="D7090" s="6"/>
      <c r="E7090" s="6"/>
      <c r="F7090" s="6"/>
      <c r="G7090" s="6"/>
      <c r="H7090" s="6"/>
      <c r="I7090" s="6"/>
      <c r="J7090" s="6"/>
      <c r="K7090" s="6"/>
      <c r="L7090" s="224"/>
      <c r="M7090" s="7"/>
      <c r="N7090" s="7"/>
      <c r="O7090" s="6"/>
      <c r="P7090" s="6"/>
      <c r="Q7090" s="6"/>
    </row>
    <row r="7091" spans="1:17" x14ac:dyDescent="0.4">
      <c r="A7091" s="6"/>
      <c r="B7091" s="6"/>
      <c r="C7091" s="6"/>
      <c r="D7091" s="6"/>
      <c r="E7091" s="6"/>
      <c r="F7091" s="6"/>
      <c r="G7091" s="6"/>
      <c r="H7091" s="6"/>
      <c r="I7091" s="6"/>
      <c r="J7091" s="6"/>
      <c r="K7091" s="6"/>
      <c r="L7091" s="224"/>
      <c r="M7091" s="7"/>
      <c r="N7091" s="7"/>
      <c r="O7091" s="6"/>
      <c r="P7091" s="6"/>
      <c r="Q7091" s="6"/>
    </row>
    <row r="7092" spans="1:17" x14ac:dyDescent="0.4">
      <c r="A7092" s="6"/>
      <c r="B7092" s="6"/>
      <c r="C7092" s="6"/>
      <c r="D7092" s="6"/>
      <c r="E7092" s="6"/>
      <c r="F7092" s="6"/>
      <c r="G7092" s="6"/>
      <c r="H7092" s="6"/>
      <c r="I7092" s="6"/>
      <c r="J7092" s="6"/>
      <c r="K7092" s="6"/>
      <c r="L7092" s="224"/>
      <c r="M7092" s="7"/>
      <c r="N7092" s="7"/>
      <c r="O7092" s="6"/>
      <c r="P7092" s="6"/>
      <c r="Q7092" s="6"/>
    </row>
    <row r="7093" spans="1:17" x14ac:dyDescent="0.4">
      <c r="A7093" s="6"/>
      <c r="B7093" s="6"/>
      <c r="C7093" s="6"/>
      <c r="D7093" s="6"/>
      <c r="E7093" s="6"/>
      <c r="F7093" s="6"/>
      <c r="G7093" s="6"/>
      <c r="H7093" s="6"/>
      <c r="I7093" s="6"/>
      <c r="J7093" s="6"/>
      <c r="K7093" s="6"/>
      <c r="L7093" s="224"/>
      <c r="M7093" s="7"/>
      <c r="N7093" s="7"/>
      <c r="O7093" s="6"/>
      <c r="P7093" s="6"/>
      <c r="Q7093" s="6"/>
    </row>
    <row r="7094" spans="1:17" x14ac:dyDescent="0.4">
      <c r="A7094" s="6"/>
      <c r="B7094" s="6"/>
      <c r="C7094" s="6"/>
      <c r="D7094" s="6"/>
      <c r="E7094" s="6"/>
      <c r="F7094" s="6"/>
      <c r="G7094" s="6"/>
      <c r="H7094" s="6"/>
      <c r="I7094" s="6"/>
      <c r="J7094" s="6"/>
      <c r="K7094" s="6"/>
      <c r="L7094" s="224"/>
      <c r="M7094" s="7"/>
      <c r="N7094" s="7"/>
      <c r="O7094" s="6"/>
      <c r="P7094" s="6"/>
      <c r="Q7094" s="6"/>
    </row>
    <row r="7095" spans="1:17" x14ac:dyDescent="0.4">
      <c r="A7095" s="6"/>
      <c r="B7095" s="6"/>
      <c r="C7095" s="6"/>
      <c r="D7095" s="6"/>
      <c r="E7095" s="6"/>
      <c r="F7095" s="6"/>
      <c r="G7095" s="6"/>
      <c r="H7095" s="6"/>
      <c r="I7095" s="6"/>
      <c r="J7095" s="6"/>
      <c r="K7095" s="6"/>
      <c r="L7095" s="224"/>
      <c r="M7095" s="7"/>
      <c r="N7095" s="7"/>
      <c r="O7095" s="6"/>
      <c r="P7095" s="6"/>
      <c r="Q7095" s="6"/>
    </row>
    <row r="7096" spans="1:17" x14ac:dyDescent="0.4">
      <c r="A7096" s="6"/>
      <c r="B7096" s="6"/>
      <c r="C7096" s="6"/>
      <c r="D7096" s="6"/>
      <c r="E7096" s="6"/>
      <c r="F7096" s="6"/>
      <c r="G7096" s="6"/>
      <c r="H7096" s="6"/>
      <c r="I7096" s="6"/>
      <c r="J7096" s="6"/>
      <c r="K7096" s="6"/>
      <c r="L7096" s="224"/>
      <c r="M7096" s="7"/>
      <c r="N7096" s="7"/>
      <c r="O7096" s="6"/>
      <c r="P7096" s="6"/>
      <c r="Q7096" s="6"/>
    </row>
    <row r="7097" spans="1:17" x14ac:dyDescent="0.4">
      <c r="A7097" s="6"/>
      <c r="B7097" s="6"/>
      <c r="C7097" s="6"/>
      <c r="D7097" s="6"/>
      <c r="E7097" s="6"/>
      <c r="F7097" s="6"/>
      <c r="G7097" s="6"/>
      <c r="H7097" s="6"/>
      <c r="I7097" s="6"/>
      <c r="J7097" s="6"/>
      <c r="K7097" s="6"/>
      <c r="L7097" s="224"/>
      <c r="M7097" s="7"/>
      <c r="N7097" s="7"/>
      <c r="O7097" s="6"/>
      <c r="P7097" s="6"/>
      <c r="Q7097" s="6"/>
    </row>
    <row r="7098" spans="1:17" x14ac:dyDescent="0.4">
      <c r="A7098" s="6"/>
      <c r="B7098" s="6"/>
      <c r="C7098" s="6"/>
      <c r="D7098" s="6"/>
      <c r="E7098" s="6"/>
      <c r="F7098" s="6"/>
      <c r="G7098" s="6"/>
      <c r="H7098" s="6"/>
      <c r="I7098" s="6"/>
      <c r="J7098" s="6"/>
      <c r="K7098" s="6"/>
      <c r="L7098" s="224"/>
      <c r="M7098" s="7"/>
      <c r="N7098" s="7"/>
      <c r="O7098" s="6"/>
      <c r="P7098" s="6"/>
      <c r="Q7098" s="6"/>
    </row>
    <row r="7099" spans="1:17" x14ac:dyDescent="0.4">
      <c r="A7099" s="6"/>
      <c r="B7099" s="6"/>
      <c r="C7099" s="6"/>
      <c r="D7099" s="6"/>
      <c r="E7099" s="6"/>
      <c r="F7099" s="6"/>
      <c r="G7099" s="6"/>
      <c r="H7099" s="6"/>
      <c r="I7099" s="6"/>
      <c r="J7099" s="6"/>
      <c r="K7099" s="6"/>
      <c r="L7099" s="224"/>
      <c r="M7099" s="7"/>
      <c r="N7099" s="7"/>
      <c r="O7099" s="6"/>
      <c r="P7099" s="6"/>
      <c r="Q7099" s="6"/>
    </row>
    <row r="7100" spans="1:17" x14ac:dyDescent="0.4">
      <c r="A7100" s="6"/>
      <c r="B7100" s="6"/>
      <c r="C7100" s="6"/>
      <c r="D7100" s="6"/>
      <c r="E7100" s="6"/>
      <c r="F7100" s="6"/>
      <c r="G7100" s="6"/>
      <c r="H7100" s="6"/>
      <c r="I7100" s="6"/>
      <c r="J7100" s="6"/>
      <c r="K7100" s="6"/>
      <c r="L7100" s="224"/>
      <c r="M7100" s="7"/>
      <c r="N7100" s="7"/>
      <c r="O7100" s="6"/>
      <c r="P7100" s="6"/>
      <c r="Q7100" s="6"/>
    </row>
    <row r="7101" spans="1:17" x14ac:dyDescent="0.4">
      <c r="A7101" s="6"/>
      <c r="B7101" s="6"/>
      <c r="C7101" s="6"/>
      <c r="D7101" s="6"/>
      <c r="E7101" s="6"/>
      <c r="F7101" s="6"/>
      <c r="G7101" s="6"/>
      <c r="H7101" s="6"/>
      <c r="I7101" s="6"/>
      <c r="J7101" s="6"/>
      <c r="K7101" s="6"/>
      <c r="L7101" s="224"/>
      <c r="M7101" s="7"/>
      <c r="N7101" s="7"/>
      <c r="O7101" s="6"/>
      <c r="P7101" s="6"/>
      <c r="Q7101" s="6"/>
    </row>
    <row r="7102" spans="1:17" x14ac:dyDescent="0.4">
      <c r="A7102" s="6"/>
      <c r="B7102" s="6"/>
      <c r="C7102" s="6"/>
      <c r="D7102" s="6"/>
      <c r="E7102" s="6"/>
      <c r="F7102" s="6"/>
      <c r="G7102" s="6"/>
      <c r="H7102" s="6"/>
      <c r="I7102" s="6"/>
      <c r="J7102" s="6"/>
      <c r="K7102" s="6"/>
      <c r="L7102" s="224"/>
      <c r="M7102" s="7"/>
      <c r="N7102" s="7"/>
      <c r="O7102" s="6"/>
      <c r="P7102" s="6"/>
      <c r="Q7102" s="6"/>
    </row>
    <row r="7103" spans="1:17" x14ac:dyDescent="0.4">
      <c r="A7103" s="6"/>
      <c r="B7103" s="6"/>
      <c r="C7103" s="6"/>
      <c r="D7103" s="6"/>
      <c r="E7103" s="6"/>
      <c r="F7103" s="6"/>
      <c r="G7103" s="6"/>
      <c r="H7103" s="6"/>
      <c r="I7103" s="6"/>
      <c r="J7103" s="6"/>
      <c r="K7103" s="6"/>
      <c r="L7103" s="224"/>
      <c r="M7103" s="7"/>
      <c r="N7103" s="7"/>
      <c r="O7103" s="6"/>
      <c r="P7103" s="6"/>
      <c r="Q7103" s="6"/>
    </row>
    <row r="7104" spans="1:17" x14ac:dyDescent="0.4">
      <c r="A7104" s="6"/>
      <c r="B7104" s="6"/>
      <c r="C7104" s="6"/>
      <c r="D7104" s="6"/>
      <c r="E7104" s="6"/>
      <c r="F7104" s="6"/>
      <c r="G7104" s="6"/>
      <c r="H7104" s="6"/>
      <c r="I7104" s="6"/>
      <c r="J7104" s="6"/>
      <c r="K7104" s="6"/>
      <c r="L7104" s="224"/>
      <c r="M7104" s="7"/>
      <c r="N7104" s="7"/>
      <c r="O7104" s="6"/>
      <c r="P7104" s="6"/>
      <c r="Q7104" s="6"/>
    </row>
    <row r="7105" spans="1:17" x14ac:dyDescent="0.4">
      <c r="A7105" s="6"/>
      <c r="B7105" s="6"/>
      <c r="C7105" s="6"/>
      <c r="D7105" s="6"/>
      <c r="E7105" s="6"/>
      <c r="F7105" s="6"/>
      <c r="G7105" s="6"/>
      <c r="H7105" s="6"/>
      <c r="I7105" s="6"/>
      <c r="J7105" s="6"/>
      <c r="K7105" s="6"/>
      <c r="L7105" s="224"/>
      <c r="M7105" s="7"/>
      <c r="N7105" s="7"/>
      <c r="O7105" s="6"/>
      <c r="P7105" s="6"/>
      <c r="Q7105" s="6"/>
    </row>
    <row r="7106" spans="1:17" x14ac:dyDescent="0.4">
      <c r="A7106" s="6"/>
      <c r="B7106" s="6"/>
      <c r="C7106" s="6"/>
      <c r="D7106" s="6"/>
      <c r="E7106" s="6"/>
      <c r="F7106" s="6"/>
      <c r="G7106" s="6"/>
      <c r="H7106" s="6"/>
      <c r="I7106" s="6"/>
      <c r="J7106" s="6"/>
      <c r="K7106" s="6"/>
      <c r="L7106" s="224"/>
      <c r="M7106" s="7"/>
      <c r="N7106" s="7"/>
      <c r="O7106" s="6"/>
      <c r="P7106" s="6"/>
      <c r="Q7106" s="6"/>
    </row>
    <row r="7107" spans="1:17" x14ac:dyDescent="0.4">
      <c r="A7107" s="6"/>
      <c r="B7107" s="6"/>
      <c r="C7107" s="6"/>
      <c r="D7107" s="6"/>
      <c r="E7107" s="6"/>
      <c r="F7107" s="6"/>
      <c r="G7107" s="6"/>
      <c r="H7107" s="6"/>
      <c r="I7107" s="6"/>
      <c r="J7107" s="6"/>
      <c r="K7107" s="6"/>
      <c r="L7107" s="224"/>
      <c r="M7107" s="7"/>
      <c r="N7107" s="7"/>
      <c r="O7107" s="6"/>
      <c r="P7107" s="6"/>
      <c r="Q7107" s="6"/>
    </row>
    <row r="7108" spans="1:17" x14ac:dyDescent="0.4">
      <c r="A7108" s="6"/>
      <c r="B7108" s="6"/>
      <c r="C7108" s="6"/>
      <c r="D7108" s="6"/>
      <c r="E7108" s="6"/>
      <c r="F7108" s="6"/>
      <c r="G7108" s="6"/>
      <c r="H7108" s="6"/>
      <c r="I7108" s="6"/>
      <c r="J7108" s="6"/>
      <c r="K7108" s="6"/>
      <c r="L7108" s="224"/>
      <c r="M7108" s="7"/>
      <c r="N7108" s="7"/>
      <c r="O7108" s="6"/>
      <c r="P7108" s="6"/>
      <c r="Q7108" s="6"/>
    </row>
    <row r="7109" spans="1:17" x14ac:dyDescent="0.4">
      <c r="A7109" s="6"/>
      <c r="B7109" s="6"/>
      <c r="C7109" s="6"/>
      <c r="D7109" s="6"/>
      <c r="E7109" s="6"/>
      <c r="F7109" s="6"/>
      <c r="G7109" s="6"/>
      <c r="H7109" s="6"/>
      <c r="I7109" s="6"/>
      <c r="J7109" s="6"/>
      <c r="K7109" s="6"/>
      <c r="L7109" s="224"/>
      <c r="M7109" s="7"/>
      <c r="N7109" s="7"/>
      <c r="O7109" s="6"/>
      <c r="P7109" s="6"/>
      <c r="Q7109" s="6"/>
    </row>
    <row r="7110" spans="1:17" x14ac:dyDescent="0.4">
      <c r="A7110" s="6"/>
      <c r="B7110" s="6"/>
      <c r="C7110" s="6"/>
      <c r="D7110" s="6"/>
      <c r="E7110" s="6"/>
      <c r="F7110" s="6"/>
      <c r="G7110" s="6"/>
      <c r="H7110" s="6"/>
      <c r="I7110" s="6"/>
      <c r="J7110" s="6"/>
      <c r="K7110" s="6"/>
      <c r="L7110" s="224"/>
      <c r="M7110" s="7"/>
      <c r="N7110" s="7"/>
      <c r="O7110" s="6"/>
      <c r="P7110" s="6"/>
      <c r="Q7110" s="6"/>
    </row>
    <row r="7111" spans="1:17" x14ac:dyDescent="0.4">
      <c r="A7111" s="6"/>
      <c r="B7111" s="6"/>
      <c r="C7111" s="6"/>
      <c r="D7111" s="6"/>
      <c r="E7111" s="6"/>
      <c r="F7111" s="6"/>
      <c r="G7111" s="6"/>
      <c r="H7111" s="6"/>
      <c r="I7111" s="6"/>
      <c r="J7111" s="6"/>
      <c r="K7111" s="6"/>
      <c r="L7111" s="224"/>
      <c r="M7111" s="7"/>
      <c r="N7111" s="7"/>
      <c r="O7111" s="6"/>
      <c r="P7111" s="6"/>
      <c r="Q7111" s="6"/>
    </row>
    <row r="7112" spans="1:17" x14ac:dyDescent="0.4">
      <c r="A7112" s="6"/>
      <c r="B7112" s="6"/>
      <c r="C7112" s="6"/>
      <c r="D7112" s="6"/>
      <c r="E7112" s="6"/>
      <c r="F7112" s="6"/>
      <c r="G7112" s="6"/>
      <c r="H7112" s="6"/>
      <c r="I7112" s="6"/>
      <c r="J7112" s="6"/>
      <c r="K7112" s="6"/>
      <c r="L7112" s="224"/>
      <c r="M7112" s="7"/>
      <c r="N7112" s="7"/>
      <c r="O7112" s="6"/>
      <c r="P7112" s="6"/>
      <c r="Q7112" s="6"/>
    </row>
    <row r="7113" spans="1:17" x14ac:dyDescent="0.4">
      <c r="A7113" s="6"/>
      <c r="B7113" s="6"/>
      <c r="C7113" s="6"/>
      <c r="D7113" s="6"/>
      <c r="E7113" s="6"/>
      <c r="F7113" s="6"/>
      <c r="G7113" s="6"/>
      <c r="H7113" s="6"/>
      <c r="I7113" s="6"/>
      <c r="J7113" s="6"/>
      <c r="K7113" s="6"/>
      <c r="L7113" s="224"/>
      <c r="M7113" s="7"/>
      <c r="N7113" s="7"/>
      <c r="O7113" s="6"/>
      <c r="P7113" s="6"/>
      <c r="Q7113" s="6"/>
    </row>
    <row r="7114" spans="1:17" x14ac:dyDescent="0.4">
      <c r="A7114" s="6"/>
      <c r="B7114" s="6"/>
      <c r="C7114" s="6"/>
      <c r="D7114" s="6"/>
      <c r="E7114" s="6"/>
      <c r="F7114" s="6"/>
      <c r="G7114" s="6"/>
      <c r="H7114" s="6"/>
      <c r="I7114" s="6"/>
      <c r="J7114" s="6"/>
      <c r="K7114" s="6"/>
      <c r="L7114" s="224"/>
      <c r="M7114" s="7"/>
      <c r="N7114" s="7"/>
      <c r="O7114" s="6"/>
      <c r="P7114" s="6"/>
      <c r="Q7114" s="6"/>
    </row>
    <row r="7115" spans="1:17" x14ac:dyDescent="0.4">
      <c r="A7115" s="6"/>
      <c r="B7115" s="6"/>
      <c r="C7115" s="6"/>
      <c r="D7115" s="6"/>
      <c r="E7115" s="6"/>
      <c r="F7115" s="6"/>
      <c r="G7115" s="6"/>
      <c r="H7115" s="6"/>
      <c r="I7115" s="6"/>
      <c r="J7115" s="6"/>
      <c r="K7115" s="6"/>
      <c r="L7115" s="224"/>
      <c r="M7115" s="7"/>
      <c r="N7115" s="7"/>
      <c r="O7115" s="6"/>
      <c r="P7115" s="6"/>
      <c r="Q7115" s="6"/>
    </row>
    <row r="7116" spans="1:17" x14ac:dyDescent="0.4">
      <c r="A7116" s="6"/>
      <c r="B7116" s="6"/>
      <c r="C7116" s="6"/>
      <c r="D7116" s="6"/>
      <c r="E7116" s="6"/>
      <c r="F7116" s="6"/>
      <c r="G7116" s="6"/>
      <c r="H7116" s="6"/>
      <c r="I7116" s="6"/>
      <c r="J7116" s="6"/>
      <c r="K7116" s="6"/>
      <c r="L7116" s="224"/>
      <c r="M7116" s="7"/>
      <c r="N7116" s="7"/>
      <c r="O7116" s="6"/>
      <c r="P7116" s="6"/>
      <c r="Q7116" s="6"/>
    </row>
    <row r="7117" spans="1:17" x14ac:dyDescent="0.4">
      <c r="A7117" s="6"/>
      <c r="B7117" s="6"/>
      <c r="C7117" s="6"/>
      <c r="D7117" s="6"/>
      <c r="E7117" s="6"/>
      <c r="F7117" s="6"/>
      <c r="G7117" s="6"/>
      <c r="H7117" s="6"/>
      <c r="I7117" s="6"/>
      <c r="J7117" s="6"/>
      <c r="K7117" s="6"/>
      <c r="L7117" s="224"/>
      <c r="M7117" s="7"/>
      <c r="N7117" s="7"/>
      <c r="O7117" s="6"/>
      <c r="P7117" s="6"/>
      <c r="Q7117" s="6"/>
    </row>
    <row r="7118" spans="1:17" x14ac:dyDescent="0.4">
      <c r="A7118" s="6"/>
      <c r="B7118" s="6"/>
      <c r="C7118" s="6"/>
      <c r="D7118" s="6"/>
      <c r="E7118" s="6"/>
      <c r="F7118" s="6"/>
      <c r="G7118" s="6"/>
      <c r="H7118" s="6"/>
      <c r="I7118" s="6"/>
      <c r="J7118" s="6"/>
      <c r="K7118" s="6"/>
      <c r="L7118" s="224"/>
      <c r="M7118" s="7"/>
      <c r="N7118" s="7"/>
      <c r="O7118" s="6"/>
      <c r="P7118" s="6"/>
      <c r="Q7118" s="6"/>
    </row>
    <row r="7119" spans="1:17" x14ac:dyDescent="0.4">
      <c r="A7119" s="6"/>
      <c r="B7119" s="6"/>
      <c r="C7119" s="6"/>
      <c r="D7119" s="6"/>
      <c r="E7119" s="6"/>
      <c r="F7119" s="6"/>
      <c r="G7119" s="6"/>
      <c r="H7119" s="6"/>
      <c r="I7119" s="6"/>
      <c r="J7119" s="6"/>
      <c r="K7119" s="6"/>
      <c r="L7119" s="224"/>
      <c r="M7119" s="7"/>
      <c r="N7119" s="7"/>
      <c r="O7119" s="6"/>
      <c r="P7119" s="6"/>
      <c r="Q7119" s="6"/>
    </row>
    <row r="7120" spans="1:17" x14ac:dyDescent="0.4">
      <c r="A7120" s="6"/>
      <c r="B7120" s="6"/>
      <c r="C7120" s="6"/>
      <c r="D7120" s="6"/>
      <c r="E7120" s="6"/>
      <c r="F7120" s="6"/>
      <c r="G7120" s="6"/>
      <c r="H7120" s="6"/>
      <c r="I7120" s="6"/>
      <c r="J7120" s="6"/>
      <c r="K7120" s="6"/>
      <c r="L7120" s="224"/>
      <c r="M7120" s="7"/>
      <c r="N7120" s="7"/>
      <c r="O7120" s="6"/>
      <c r="P7120" s="6"/>
      <c r="Q7120" s="6"/>
    </row>
    <row r="7121" spans="1:17" x14ac:dyDescent="0.4">
      <c r="A7121" s="6"/>
      <c r="B7121" s="6"/>
      <c r="C7121" s="6"/>
      <c r="D7121" s="6"/>
      <c r="E7121" s="6"/>
      <c r="F7121" s="6"/>
      <c r="G7121" s="6"/>
      <c r="H7121" s="6"/>
      <c r="I7121" s="6"/>
      <c r="J7121" s="6"/>
      <c r="K7121" s="6"/>
      <c r="L7121" s="224"/>
      <c r="M7121" s="7"/>
      <c r="N7121" s="7"/>
      <c r="O7121" s="6"/>
      <c r="P7121" s="6"/>
      <c r="Q7121" s="6"/>
    </row>
    <row r="7122" spans="1:17" x14ac:dyDescent="0.4">
      <c r="A7122" s="6"/>
      <c r="B7122" s="6"/>
      <c r="C7122" s="6"/>
      <c r="D7122" s="6"/>
      <c r="E7122" s="6"/>
      <c r="F7122" s="6"/>
      <c r="G7122" s="6"/>
      <c r="H7122" s="6"/>
      <c r="I7122" s="6"/>
      <c r="J7122" s="6"/>
      <c r="K7122" s="6"/>
      <c r="L7122" s="224"/>
      <c r="M7122" s="7"/>
      <c r="N7122" s="7"/>
      <c r="O7122" s="6"/>
      <c r="P7122" s="6"/>
      <c r="Q7122" s="6"/>
    </row>
    <row r="7123" spans="1:17" x14ac:dyDescent="0.4">
      <c r="A7123" s="6"/>
      <c r="B7123" s="6"/>
      <c r="C7123" s="6"/>
      <c r="D7123" s="6"/>
      <c r="E7123" s="6"/>
      <c r="F7123" s="6"/>
      <c r="G7123" s="6"/>
      <c r="H7123" s="6"/>
      <c r="I7123" s="6"/>
      <c r="J7123" s="6"/>
      <c r="K7123" s="6"/>
      <c r="L7123" s="224"/>
      <c r="M7123" s="7"/>
      <c r="N7123" s="7"/>
      <c r="O7123" s="6"/>
      <c r="P7123" s="6"/>
      <c r="Q7123" s="6"/>
    </row>
    <row r="7124" spans="1:17" x14ac:dyDescent="0.4">
      <c r="A7124" s="6"/>
      <c r="B7124" s="6"/>
      <c r="C7124" s="6"/>
      <c r="D7124" s="6"/>
      <c r="E7124" s="6"/>
      <c r="F7124" s="6"/>
      <c r="G7124" s="6"/>
      <c r="H7124" s="6"/>
      <c r="I7124" s="6"/>
      <c r="J7124" s="6"/>
      <c r="K7124" s="6"/>
      <c r="L7124" s="224"/>
      <c r="M7124" s="7"/>
      <c r="N7124" s="7"/>
      <c r="O7124" s="6"/>
      <c r="P7124" s="6"/>
      <c r="Q7124" s="6"/>
    </row>
    <row r="7125" spans="1:17" x14ac:dyDescent="0.4">
      <c r="A7125" s="6"/>
      <c r="B7125" s="6"/>
      <c r="C7125" s="6"/>
      <c r="D7125" s="6"/>
      <c r="E7125" s="6"/>
      <c r="F7125" s="6"/>
      <c r="G7125" s="6"/>
      <c r="H7125" s="6"/>
      <c r="I7125" s="6"/>
      <c r="J7125" s="6"/>
      <c r="K7125" s="6"/>
      <c r="L7125" s="224"/>
      <c r="M7125" s="7"/>
      <c r="N7125" s="7"/>
      <c r="O7125" s="6"/>
      <c r="P7125" s="6"/>
      <c r="Q7125" s="6"/>
    </row>
    <row r="7126" spans="1:17" x14ac:dyDescent="0.4">
      <c r="A7126" s="6"/>
      <c r="B7126" s="6"/>
      <c r="C7126" s="6"/>
      <c r="D7126" s="6"/>
      <c r="E7126" s="6"/>
      <c r="F7126" s="6"/>
      <c r="G7126" s="6"/>
      <c r="H7126" s="6"/>
      <c r="I7126" s="6"/>
      <c r="J7126" s="6"/>
      <c r="K7126" s="6"/>
      <c r="L7126" s="224"/>
      <c r="M7126" s="7"/>
      <c r="N7126" s="7"/>
      <c r="O7126" s="6"/>
      <c r="P7126" s="6"/>
      <c r="Q7126" s="6"/>
    </row>
    <row r="7127" spans="1:17" x14ac:dyDescent="0.4">
      <c r="A7127" s="6"/>
      <c r="B7127" s="6"/>
      <c r="C7127" s="6"/>
      <c r="D7127" s="6"/>
      <c r="E7127" s="6"/>
      <c r="F7127" s="6"/>
      <c r="G7127" s="6"/>
      <c r="H7127" s="6"/>
      <c r="I7127" s="6"/>
      <c r="J7127" s="6"/>
      <c r="K7127" s="6"/>
      <c r="L7127" s="224"/>
      <c r="M7127" s="7"/>
      <c r="N7127" s="7"/>
      <c r="O7127" s="6"/>
      <c r="P7127" s="6"/>
      <c r="Q7127" s="6"/>
    </row>
    <row r="7128" spans="1:17" x14ac:dyDescent="0.4">
      <c r="A7128" s="6"/>
      <c r="B7128" s="6"/>
      <c r="C7128" s="6"/>
      <c r="D7128" s="6"/>
      <c r="E7128" s="6"/>
      <c r="F7128" s="6"/>
      <c r="G7128" s="6"/>
      <c r="H7128" s="6"/>
      <c r="I7128" s="6"/>
      <c r="J7128" s="6"/>
      <c r="K7128" s="6"/>
      <c r="L7128" s="224"/>
      <c r="M7128" s="7"/>
      <c r="N7128" s="7"/>
      <c r="O7128" s="6"/>
      <c r="P7128" s="6"/>
      <c r="Q7128" s="6"/>
    </row>
    <row r="7129" spans="1:17" x14ac:dyDescent="0.4">
      <c r="A7129" s="6"/>
      <c r="B7129" s="6"/>
      <c r="C7129" s="6"/>
      <c r="D7129" s="6"/>
      <c r="E7129" s="6"/>
      <c r="F7129" s="6"/>
      <c r="G7129" s="6"/>
      <c r="H7129" s="6"/>
      <c r="I7129" s="6"/>
      <c r="J7129" s="6"/>
      <c r="K7129" s="6"/>
      <c r="L7129" s="224"/>
      <c r="M7129" s="7"/>
      <c r="N7129" s="7"/>
      <c r="O7129" s="6"/>
      <c r="P7129" s="6"/>
      <c r="Q7129" s="6"/>
    </row>
    <row r="7130" spans="1:17" x14ac:dyDescent="0.4">
      <c r="A7130" s="6"/>
      <c r="B7130" s="6"/>
      <c r="C7130" s="6"/>
      <c r="D7130" s="6"/>
      <c r="E7130" s="6"/>
      <c r="F7130" s="6"/>
      <c r="G7130" s="6"/>
      <c r="H7130" s="6"/>
      <c r="I7130" s="6"/>
      <c r="J7130" s="6"/>
      <c r="K7130" s="6"/>
      <c r="L7130" s="224"/>
      <c r="M7130" s="7"/>
      <c r="N7130" s="7"/>
      <c r="O7130" s="6"/>
      <c r="P7130" s="6"/>
      <c r="Q7130" s="6"/>
    </row>
    <row r="7131" spans="1:17" x14ac:dyDescent="0.4">
      <c r="A7131" s="6"/>
      <c r="B7131" s="6"/>
      <c r="C7131" s="6"/>
      <c r="D7131" s="6"/>
      <c r="E7131" s="6"/>
      <c r="F7131" s="6"/>
      <c r="G7131" s="6"/>
      <c r="H7131" s="6"/>
      <c r="I7131" s="6"/>
      <c r="J7131" s="6"/>
      <c r="K7131" s="6"/>
      <c r="L7131" s="224"/>
      <c r="M7131" s="7"/>
      <c r="N7131" s="7"/>
      <c r="O7131" s="6"/>
      <c r="P7131" s="6"/>
      <c r="Q7131" s="6"/>
    </row>
    <row r="7132" spans="1:17" x14ac:dyDescent="0.4">
      <c r="A7132" s="6"/>
      <c r="B7132" s="6"/>
      <c r="C7132" s="6"/>
      <c r="D7132" s="6"/>
      <c r="E7132" s="6"/>
      <c r="F7132" s="6"/>
      <c r="G7132" s="6"/>
      <c r="H7132" s="6"/>
      <c r="I7132" s="6"/>
      <c r="J7132" s="6"/>
      <c r="K7132" s="6"/>
      <c r="L7132" s="224"/>
      <c r="M7132" s="7"/>
      <c r="N7132" s="7"/>
      <c r="O7132" s="6"/>
      <c r="P7132" s="6"/>
      <c r="Q7132" s="6"/>
    </row>
    <row r="7133" spans="1:17" x14ac:dyDescent="0.4">
      <c r="A7133" s="6"/>
      <c r="B7133" s="6"/>
      <c r="C7133" s="6"/>
      <c r="D7133" s="6"/>
      <c r="E7133" s="6"/>
      <c r="F7133" s="6"/>
      <c r="G7133" s="6"/>
      <c r="H7133" s="6"/>
      <c r="I7133" s="6"/>
      <c r="J7133" s="6"/>
      <c r="K7133" s="6"/>
      <c r="L7133" s="224"/>
      <c r="M7133" s="7"/>
      <c r="N7133" s="7"/>
      <c r="O7133" s="6"/>
      <c r="P7133" s="6"/>
      <c r="Q7133" s="6"/>
    </row>
    <row r="7134" spans="1:17" x14ac:dyDescent="0.4">
      <c r="A7134" s="6"/>
      <c r="B7134" s="6"/>
      <c r="C7134" s="6"/>
      <c r="D7134" s="6"/>
      <c r="E7134" s="6"/>
      <c r="F7134" s="6"/>
      <c r="G7134" s="6"/>
      <c r="H7134" s="6"/>
      <c r="I7134" s="6"/>
      <c r="J7134" s="6"/>
      <c r="K7134" s="6"/>
      <c r="L7134" s="224"/>
      <c r="M7134" s="7"/>
      <c r="N7134" s="7"/>
      <c r="O7134" s="6"/>
      <c r="P7134" s="6"/>
      <c r="Q7134" s="6"/>
    </row>
    <row r="7135" spans="1:17" x14ac:dyDescent="0.4">
      <c r="A7135" s="6"/>
      <c r="B7135" s="6"/>
      <c r="C7135" s="6"/>
      <c r="D7135" s="6"/>
      <c r="E7135" s="6"/>
      <c r="F7135" s="6"/>
      <c r="G7135" s="6"/>
      <c r="H7135" s="6"/>
      <c r="I7135" s="6"/>
      <c r="J7135" s="6"/>
      <c r="K7135" s="6"/>
      <c r="L7135" s="224"/>
      <c r="M7135" s="7"/>
      <c r="N7135" s="7"/>
      <c r="O7135" s="6"/>
      <c r="P7135" s="6"/>
      <c r="Q7135" s="6"/>
    </row>
    <row r="7136" spans="1:17" x14ac:dyDescent="0.4">
      <c r="A7136" s="6"/>
      <c r="B7136" s="6"/>
      <c r="C7136" s="6"/>
      <c r="D7136" s="6"/>
      <c r="E7136" s="6"/>
      <c r="F7136" s="6"/>
      <c r="G7136" s="6"/>
      <c r="H7136" s="6"/>
      <c r="I7136" s="6"/>
      <c r="J7136" s="6"/>
      <c r="K7136" s="6"/>
      <c r="L7136" s="224"/>
      <c r="M7136" s="7"/>
      <c r="N7136" s="7"/>
      <c r="O7136" s="6"/>
      <c r="P7136" s="6"/>
      <c r="Q7136" s="6"/>
    </row>
    <row r="7137" spans="1:17" x14ac:dyDescent="0.4">
      <c r="A7137" s="6"/>
      <c r="B7137" s="6"/>
      <c r="C7137" s="6"/>
      <c r="D7137" s="6"/>
      <c r="E7137" s="6"/>
      <c r="F7137" s="6"/>
      <c r="G7137" s="6"/>
      <c r="H7137" s="6"/>
      <c r="I7137" s="6"/>
      <c r="J7137" s="6"/>
      <c r="K7137" s="6"/>
      <c r="L7137" s="224"/>
      <c r="M7137" s="7"/>
      <c r="N7137" s="7"/>
      <c r="O7137" s="6"/>
      <c r="P7137" s="6"/>
      <c r="Q7137" s="6"/>
    </row>
    <row r="7138" spans="1:17" x14ac:dyDescent="0.4">
      <c r="A7138" s="6"/>
      <c r="B7138" s="6"/>
      <c r="C7138" s="6"/>
      <c r="D7138" s="6"/>
      <c r="E7138" s="6"/>
      <c r="F7138" s="6"/>
      <c r="G7138" s="6"/>
      <c r="H7138" s="6"/>
      <c r="I7138" s="6"/>
      <c r="J7138" s="6"/>
      <c r="K7138" s="6"/>
      <c r="L7138" s="224"/>
      <c r="M7138" s="7"/>
      <c r="N7138" s="7"/>
      <c r="O7138" s="6"/>
      <c r="P7138" s="6"/>
      <c r="Q7138" s="6"/>
    </row>
    <row r="7139" spans="1:17" x14ac:dyDescent="0.4">
      <c r="A7139" s="6"/>
      <c r="B7139" s="6"/>
      <c r="C7139" s="6"/>
      <c r="D7139" s="6"/>
      <c r="E7139" s="6"/>
      <c r="F7139" s="6"/>
      <c r="G7139" s="6"/>
      <c r="H7139" s="6"/>
      <c r="I7139" s="6"/>
      <c r="J7139" s="6"/>
      <c r="K7139" s="6"/>
      <c r="L7139" s="224"/>
      <c r="M7139" s="7"/>
      <c r="N7139" s="7"/>
      <c r="O7139" s="6"/>
      <c r="P7139" s="6"/>
      <c r="Q7139" s="6"/>
    </row>
    <row r="7140" spans="1:17" x14ac:dyDescent="0.4">
      <c r="A7140" s="6"/>
      <c r="B7140" s="6"/>
      <c r="C7140" s="6"/>
      <c r="D7140" s="6"/>
      <c r="E7140" s="6"/>
      <c r="F7140" s="6"/>
      <c r="G7140" s="6"/>
      <c r="H7140" s="6"/>
      <c r="I7140" s="6"/>
      <c r="J7140" s="6"/>
      <c r="K7140" s="6"/>
      <c r="L7140" s="224"/>
      <c r="M7140" s="7"/>
      <c r="N7140" s="7"/>
      <c r="O7140" s="6"/>
      <c r="P7140" s="6"/>
      <c r="Q7140" s="6"/>
    </row>
    <row r="7141" spans="1:17" x14ac:dyDescent="0.4">
      <c r="A7141" s="6"/>
      <c r="B7141" s="6"/>
      <c r="C7141" s="6"/>
      <c r="D7141" s="6"/>
      <c r="E7141" s="6"/>
      <c r="F7141" s="6"/>
      <c r="G7141" s="6"/>
      <c r="H7141" s="6"/>
      <c r="I7141" s="6"/>
      <c r="J7141" s="6"/>
      <c r="K7141" s="6"/>
      <c r="L7141" s="224"/>
      <c r="M7141" s="7"/>
      <c r="N7141" s="7"/>
      <c r="O7141" s="6"/>
      <c r="P7141" s="6"/>
      <c r="Q7141" s="6"/>
    </row>
    <row r="7142" spans="1:17" x14ac:dyDescent="0.4">
      <c r="A7142" s="6"/>
      <c r="B7142" s="6"/>
      <c r="C7142" s="6"/>
      <c r="D7142" s="6"/>
      <c r="E7142" s="6"/>
      <c r="F7142" s="6"/>
      <c r="G7142" s="6"/>
      <c r="H7142" s="6"/>
      <c r="I7142" s="6"/>
      <c r="J7142" s="6"/>
      <c r="K7142" s="6"/>
      <c r="L7142" s="224"/>
      <c r="M7142" s="7"/>
      <c r="N7142" s="7"/>
      <c r="O7142" s="6"/>
      <c r="P7142" s="6"/>
      <c r="Q7142" s="6"/>
    </row>
    <row r="7143" spans="1:17" x14ac:dyDescent="0.4">
      <c r="A7143" s="6"/>
      <c r="B7143" s="6"/>
      <c r="C7143" s="6"/>
      <c r="D7143" s="6"/>
      <c r="E7143" s="6"/>
      <c r="F7143" s="6"/>
      <c r="G7143" s="6"/>
      <c r="H7143" s="6"/>
      <c r="I7143" s="6"/>
      <c r="J7143" s="6"/>
      <c r="K7143" s="6"/>
      <c r="L7143" s="224"/>
      <c r="M7143" s="7"/>
      <c r="N7143" s="7"/>
      <c r="O7143" s="6"/>
      <c r="P7143" s="6"/>
      <c r="Q7143" s="6"/>
    </row>
    <row r="7144" spans="1:17" x14ac:dyDescent="0.4">
      <c r="A7144" s="6"/>
      <c r="B7144" s="6"/>
      <c r="C7144" s="6"/>
      <c r="D7144" s="6"/>
      <c r="E7144" s="6"/>
      <c r="F7144" s="6"/>
      <c r="G7144" s="6"/>
      <c r="H7144" s="6"/>
      <c r="I7144" s="6"/>
      <c r="J7144" s="6"/>
      <c r="K7144" s="6"/>
      <c r="L7144" s="224"/>
      <c r="M7144" s="7"/>
      <c r="N7144" s="7"/>
      <c r="O7144" s="6"/>
      <c r="P7144" s="6"/>
      <c r="Q7144" s="6"/>
    </row>
    <row r="7145" spans="1:17" x14ac:dyDescent="0.4">
      <c r="A7145" s="6"/>
      <c r="B7145" s="6"/>
      <c r="C7145" s="6"/>
      <c r="D7145" s="6"/>
      <c r="E7145" s="6"/>
      <c r="F7145" s="6"/>
      <c r="G7145" s="6"/>
      <c r="H7145" s="6"/>
      <c r="I7145" s="6"/>
      <c r="J7145" s="6"/>
      <c r="K7145" s="6"/>
      <c r="L7145" s="224"/>
      <c r="M7145" s="7"/>
      <c r="N7145" s="7"/>
      <c r="O7145" s="6"/>
      <c r="P7145" s="6"/>
      <c r="Q7145" s="6"/>
    </row>
    <row r="7146" spans="1:17" x14ac:dyDescent="0.4">
      <c r="A7146" s="6"/>
      <c r="B7146" s="6"/>
      <c r="C7146" s="6"/>
      <c r="D7146" s="6"/>
      <c r="E7146" s="6"/>
      <c r="F7146" s="6"/>
      <c r="G7146" s="6"/>
      <c r="H7146" s="6"/>
      <c r="I7146" s="6"/>
      <c r="J7146" s="6"/>
      <c r="K7146" s="6"/>
      <c r="L7146" s="224"/>
      <c r="M7146" s="7"/>
      <c r="N7146" s="7"/>
      <c r="O7146" s="6"/>
      <c r="P7146" s="6"/>
      <c r="Q7146" s="6"/>
    </row>
    <row r="7147" spans="1:17" x14ac:dyDescent="0.4">
      <c r="A7147" s="6"/>
      <c r="B7147" s="6"/>
      <c r="C7147" s="6"/>
      <c r="D7147" s="6"/>
      <c r="E7147" s="6"/>
      <c r="F7147" s="6"/>
      <c r="G7147" s="6"/>
      <c r="H7147" s="6"/>
      <c r="I7147" s="6"/>
      <c r="J7147" s="6"/>
      <c r="K7147" s="6"/>
      <c r="L7147" s="224"/>
      <c r="M7147" s="7"/>
      <c r="N7147" s="7"/>
      <c r="O7147" s="6"/>
      <c r="P7147" s="6"/>
      <c r="Q7147" s="6"/>
    </row>
    <row r="7148" spans="1:17" x14ac:dyDescent="0.4">
      <c r="A7148" s="6"/>
      <c r="B7148" s="6"/>
      <c r="C7148" s="6"/>
      <c r="D7148" s="6"/>
      <c r="E7148" s="6"/>
      <c r="F7148" s="6"/>
      <c r="G7148" s="6"/>
      <c r="H7148" s="6"/>
      <c r="I7148" s="6"/>
      <c r="J7148" s="6"/>
      <c r="K7148" s="6"/>
      <c r="L7148" s="224"/>
      <c r="M7148" s="7"/>
      <c r="N7148" s="7"/>
      <c r="O7148" s="6"/>
      <c r="P7148" s="6"/>
      <c r="Q7148" s="6"/>
    </row>
    <row r="7149" spans="1:17" x14ac:dyDescent="0.4">
      <c r="A7149" s="6"/>
      <c r="B7149" s="6"/>
      <c r="C7149" s="6"/>
      <c r="D7149" s="6"/>
      <c r="E7149" s="6"/>
      <c r="F7149" s="6"/>
      <c r="G7149" s="6"/>
      <c r="H7149" s="6"/>
      <c r="I7149" s="6"/>
      <c r="J7149" s="6"/>
      <c r="K7149" s="6"/>
      <c r="L7149" s="224"/>
      <c r="M7149" s="7"/>
      <c r="N7149" s="7"/>
      <c r="O7149" s="6"/>
      <c r="P7149" s="6"/>
      <c r="Q7149" s="6"/>
    </row>
    <row r="7150" spans="1:17" x14ac:dyDescent="0.4">
      <c r="A7150" s="6"/>
      <c r="B7150" s="6"/>
      <c r="C7150" s="6"/>
      <c r="D7150" s="6"/>
      <c r="E7150" s="6"/>
      <c r="F7150" s="6"/>
      <c r="G7150" s="6"/>
      <c r="H7150" s="6"/>
      <c r="I7150" s="6"/>
      <c r="J7150" s="6"/>
      <c r="K7150" s="6"/>
      <c r="L7150" s="224"/>
      <c r="M7150" s="7"/>
      <c r="N7150" s="7"/>
      <c r="O7150" s="6"/>
      <c r="P7150" s="6"/>
      <c r="Q7150" s="6"/>
    </row>
    <row r="7151" spans="1:17" x14ac:dyDescent="0.4">
      <c r="A7151" s="6"/>
      <c r="B7151" s="6"/>
      <c r="C7151" s="6"/>
      <c r="D7151" s="6"/>
      <c r="E7151" s="6"/>
      <c r="F7151" s="6"/>
      <c r="G7151" s="6"/>
      <c r="H7151" s="6"/>
      <c r="I7151" s="6"/>
      <c r="J7151" s="6"/>
      <c r="K7151" s="6"/>
      <c r="L7151" s="224"/>
      <c r="M7151" s="7"/>
      <c r="N7151" s="7"/>
      <c r="O7151" s="6"/>
      <c r="P7151" s="6"/>
      <c r="Q7151" s="6"/>
    </row>
    <row r="7152" spans="1:17" x14ac:dyDescent="0.4">
      <c r="A7152" s="6"/>
      <c r="B7152" s="6"/>
      <c r="C7152" s="6"/>
      <c r="D7152" s="6"/>
      <c r="E7152" s="6"/>
      <c r="F7152" s="6"/>
      <c r="G7152" s="6"/>
      <c r="H7152" s="6"/>
      <c r="I7152" s="6"/>
      <c r="J7152" s="6"/>
      <c r="K7152" s="6"/>
      <c r="L7152" s="224"/>
      <c r="M7152" s="7"/>
      <c r="N7152" s="7"/>
      <c r="O7152" s="6"/>
      <c r="P7152" s="6"/>
      <c r="Q7152" s="6"/>
    </row>
    <row r="7153" spans="1:17" x14ac:dyDescent="0.4">
      <c r="A7153" s="6"/>
      <c r="B7153" s="6"/>
      <c r="C7153" s="6"/>
      <c r="D7153" s="6"/>
      <c r="E7153" s="6"/>
      <c r="F7153" s="6"/>
      <c r="G7153" s="6"/>
      <c r="H7153" s="6"/>
      <c r="I7153" s="6"/>
      <c r="J7153" s="6"/>
      <c r="K7153" s="6"/>
      <c r="L7153" s="224"/>
      <c r="M7153" s="7"/>
      <c r="N7153" s="7"/>
      <c r="O7153" s="6"/>
      <c r="P7153" s="6"/>
      <c r="Q7153" s="6"/>
    </row>
    <row r="7154" spans="1:17" x14ac:dyDescent="0.4">
      <c r="A7154" s="6"/>
      <c r="B7154" s="6"/>
      <c r="C7154" s="6"/>
      <c r="D7154" s="6"/>
      <c r="E7154" s="6"/>
      <c r="F7154" s="6"/>
      <c r="G7154" s="6"/>
      <c r="H7154" s="6"/>
      <c r="I7154" s="6"/>
      <c r="J7154" s="6"/>
      <c r="K7154" s="6"/>
      <c r="L7154" s="224"/>
      <c r="M7154" s="7"/>
      <c r="N7154" s="7"/>
      <c r="O7154" s="6"/>
      <c r="P7154" s="6"/>
      <c r="Q7154" s="6"/>
    </row>
    <row r="7155" spans="1:17" x14ac:dyDescent="0.4">
      <c r="A7155" s="6"/>
      <c r="B7155" s="6"/>
      <c r="C7155" s="6"/>
      <c r="D7155" s="6"/>
      <c r="E7155" s="6"/>
      <c r="F7155" s="6"/>
      <c r="G7155" s="6"/>
      <c r="H7155" s="6"/>
      <c r="I7155" s="6"/>
      <c r="J7155" s="6"/>
      <c r="K7155" s="6"/>
      <c r="L7155" s="224"/>
      <c r="M7155" s="7"/>
      <c r="N7155" s="7"/>
      <c r="O7155" s="6"/>
      <c r="P7155" s="6"/>
      <c r="Q7155" s="6"/>
    </row>
    <row r="7156" spans="1:17" x14ac:dyDescent="0.4">
      <c r="A7156" s="6"/>
      <c r="B7156" s="6"/>
      <c r="C7156" s="6"/>
      <c r="D7156" s="6"/>
      <c r="E7156" s="6"/>
      <c r="F7156" s="6"/>
      <c r="G7156" s="6"/>
      <c r="H7156" s="6"/>
      <c r="I7156" s="6"/>
      <c r="J7156" s="6"/>
      <c r="K7156" s="6"/>
      <c r="L7156" s="224"/>
      <c r="M7156" s="7"/>
      <c r="N7156" s="7"/>
      <c r="O7156" s="6"/>
      <c r="P7156" s="6"/>
      <c r="Q7156" s="6"/>
    </row>
    <row r="7157" spans="1:17" x14ac:dyDescent="0.4">
      <c r="A7157" s="6"/>
      <c r="B7157" s="6"/>
      <c r="C7157" s="6"/>
      <c r="D7157" s="6"/>
      <c r="E7157" s="6"/>
      <c r="F7157" s="6"/>
      <c r="G7157" s="6"/>
      <c r="H7157" s="6"/>
      <c r="I7157" s="6"/>
      <c r="J7157" s="6"/>
      <c r="K7157" s="6"/>
      <c r="L7157" s="224"/>
      <c r="M7157" s="7"/>
      <c r="N7157" s="7"/>
      <c r="O7157" s="6"/>
      <c r="P7157" s="6"/>
      <c r="Q7157" s="6"/>
    </row>
    <row r="7158" spans="1:17" x14ac:dyDescent="0.4">
      <c r="A7158" s="6"/>
      <c r="B7158" s="6"/>
      <c r="C7158" s="6"/>
      <c r="D7158" s="6"/>
      <c r="E7158" s="6"/>
      <c r="F7158" s="6"/>
      <c r="G7158" s="6"/>
      <c r="H7158" s="6"/>
      <c r="I7158" s="6"/>
      <c r="J7158" s="6"/>
      <c r="K7158" s="6"/>
      <c r="L7158" s="224"/>
      <c r="M7158" s="7"/>
      <c r="N7158" s="7"/>
      <c r="O7158" s="6"/>
      <c r="P7158" s="6"/>
      <c r="Q7158" s="6"/>
    </row>
    <row r="7159" spans="1:17" x14ac:dyDescent="0.4">
      <c r="A7159" s="6"/>
      <c r="B7159" s="6"/>
      <c r="C7159" s="6"/>
      <c r="D7159" s="6"/>
      <c r="E7159" s="6"/>
      <c r="F7159" s="6"/>
      <c r="G7159" s="6"/>
      <c r="H7159" s="6"/>
      <c r="I7159" s="6"/>
      <c r="J7159" s="6"/>
      <c r="K7159" s="6"/>
      <c r="L7159" s="224"/>
      <c r="M7159" s="7"/>
      <c r="N7159" s="7"/>
      <c r="O7159" s="6"/>
      <c r="P7159" s="6"/>
      <c r="Q7159" s="6"/>
    </row>
    <row r="7160" spans="1:17" x14ac:dyDescent="0.4">
      <c r="A7160" s="6"/>
      <c r="B7160" s="6"/>
      <c r="C7160" s="6"/>
      <c r="D7160" s="6"/>
      <c r="E7160" s="6"/>
      <c r="F7160" s="6"/>
      <c r="G7160" s="6"/>
      <c r="H7160" s="6"/>
      <c r="I7160" s="6"/>
      <c r="J7160" s="6"/>
      <c r="K7160" s="6"/>
      <c r="L7160" s="224"/>
      <c r="M7160" s="7"/>
      <c r="N7160" s="7"/>
      <c r="O7160" s="6"/>
      <c r="P7160" s="6"/>
      <c r="Q7160" s="6"/>
    </row>
    <row r="7161" spans="1:17" x14ac:dyDescent="0.4">
      <c r="A7161" s="6"/>
      <c r="B7161" s="6"/>
      <c r="C7161" s="6"/>
      <c r="D7161" s="6"/>
      <c r="E7161" s="6"/>
      <c r="F7161" s="6"/>
      <c r="G7161" s="6"/>
      <c r="H7161" s="6"/>
      <c r="I7161" s="6"/>
      <c r="J7161" s="6"/>
      <c r="K7161" s="6"/>
      <c r="L7161" s="224"/>
      <c r="M7161" s="7"/>
      <c r="N7161" s="7"/>
      <c r="O7161" s="6"/>
      <c r="P7161" s="6"/>
      <c r="Q7161" s="6"/>
    </row>
    <row r="7162" spans="1:17" x14ac:dyDescent="0.4">
      <c r="A7162" s="6"/>
      <c r="B7162" s="6"/>
      <c r="C7162" s="6"/>
      <c r="D7162" s="6"/>
      <c r="E7162" s="6"/>
      <c r="F7162" s="6"/>
      <c r="G7162" s="6"/>
      <c r="H7162" s="6"/>
      <c r="I7162" s="6"/>
      <c r="J7162" s="6"/>
      <c r="K7162" s="6"/>
      <c r="L7162" s="224"/>
      <c r="M7162" s="7"/>
      <c r="N7162" s="7"/>
      <c r="O7162" s="6"/>
      <c r="P7162" s="6"/>
      <c r="Q7162" s="6"/>
    </row>
    <row r="7163" spans="1:17" x14ac:dyDescent="0.4">
      <c r="A7163" s="6"/>
      <c r="B7163" s="6"/>
      <c r="C7163" s="6"/>
      <c r="D7163" s="6"/>
      <c r="E7163" s="6"/>
      <c r="F7163" s="6"/>
      <c r="G7163" s="6"/>
      <c r="H7163" s="6"/>
      <c r="I7163" s="6"/>
      <c r="J7163" s="6"/>
      <c r="K7163" s="6"/>
      <c r="L7163" s="224"/>
      <c r="M7163" s="7"/>
      <c r="N7163" s="7"/>
      <c r="O7163" s="6"/>
      <c r="P7163" s="6"/>
      <c r="Q7163" s="6"/>
    </row>
    <row r="7164" spans="1:17" x14ac:dyDescent="0.4">
      <c r="A7164" s="6"/>
      <c r="B7164" s="6"/>
      <c r="C7164" s="6"/>
      <c r="D7164" s="6"/>
      <c r="E7164" s="6"/>
      <c r="F7164" s="6"/>
      <c r="G7164" s="6"/>
      <c r="H7164" s="6"/>
      <c r="I7164" s="6"/>
      <c r="J7164" s="6"/>
      <c r="K7164" s="6"/>
      <c r="L7164" s="224"/>
      <c r="M7164" s="7"/>
      <c r="N7164" s="7"/>
      <c r="O7164" s="6"/>
      <c r="P7164" s="6"/>
      <c r="Q7164" s="6"/>
    </row>
    <row r="7165" spans="1:17" x14ac:dyDescent="0.4">
      <c r="A7165" s="6"/>
      <c r="B7165" s="6"/>
      <c r="C7165" s="6"/>
      <c r="D7165" s="6"/>
      <c r="E7165" s="6"/>
      <c r="F7165" s="6"/>
      <c r="G7165" s="6"/>
      <c r="H7165" s="6"/>
      <c r="I7165" s="6"/>
      <c r="J7165" s="6"/>
      <c r="K7165" s="6"/>
      <c r="L7165" s="224"/>
      <c r="M7165" s="7"/>
      <c r="N7165" s="7"/>
      <c r="O7165" s="6"/>
      <c r="P7165" s="6"/>
      <c r="Q7165" s="6"/>
    </row>
    <row r="7166" spans="1:17" x14ac:dyDescent="0.4">
      <c r="A7166" s="6"/>
      <c r="B7166" s="6"/>
      <c r="C7166" s="6"/>
      <c r="D7166" s="6"/>
      <c r="E7166" s="6"/>
      <c r="F7166" s="6"/>
      <c r="G7166" s="6"/>
      <c r="H7166" s="6"/>
      <c r="I7166" s="6"/>
      <c r="J7166" s="6"/>
      <c r="K7166" s="6"/>
      <c r="L7166" s="224"/>
      <c r="M7166" s="7"/>
      <c r="N7166" s="7"/>
      <c r="O7166" s="6"/>
      <c r="P7166" s="6"/>
      <c r="Q7166" s="6"/>
    </row>
    <row r="7167" spans="1:17" x14ac:dyDescent="0.4">
      <c r="A7167" s="6"/>
      <c r="B7167" s="6"/>
      <c r="C7167" s="6"/>
      <c r="D7167" s="6"/>
      <c r="E7167" s="6"/>
      <c r="F7167" s="6"/>
      <c r="G7167" s="6"/>
      <c r="H7167" s="6"/>
      <c r="I7167" s="6"/>
      <c r="J7167" s="6"/>
      <c r="K7167" s="6"/>
      <c r="L7167" s="224"/>
      <c r="M7167" s="7"/>
      <c r="N7167" s="7"/>
      <c r="O7167" s="6"/>
      <c r="P7167" s="6"/>
      <c r="Q7167" s="6"/>
    </row>
    <row r="7168" spans="1:17" x14ac:dyDescent="0.4">
      <c r="A7168" s="6"/>
      <c r="B7168" s="6"/>
      <c r="C7168" s="6"/>
      <c r="D7168" s="6"/>
      <c r="E7168" s="6"/>
      <c r="F7168" s="6"/>
      <c r="G7168" s="6"/>
      <c r="H7168" s="6"/>
      <c r="I7168" s="6"/>
      <c r="J7168" s="6"/>
      <c r="K7168" s="6"/>
      <c r="L7168" s="224"/>
      <c r="M7168" s="7"/>
      <c r="N7168" s="7"/>
      <c r="O7168" s="6"/>
      <c r="P7168" s="6"/>
      <c r="Q7168" s="6"/>
    </row>
    <row r="7169" spans="1:17" x14ac:dyDescent="0.4">
      <c r="A7169" s="6"/>
      <c r="B7169" s="6"/>
      <c r="C7169" s="6"/>
      <c r="D7169" s="6"/>
      <c r="E7169" s="6"/>
      <c r="F7169" s="6"/>
      <c r="G7169" s="6"/>
      <c r="H7169" s="6"/>
      <c r="I7169" s="6"/>
      <c r="J7169" s="6"/>
      <c r="K7169" s="6"/>
      <c r="L7169" s="224"/>
      <c r="M7169" s="7"/>
      <c r="N7169" s="7"/>
      <c r="O7169" s="6"/>
      <c r="P7169" s="6"/>
      <c r="Q7169" s="6"/>
    </row>
    <row r="7170" spans="1:17" x14ac:dyDescent="0.4">
      <c r="A7170" s="6"/>
      <c r="B7170" s="6"/>
      <c r="C7170" s="6"/>
      <c r="D7170" s="6"/>
      <c r="E7170" s="6"/>
      <c r="F7170" s="6"/>
      <c r="G7170" s="6"/>
      <c r="H7170" s="6"/>
      <c r="I7170" s="6"/>
      <c r="J7170" s="6"/>
      <c r="K7170" s="6"/>
      <c r="L7170" s="224"/>
      <c r="M7170" s="7"/>
      <c r="N7170" s="7"/>
      <c r="O7170" s="6"/>
      <c r="P7170" s="6"/>
      <c r="Q7170" s="6"/>
    </row>
    <row r="7171" spans="1:17" x14ac:dyDescent="0.4">
      <c r="A7171" s="6"/>
      <c r="B7171" s="6"/>
      <c r="C7171" s="6"/>
      <c r="D7171" s="6"/>
      <c r="E7171" s="6"/>
      <c r="F7171" s="6"/>
      <c r="G7171" s="6"/>
      <c r="H7171" s="6"/>
      <c r="I7171" s="6"/>
      <c r="J7171" s="6"/>
      <c r="K7171" s="6"/>
      <c r="L7171" s="224"/>
      <c r="M7171" s="7"/>
      <c r="N7171" s="7"/>
      <c r="O7171" s="6"/>
      <c r="P7171" s="6"/>
      <c r="Q7171" s="6"/>
    </row>
    <row r="7172" spans="1:17" x14ac:dyDescent="0.4">
      <c r="A7172" s="6"/>
      <c r="B7172" s="6"/>
      <c r="C7172" s="6"/>
      <c r="D7172" s="6"/>
      <c r="E7172" s="6"/>
      <c r="F7172" s="6"/>
      <c r="G7172" s="6"/>
      <c r="H7172" s="6"/>
      <c r="I7172" s="6"/>
      <c r="J7172" s="6"/>
      <c r="K7172" s="6"/>
      <c r="L7172" s="224"/>
      <c r="M7172" s="7"/>
      <c r="N7172" s="7"/>
      <c r="O7172" s="6"/>
      <c r="P7172" s="6"/>
      <c r="Q7172" s="6"/>
    </row>
    <row r="7173" spans="1:17" x14ac:dyDescent="0.4">
      <c r="A7173" s="6"/>
      <c r="B7173" s="6"/>
      <c r="C7173" s="6"/>
      <c r="D7173" s="6"/>
      <c r="E7173" s="6"/>
      <c r="F7173" s="6"/>
      <c r="G7173" s="6"/>
      <c r="H7173" s="6"/>
      <c r="I7173" s="6"/>
      <c r="J7173" s="6"/>
      <c r="K7173" s="6"/>
      <c r="L7173" s="224"/>
      <c r="M7173" s="7"/>
      <c r="N7173" s="7"/>
      <c r="O7173" s="6"/>
      <c r="P7173" s="6"/>
      <c r="Q7173" s="6"/>
    </row>
    <row r="7174" spans="1:17" x14ac:dyDescent="0.4">
      <c r="A7174" s="6"/>
      <c r="B7174" s="6"/>
      <c r="C7174" s="6"/>
      <c r="D7174" s="6"/>
      <c r="E7174" s="6"/>
      <c r="F7174" s="6"/>
      <c r="G7174" s="6"/>
      <c r="H7174" s="6"/>
      <c r="I7174" s="6"/>
      <c r="J7174" s="6"/>
      <c r="K7174" s="6"/>
      <c r="L7174" s="224"/>
      <c r="M7174" s="7"/>
      <c r="N7174" s="7"/>
      <c r="O7174" s="6"/>
      <c r="P7174" s="6"/>
      <c r="Q7174" s="6"/>
    </row>
    <row r="7175" spans="1:17" x14ac:dyDescent="0.4">
      <c r="A7175" s="6"/>
      <c r="B7175" s="6"/>
      <c r="C7175" s="6"/>
      <c r="D7175" s="6"/>
      <c r="E7175" s="6"/>
      <c r="F7175" s="6"/>
      <c r="G7175" s="6"/>
      <c r="H7175" s="6"/>
      <c r="I7175" s="6"/>
      <c r="J7175" s="6"/>
      <c r="K7175" s="6"/>
      <c r="L7175" s="224"/>
      <c r="M7175" s="7"/>
      <c r="N7175" s="7"/>
      <c r="O7175" s="6"/>
      <c r="P7175" s="6"/>
      <c r="Q7175" s="6"/>
    </row>
    <row r="7176" spans="1:17" x14ac:dyDescent="0.4">
      <c r="A7176" s="6"/>
      <c r="B7176" s="6"/>
      <c r="C7176" s="6"/>
      <c r="D7176" s="6"/>
      <c r="E7176" s="6"/>
      <c r="F7176" s="6"/>
      <c r="G7176" s="6"/>
      <c r="H7176" s="6"/>
      <c r="I7176" s="6"/>
      <c r="J7176" s="6"/>
      <c r="K7176" s="6"/>
      <c r="L7176" s="224"/>
      <c r="M7176" s="7"/>
      <c r="N7176" s="7"/>
      <c r="O7176" s="6"/>
      <c r="P7176" s="6"/>
      <c r="Q7176" s="6"/>
    </row>
    <row r="7177" spans="1:17" x14ac:dyDescent="0.4">
      <c r="A7177" s="6"/>
      <c r="B7177" s="6"/>
      <c r="C7177" s="6"/>
      <c r="D7177" s="6"/>
      <c r="E7177" s="6"/>
      <c r="F7177" s="6"/>
      <c r="G7177" s="6"/>
      <c r="H7177" s="6"/>
      <c r="I7177" s="6"/>
      <c r="J7177" s="6"/>
      <c r="K7177" s="6"/>
      <c r="L7177" s="224"/>
      <c r="M7177" s="7"/>
      <c r="N7177" s="7"/>
      <c r="O7177" s="6"/>
      <c r="P7177" s="6"/>
      <c r="Q7177" s="6"/>
    </row>
    <row r="7178" spans="1:17" x14ac:dyDescent="0.4">
      <c r="A7178" s="6"/>
      <c r="B7178" s="6"/>
      <c r="C7178" s="6"/>
      <c r="D7178" s="6"/>
      <c r="E7178" s="6"/>
      <c r="F7178" s="6"/>
      <c r="G7178" s="6"/>
      <c r="H7178" s="6"/>
      <c r="I7178" s="6"/>
      <c r="J7178" s="6"/>
      <c r="K7178" s="6"/>
      <c r="L7178" s="224"/>
      <c r="M7178" s="7"/>
      <c r="N7178" s="7"/>
      <c r="O7178" s="6"/>
      <c r="P7178" s="6"/>
      <c r="Q7178" s="6"/>
    </row>
    <row r="7179" spans="1:17" x14ac:dyDescent="0.4">
      <c r="A7179" s="6"/>
      <c r="B7179" s="6"/>
      <c r="C7179" s="6"/>
      <c r="D7179" s="6"/>
      <c r="E7179" s="6"/>
      <c r="F7179" s="6"/>
      <c r="G7179" s="6"/>
      <c r="H7179" s="6"/>
      <c r="I7179" s="6"/>
      <c r="J7179" s="6"/>
      <c r="K7179" s="6"/>
      <c r="L7179" s="224"/>
      <c r="M7179" s="7"/>
      <c r="N7179" s="7"/>
      <c r="O7179" s="6"/>
      <c r="P7179" s="6"/>
      <c r="Q7179" s="6"/>
    </row>
    <row r="7180" spans="1:17" x14ac:dyDescent="0.4">
      <c r="A7180" s="6"/>
      <c r="B7180" s="6"/>
      <c r="C7180" s="6"/>
      <c r="D7180" s="6"/>
      <c r="E7180" s="6"/>
      <c r="F7180" s="6"/>
      <c r="G7180" s="6"/>
      <c r="H7180" s="6"/>
      <c r="I7180" s="6"/>
      <c r="J7180" s="6"/>
      <c r="K7180" s="6"/>
      <c r="L7180" s="224"/>
      <c r="M7180" s="7"/>
      <c r="N7180" s="7"/>
      <c r="O7180" s="6"/>
      <c r="P7180" s="6"/>
      <c r="Q7180" s="6"/>
    </row>
    <row r="7181" spans="1:17" x14ac:dyDescent="0.4">
      <c r="A7181" s="6"/>
      <c r="B7181" s="6"/>
      <c r="C7181" s="6"/>
      <c r="D7181" s="6"/>
      <c r="E7181" s="6"/>
      <c r="F7181" s="6"/>
      <c r="G7181" s="6"/>
      <c r="H7181" s="6"/>
      <c r="I7181" s="6"/>
      <c r="J7181" s="6"/>
      <c r="K7181" s="6"/>
      <c r="L7181" s="224"/>
      <c r="M7181" s="7"/>
      <c r="N7181" s="7"/>
      <c r="O7181" s="6"/>
      <c r="P7181" s="6"/>
      <c r="Q7181" s="6"/>
    </row>
    <row r="7182" spans="1:17" x14ac:dyDescent="0.4">
      <c r="A7182" s="6"/>
      <c r="B7182" s="6"/>
      <c r="C7182" s="6"/>
      <c r="D7182" s="6"/>
      <c r="E7182" s="6"/>
      <c r="F7182" s="6"/>
      <c r="G7182" s="6"/>
      <c r="H7182" s="6"/>
      <c r="I7182" s="6"/>
      <c r="J7182" s="6"/>
      <c r="K7182" s="6"/>
      <c r="L7182" s="224"/>
      <c r="M7182" s="7"/>
      <c r="N7182" s="7"/>
      <c r="O7182" s="6"/>
      <c r="P7182" s="6"/>
      <c r="Q7182" s="6"/>
    </row>
    <row r="7183" spans="1:17" x14ac:dyDescent="0.4">
      <c r="A7183" s="6"/>
      <c r="B7183" s="6"/>
      <c r="C7183" s="6"/>
      <c r="D7183" s="6"/>
      <c r="E7183" s="6"/>
      <c r="F7183" s="6"/>
      <c r="G7183" s="6"/>
      <c r="H7183" s="6"/>
      <c r="I7183" s="6"/>
      <c r="J7183" s="6"/>
      <c r="K7183" s="6"/>
      <c r="L7183" s="224"/>
      <c r="M7183" s="7"/>
      <c r="N7183" s="7"/>
      <c r="O7183" s="6"/>
      <c r="P7183" s="6"/>
      <c r="Q7183" s="6"/>
    </row>
    <row r="7184" spans="1:17" x14ac:dyDescent="0.4">
      <c r="A7184" s="6"/>
      <c r="B7184" s="6"/>
      <c r="C7184" s="6"/>
      <c r="D7184" s="6"/>
      <c r="E7184" s="6"/>
      <c r="F7184" s="6"/>
      <c r="G7184" s="6"/>
      <c r="H7184" s="6"/>
      <c r="I7184" s="6"/>
      <c r="J7184" s="6"/>
      <c r="K7184" s="6"/>
      <c r="L7184" s="224"/>
      <c r="M7184" s="7"/>
      <c r="N7184" s="7"/>
      <c r="O7184" s="6"/>
      <c r="P7184" s="6"/>
      <c r="Q7184" s="6"/>
    </row>
    <row r="7185" spans="1:17" x14ac:dyDescent="0.4">
      <c r="A7185" s="6"/>
      <c r="B7185" s="6"/>
      <c r="C7185" s="6"/>
      <c r="D7185" s="6"/>
      <c r="E7185" s="6"/>
      <c r="F7185" s="6"/>
      <c r="G7185" s="6"/>
      <c r="H7185" s="6"/>
      <c r="I7185" s="6"/>
      <c r="J7185" s="6"/>
      <c r="K7185" s="6"/>
      <c r="L7185" s="224"/>
      <c r="M7185" s="7"/>
      <c r="N7185" s="7"/>
      <c r="O7185" s="6"/>
      <c r="P7185" s="6"/>
      <c r="Q7185" s="6"/>
    </row>
    <row r="7186" spans="1:17" x14ac:dyDescent="0.4">
      <c r="A7186" s="6"/>
      <c r="B7186" s="6"/>
      <c r="C7186" s="6"/>
      <c r="D7186" s="6"/>
      <c r="E7186" s="6"/>
      <c r="F7186" s="6"/>
      <c r="G7186" s="6"/>
      <c r="H7186" s="6"/>
      <c r="I7186" s="6"/>
      <c r="J7186" s="6"/>
      <c r="K7186" s="6"/>
      <c r="L7186" s="224"/>
      <c r="M7186" s="7"/>
      <c r="N7186" s="7"/>
      <c r="O7186" s="6"/>
      <c r="P7186" s="6"/>
      <c r="Q7186" s="6"/>
    </row>
    <row r="7187" spans="1:17" x14ac:dyDescent="0.4">
      <c r="A7187" s="6"/>
      <c r="B7187" s="6"/>
      <c r="C7187" s="6"/>
      <c r="D7187" s="6"/>
      <c r="E7187" s="6"/>
      <c r="F7187" s="6"/>
      <c r="G7187" s="6"/>
      <c r="H7187" s="6"/>
      <c r="I7187" s="6"/>
      <c r="J7187" s="6"/>
      <c r="K7187" s="6"/>
      <c r="L7187" s="224"/>
      <c r="M7187" s="7"/>
      <c r="N7187" s="7"/>
      <c r="O7187" s="6"/>
      <c r="P7187" s="6"/>
      <c r="Q7187" s="6"/>
    </row>
    <row r="7188" spans="1:17" x14ac:dyDescent="0.4">
      <c r="A7188" s="6"/>
      <c r="B7188" s="6"/>
      <c r="C7188" s="6"/>
      <c r="D7188" s="6"/>
      <c r="E7188" s="6"/>
      <c r="F7188" s="6"/>
      <c r="G7188" s="6"/>
      <c r="H7188" s="6"/>
      <c r="I7188" s="6"/>
      <c r="J7188" s="6"/>
      <c r="K7188" s="6"/>
      <c r="L7188" s="224"/>
      <c r="M7188" s="7"/>
      <c r="N7188" s="7"/>
      <c r="O7188" s="6"/>
      <c r="P7188" s="6"/>
      <c r="Q7188" s="6"/>
    </row>
    <row r="7189" spans="1:17" x14ac:dyDescent="0.4">
      <c r="A7189" s="6"/>
      <c r="B7189" s="6"/>
      <c r="C7189" s="6"/>
      <c r="D7189" s="6"/>
      <c r="E7189" s="6"/>
      <c r="F7189" s="6"/>
      <c r="G7189" s="6"/>
      <c r="H7189" s="6"/>
      <c r="I7189" s="6"/>
      <c r="J7189" s="6"/>
      <c r="K7189" s="6"/>
      <c r="L7189" s="224"/>
      <c r="M7189" s="7"/>
      <c r="N7189" s="7"/>
      <c r="O7189" s="6"/>
      <c r="P7189" s="6"/>
      <c r="Q7189" s="6"/>
    </row>
    <row r="7190" spans="1:17" x14ac:dyDescent="0.4">
      <c r="A7190" s="6"/>
      <c r="B7190" s="6"/>
      <c r="C7190" s="6"/>
      <c r="D7190" s="6"/>
      <c r="E7190" s="6"/>
      <c r="F7190" s="6"/>
      <c r="G7190" s="6"/>
      <c r="H7190" s="6"/>
      <c r="I7190" s="6"/>
      <c r="J7190" s="6"/>
      <c r="K7190" s="6"/>
      <c r="L7190" s="224"/>
      <c r="M7190" s="7"/>
      <c r="N7190" s="7"/>
      <c r="O7190" s="6"/>
      <c r="P7190" s="6"/>
      <c r="Q7190" s="6"/>
    </row>
    <row r="7191" spans="1:17" x14ac:dyDescent="0.4">
      <c r="A7191" s="6"/>
      <c r="B7191" s="6"/>
      <c r="C7191" s="6"/>
      <c r="D7191" s="6"/>
      <c r="E7191" s="6"/>
      <c r="F7191" s="6"/>
      <c r="G7191" s="6"/>
      <c r="H7191" s="6"/>
      <c r="I7191" s="6"/>
      <c r="J7191" s="6"/>
      <c r="K7191" s="6"/>
      <c r="L7191" s="224"/>
      <c r="M7191" s="7"/>
      <c r="N7191" s="7"/>
      <c r="O7191" s="6"/>
      <c r="P7191" s="6"/>
      <c r="Q7191" s="6"/>
    </row>
    <row r="7192" spans="1:17" x14ac:dyDescent="0.4">
      <c r="A7192" s="6"/>
      <c r="B7192" s="6"/>
      <c r="C7192" s="6"/>
      <c r="D7192" s="6"/>
      <c r="E7192" s="6"/>
      <c r="F7192" s="6"/>
      <c r="G7192" s="6"/>
      <c r="H7192" s="6"/>
      <c r="I7192" s="6"/>
      <c r="J7192" s="6"/>
      <c r="K7192" s="6"/>
      <c r="L7192" s="224"/>
      <c r="M7192" s="7"/>
      <c r="N7192" s="7"/>
      <c r="O7192" s="6"/>
      <c r="P7192" s="6"/>
      <c r="Q7192" s="6"/>
    </row>
    <row r="7193" spans="1:17" x14ac:dyDescent="0.4">
      <c r="A7193" s="6"/>
      <c r="B7193" s="6"/>
      <c r="C7193" s="6"/>
      <c r="D7193" s="6"/>
      <c r="E7193" s="6"/>
      <c r="F7193" s="6"/>
      <c r="G7193" s="6"/>
      <c r="H7193" s="6"/>
      <c r="I7193" s="6"/>
      <c r="J7193" s="6"/>
      <c r="K7193" s="6"/>
      <c r="L7193" s="224"/>
      <c r="M7193" s="7"/>
      <c r="N7193" s="7"/>
      <c r="O7193" s="6"/>
      <c r="P7193" s="6"/>
      <c r="Q7193" s="6"/>
    </row>
    <row r="7194" spans="1:17" x14ac:dyDescent="0.4">
      <c r="A7194" s="6"/>
      <c r="B7194" s="6"/>
      <c r="C7194" s="6"/>
      <c r="D7194" s="6"/>
      <c r="E7194" s="6"/>
      <c r="F7194" s="6"/>
      <c r="G7194" s="6"/>
      <c r="H7194" s="6"/>
      <c r="I7194" s="6"/>
      <c r="J7194" s="6"/>
      <c r="K7194" s="6"/>
      <c r="L7194" s="224"/>
      <c r="M7194" s="7"/>
      <c r="N7194" s="7"/>
      <c r="O7194" s="6"/>
      <c r="P7194" s="6"/>
      <c r="Q7194" s="6"/>
    </row>
    <row r="7195" spans="1:17" x14ac:dyDescent="0.4">
      <c r="A7195" s="6"/>
      <c r="B7195" s="6"/>
      <c r="C7195" s="6"/>
      <c r="D7195" s="6"/>
      <c r="E7195" s="6"/>
      <c r="F7195" s="6"/>
      <c r="G7195" s="6"/>
      <c r="H7195" s="6"/>
      <c r="I7195" s="6"/>
      <c r="J7195" s="6"/>
      <c r="K7195" s="6"/>
      <c r="L7195" s="224"/>
      <c r="M7195" s="7"/>
      <c r="N7195" s="7"/>
      <c r="O7195" s="6"/>
      <c r="P7195" s="6"/>
      <c r="Q7195" s="6"/>
    </row>
    <row r="7196" spans="1:17" x14ac:dyDescent="0.4">
      <c r="A7196" s="6"/>
      <c r="B7196" s="6"/>
      <c r="C7196" s="6"/>
      <c r="D7196" s="6"/>
      <c r="E7196" s="6"/>
      <c r="F7196" s="6"/>
      <c r="G7196" s="6"/>
      <c r="H7196" s="6"/>
      <c r="I7196" s="6"/>
      <c r="J7196" s="6"/>
      <c r="K7196" s="6"/>
      <c r="L7196" s="224"/>
      <c r="M7196" s="7"/>
      <c r="N7196" s="7"/>
      <c r="O7196" s="6"/>
      <c r="P7196" s="6"/>
      <c r="Q7196" s="6"/>
    </row>
    <row r="7197" spans="1:17" x14ac:dyDescent="0.4">
      <c r="A7197" s="6"/>
      <c r="B7197" s="6"/>
      <c r="C7197" s="6"/>
      <c r="D7197" s="6"/>
      <c r="E7197" s="6"/>
      <c r="F7197" s="6"/>
      <c r="G7197" s="6"/>
      <c r="H7197" s="6"/>
      <c r="I7197" s="6"/>
      <c r="J7197" s="6"/>
      <c r="K7197" s="6"/>
      <c r="L7197" s="224"/>
      <c r="M7197" s="7"/>
      <c r="N7197" s="7"/>
      <c r="O7197" s="6"/>
      <c r="P7197" s="6"/>
      <c r="Q7197" s="6"/>
    </row>
    <row r="7198" spans="1:17" x14ac:dyDescent="0.4">
      <c r="A7198" s="6"/>
      <c r="B7198" s="6"/>
      <c r="C7198" s="6"/>
      <c r="D7198" s="6"/>
      <c r="E7198" s="6"/>
      <c r="F7198" s="6"/>
      <c r="G7198" s="6"/>
      <c r="H7198" s="6"/>
      <c r="I7198" s="6"/>
      <c r="J7198" s="6"/>
      <c r="K7198" s="6"/>
      <c r="L7198" s="224"/>
      <c r="M7198" s="7"/>
      <c r="N7198" s="7"/>
      <c r="O7198" s="6"/>
      <c r="P7198" s="6"/>
      <c r="Q7198" s="6"/>
    </row>
    <row r="7199" spans="1:17" x14ac:dyDescent="0.4">
      <c r="A7199" s="6"/>
      <c r="B7199" s="6"/>
      <c r="C7199" s="6"/>
      <c r="D7199" s="6"/>
      <c r="E7199" s="6"/>
      <c r="F7199" s="6"/>
      <c r="G7199" s="6"/>
      <c r="H7199" s="6"/>
      <c r="I7199" s="6"/>
      <c r="J7199" s="6"/>
      <c r="K7199" s="6"/>
      <c r="L7199" s="224"/>
      <c r="M7199" s="7"/>
      <c r="N7199" s="7"/>
      <c r="O7199" s="6"/>
      <c r="P7199" s="6"/>
      <c r="Q7199" s="6"/>
    </row>
    <row r="7200" spans="1:17" x14ac:dyDescent="0.4">
      <c r="A7200" s="6"/>
      <c r="B7200" s="6"/>
      <c r="C7200" s="6"/>
      <c r="D7200" s="6"/>
      <c r="E7200" s="6"/>
      <c r="F7200" s="6"/>
      <c r="G7200" s="6"/>
      <c r="H7200" s="6"/>
      <c r="I7200" s="6"/>
      <c r="J7200" s="6"/>
      <c r="K7200" s="6"/>
      <c r="L7200" s="224"/>
      <c r="M7200" s="7"/>
      <c r="N7200" s="7"/>
      <c r="O7200" s="6"/>
      <c r="P7200" s="6"/>
      <c r="Q7200" s="6"/>
    </row>
    <row r="7201" spans="1:17" x14ac:dyDescent="0.4">
      <c r="A7201" s="6"/>
      <c r="B7201" s="6"/>
      <c r="C7201" s="6"/>
      <c r="D7201" s="6"/>
      <c r="E7201" s="6"/>
      <c r="F7201" s="6"/>
      <c r="G7201" s="6"/>
      <c r="H7201" s="6"/>
      <c r="I7201" s="6"/>
      <c r="J7201" s="6"/>
      <c r="K7201" s="6"/>
      <c r="L7201" s="224"/>
      <c r="M7201" s="7"/>
      <c r="N7201" s="7"/>
      <c r="O7201" s="6"/>
      <c r="P7201" s="6"/>
      <c r="Q7201" s="6"/>
    </row>
    <row r="7202" spans="1:17" x14ac:dyDescent="0.4">
      <c r="A7202" s="6"/>
      <c r="B7202" s="6"/>
      <c r="C7202" s="6"/>
      <c r="D7202" s="6"/>
      <c r="E7202" s="6"/>
      <c r="F7202" s="6"/>
      <c r="G7202" s="6"/>
      <c r="H7202" s="6"/>
      <c r="I7202" s="6"/>
      <c r="J7202" s="6"/>
      <c r="K7202" s="6"/>
      <c r="L7202" s="224"/>
      <c r="M7202" s="7"/>
      <c r="N7202" s="7"/>
      <c r="O7202" s="6"/>
      <c r="P7202" s="6"/>
      <c r="Q7202" s="6"/>
    </row>
    <row r="7203" spans="1:17" x14ac:dyDescent="0.4">
      <c r="A7203" s="6"/>
      <c r="B7203" s="6"/>
      <c r="C7203" s="6"/>
      <c r="D7203" s="6"/>
      <c r="E7203" s="6"/>
      <c r="F7203" s="6"/>
      <c r="G7203" s="6"/>
      <c r="H7203" s="6"/>
      <c r="I7203" s="6"/>
      <c r="J7203" s="6"/>
      <c r="K7203" s="6"/>
      <c r="L7203" s="224"/>
      <c r="M7203" s="7"/>
      <c r="N7203" s="7"/>
      <c r="O7203" s="6"/>
      <c r="P7203" s="6"/>
      <c r="Q7203" s="6"/>
    </row>
    <row r="7204" spans="1:17" x14ac:dyDescent="0.4">
      <c r="A7204" s="6"/>
      <c r="B7204" s="6"/>
      <c r="C7204" s="6"/>
      <c r="D7204" s="6"/>
      <c r="E7204" s="6"/>
      <c r="F7204" s="6"/>
      <c r="G7204" s="6"/>
      <c r="H7204" s="6"/>
      <c r="I7204" s="6"/>
      <c r="J7204" s="6"/>
      <c r="K7204" s="6"/>
      <c r="L7204" s="224"/>
      <c r="M7204" s="7"/>
      <c r="N7204" s="7"/>
      <c r="O7204" s="6"/>
      <c r="P7204" s="6"/>
      <c r="Q7204" s="6"/>
    </row>
    <row r="7205" spans="1:17" x14ac:dyDescent="0.4">
      <c r="A7205" s="6"/>
      <c r="B7205" s="6"/>
      <c r="C7205" s="6"/>
      <c r="D7205" s="6"/>
      <c r="E7205" s="6"/>
      <c r="F7205" s="6"/>
      <c r="G7205" s="6"/>
      <c r="H7205" s="6"/>
      <c r="I7205" s="6"/>
      <c r="J7205" s="6"/>
      <c r="K7205" s="6"/>
      <c r="L7205" s="224"/>
      <c r="M7205" s="7"/>
      <c r="N7205" s="7"/>
      <c r="O7205" s="6"/>
      <c r="P7205" s="6"/>
      <c r="Q7205" s="6"/>
    </row>
    <row r="7206" spans="1:17" x14ac:dyDescent="0.4">
      <c r="A7206" s="6"/>
      <c r="B7206" s="6"/>
      <c r="C7206" s="6"/>
      <c r="D7206" s="6"/>
      <c r="E7206" s="6"/>
      <c r="F7206" s="6"/>
      <c r="G7206" s="6"/>
      <c r="H7206" s="6"/>
      <c r="I7206" s="6"/>
      <c r="J7206" s="6"/>
      <c r="K7206" s="6"/>
      <c r="L7206" s="224"/>
      <c r="M7206" s="7"/>
      <c r="N7206" s="7"/>
      <c r="O7206" s="6"/>
      <c r="P7206" s="6"/>
      <c r="Q7206" s="6"/>
    </row>
    <row r="7207" spans="1:17" x14ac:dyDescent="0.4">
      <c r="A7207" s="6"/>
      <c r="B7207" s="6"/>
      <c r="C7207" s="6"/>
      <c r="D7207" s="6"/>
      <c r="E7207" s="6"/>
      <c r="F7207" s="6"/>
      <c r="G7207" s="6"/>
      <c r="H7207" s="6"/>
      <c r="I7207" s="6"/>
      <c r="J7207" s="6"/>
      <c r="K7207" s="6"/>
      <c r="L7207" s="224"/>
      <c r="M7207" s="7"/>
      <c r="N7207" s="7"/>
      <c r="O7207" s="6"/>
      <c r="P7207" s="6"/>
      <c r="Q7207" s="6"/>
    </row>
    <row r="7208" spans="1:17" x14ac:dyDescent="0.4">
      <c r="A7208" s="6"/>
      <c r="B7208" s="6"/>
      <c r="C7208" s="6"/>
      <c r="D7208" s="6"/>
      <c r="E7208" s="6"/>
      <c r="F7208" s="6"/>
      <c r="G7208" s="6"/>
      <c r="H7208" s="6"/>
      <c r="I7208" s="6"/>
      <c r="J7208" s="6"/>
      <c r="K7208" s="6"/>
      <c r="L7208" s="224"/>
      <c r="M7208" s="7"/>
      <c r="N7208" s="7"/>
      <c r="O7208" s="6"/>
      <c r="P7208" s="6"/>
      <c r="Q7208" s="6"/>
    </row>
    <row r="7209" spans="1:17" x14ac:dyDescent="0.4">
      <c r="A7209" s="6"/>
      <c r="B7209" s="6"/>
      <c r="C7209" s="6"/>
      <c r="D7209" s="6"/>
      <c r="E7209" s="6"/>
      <c r="F7209" s="6"/>
      <c r="G7209" s="6"/>
      <c r="H7209" s="6"/>
      <c r="I7209" s="6"/>
      <c r="J7209" s="6"/>
      <c r="K7209" s="6"/>
      <c r="L7209" s="224"/>
      <c r="M7209" s="7"/>
      <c r="N7209" s="7"/>
      <c r="O7209" s="6"/>
      <c r="P7209" s="6"/>
      <c r="Q7209" s="6"/>
    </row>
    <row r="7210" spans="1:17" x14ac:dyDescent="0.4">
      <c r="A7210" s="6"/>
      <c r="B7210" s="6"/>
      <c r="C7210" s="6"/>
      <c r="D7210" s="6"/>
      <c r="E7210" s="6"/>
      <c r="F7210" s="6"/>
      <c r="G7210" s="6"/>
      <c r="H7210" s="6"/>
      <c r="I7210" s="6"/>
      <c r="J7210" s="6"/>
      <c r="K7210" s="6"/>
      <c r="L7210" s="224"/>
      <c r="M7210" s="7"/>
      <c r="N7210" s="7"/>
      <c r="O7210" s="6"/>
      <c r="P7210" s="6"/>
      <c r="Q7210" s="6"/>
    </row>
    <row r="7211" spans="1:17" x14ac:dyDescent="0.4">
      <c r="A7211" s="6"/>
      <c r="B7211" s="6"/>
      <c r="C7211" s="6"/>
      <c r="D7211" s="6"/>
      <c r="E7211" s="6"/>
      <c r="F7211" s="6"/>
      <c r="G7211" s="6"/>
      <c r="H7211" s="6"/>
      <c r="I7211" s="6"/>
      <c r="J7211" s="6"/>
      <c r="K7211" s="6"/>
      <c r="L7211" s="224"/>
      <c r="M7211" s="7"/>
      <c r="N7211" s="7"/>
      <c r="O7211" s="6"/>
      <c r="P7211" s="6"/>
      <c r="Q7211" s="6"/>
    </row>
    <row r="7212" spans="1:17" x14ac:dyDescent="0.4">
      <c r="A7212" s="6"/>
      <c r="B7212" s="6"/>
      <c r="C7212" s="6"/>
      <c r="D7212" s="6"/>
      <c r="E7212" s="6"/>
      <c r="F7212" s="6"/>
      <c r="G7212" s="6"/>
      <c r="H7212" s="6"/>
      <c r="I7212" s="6"/>
      <c r="J7212" s="6"/>
      <c r="K7212" s="6"/>
      <c r="L7212" s="224"/>
      <c r="M7212" s="7"/>
      <c r="N7212" s="7"/>
      <c r="O7212" s="6"/>
      <c r="P7212" s="6"/>
      <c r="Q7212" s="6"/>
    </row>
    <row r="7213" spans="1:17" x14ac:dyDescent="0.4">
      <c r="A7213" s="6"/>
      <c r="B7213" s="6"/>
      <c r="C7213" s="6"/>
      <c r="D7213" s="6"/>
      <c r="E7213" s="6"/>
      <c r="F7213" s="6"/>
      <c r="G7213" s="6"/>
      <c r="H7213" s="6"/>
      <c r="I7213" s="6"/>
      <c r="J7213" s="6"/>
      <c r="K7213" s="6"/>
      <c r="L7213" s="224"/>
      <c r="M7213" s="7"/>
      <c r="N7213" s="7"/>
      <c r="O7213" s="6"/>
      <c r="P7213" s="6"/>
      <c r="Q7213" s="6"/>
    </row>
    <row r="7214" spans="1:17" x14ac:dyDescent="0.4">
      <c r="A7214" s="6"/>
      <c r="B7214" s="6"/>
      <c r="C7214" s="6"/>
      <c r="D7214" s="6"/>
      <c r="E7214" s="6"/>
      <c r="F7214" s="6"/>
      <c r="G7214" s="6"/>
      <c r="H7214" s="6"/>
      <c r="I7214" s="6"/>
      <c r="J7214" s="6"/>
      <c r="K7214" s="6"/>
      <c r="L7214" s="224"/>
      <c r="M7214" s="7"/>
      <c r="N7214" s="7"/>
      <c r="O7214" s="6"/>
      <c r="P7214" s="6"/>
      <c r="Q7214" s="6"/>
    </row>
    <row r="7215" spans="1:17" x14ac:dyDescent="0.4">
      <c r="A7215" s="6"/>
      <c r="B7215" s="6"/>
      <c r="C7215" s="6"/>
      <c r="D7215" s="6"/>
      <c r="E7215" s="6"/>
      <c r="F7215" s="6"/>
      <c r="G7215" s="6"/>
      <c r="H7215" s="6"/>
      <c r="I7215" s="6"/>
      <c r="J7215" s="6"/>
      <c r="K7215" s="6"/>
      <c r="L7215" s="224"/>
      <c r="M7215" s="7"/>
      <c r="N7215" s="7"/>
      <c r="O7215" s="6"/>
      <c r="P7215" s="6"/>
      <c r="Q7215" s="6"/>
    </row>
    <row r="7216" spans="1:17" x14ac:dyDescent="0.4">
      <c r="A7216" s="6"/>
      <c r="B7216" s="6"/>
      <c r="C7216" s="6"/>
      <c r="D7216" s="6"/>
      <c r="E7216" s="6"/>
      <c r="F7216" s="6"/>
      <c r="G7216" s="6"/>
      <c r="H7216" s="6"/>
      <c r="I7216" s="6"/>
      <c r="J7216" s="6"/>
      <c r="K7216" s="6"/>
      <c r="L7216" s="224"/>
      <c r="M7216" s="7"/>
      <c r="N7216" s="7"/>
      <c r="O7216" s="6"/>
      <c r="P7216" s="6"/>
      <c r="Q7216" s="6"/>
    </row>
    <row r="7217" spans="1:17" x14ac:dyDescent="0.4">
      <c r="A7217" s="6"/>
      <c r="B7217" s="6"/>
      <c r="C7217" s="6"/>
      <c r="D7217" s="6"/>
      <c r="E7217" s="6"/>
      <c r="F7217" s="6"/>
      <c r="G7217" s="6"/>
      <c r="H7217" s="6"/>
      <c r="I7217" s="6"/>
      <c r="J7217" s="6"/>
      <c r="K7217" s="6"/>
      <c r="L7217" s="224"/>
      <c r="M7217" s="7"/>
      <c r="N7217" s="7"/>
      <c r="O7217" s="6"/>
      <c r="P7217" s="6"/>
      <c r="Q7217" s="6"/>
    </row>
    <row r="7218" spans="1:17" x14ac:dyDescent="0.4">
      <c r="A7218" s="6"/>
      <c r="B7218" s="6"/>
      <c r="C7218" s="6"/>
      <c r="D7218" s="6"/>
      <c r="E7218" s="6"/>
      <c r="F7218" s="6"/>
      <c r="G7218" s="6"/>
      <c r="H7218" s="6"/>
      <c r="I7218" s="6"/>
      <c r="J7218" s="6"/>
      <c r="K7218" s="6"/>
      <c r="L7218" s="224"/>
      <c r="M7218" s="7"/>
      <c r="N7218" s="7"/>
      <c r="O7218" s="6"/>
      <c r="P7218" s="6"/>
      <c r="Q7218" s="6"/>
    </row>
    <row r="7219" spans="1:17" x14ac:dyDescent="0.4">
      <c r="A7219" s="6"/>
      <c r="B7219" s="6"/>
      <c r="C7219" s="6"/>
      <c r="D7219" s="6"/>
      <c r="E7219" s="6"/>
      <c r="F7219" s="6"/>
      <c r="G7219" s="6"/>
      <c r="H7219" s="6"/>
      <c r="I7219" s="6"/>
      <c r="J7219" s="6"/>
      <c r="K7219" s="6"/>
      <c r="L7219" s="224"/>
      <c r="M7219" s="7"/>
      <c r="N7219" s="7"/>
      <c r="O7219" s="6"/>
      <c r="P7219" s="6"/>
      <c r="Q7219" s="6"/>
    </row>
    <row r="7220" spans="1:17" x14ac:dyDescent="0.4">
      <c r="A7220" s="6"/>
      <c r="B7220" s="6"/>
      <c r="C7220" s="6"/>
      <c r="D7220" s="6"/>
      <c r="E7220" s="6"/>
      <c r="F7220" s="6"/>
      <c r="G7220" s="6"/>
      <c r="H7220" s="6"/>
      <c r="I7220" s="6"/>
      <c r="J7220" s="6"/>
      <c r="K7220" s="6"/>
      <c r="L7220" s="224"/>
      <c r="M7220" s="7"/>
      <c r="N7220" s="7"/>
      <c r="O7220" s="6"/>
      <c r="P7220" s="6"/>
      <c r="Q7220" s="6"/>
    </row>
    <row r="7221" spans="1:17" x14ac:dyDescent="0.4">
      <c r="A7221" s="6"/>
      <c r="B7221" s="6"/>
      <c r="C7221" s="6"/>
      <c r="D7221" s="6"/>
      <c r="E7221" s="6"/>
      <c r="F7221" s="6"/>
      <c r="G7221" s="6"/>
      <c r="H7221" s="6"/>
      <c r="I7221" s="6"/>
      <c r="J7221" s="6"/>
      <c r="K7221" s="6"/>
      <c r="L7221" s="224"/>
      <c r="M7221" s="7"/>
      <c r="N7221" s="7"/>
      <c r="O7221" s="6"/>
      <c r="P7221" s="6"/>
      <c r="Q7221" s="6"/>
    </row>
    <row r="7222" spans="1:17" x14ac:dyDescent="0.4">
      <c r="A7222" s="6"/>
      <c r="B7222" s="6"/>
      <c r="C7222" s="6"/>
      <c r="D7222" s="6"/>
      <c r="E7222" s="6"/>
      <c r="F7222" s="6"/>
      <c r="G7222" s="6"/>
      <c r="H7222" s="6"/>
      <c r="I7222" s="6"/>
      <c r="J7222" s="6"/>
      <c r="K7222" s="6"/>
      <c r="L7222" s="224"/>
      <c r="M7222" s="7"/>
      <c r="N7222" s="7"/>
      <c r="O7222" s="6"/>
      <c r="P7222" s="6"/>
      <c r="Q7222" s="6"/>
    </row>
    <row r="7223" spans="1:17" x14ac:dyDescent="0.4">
      <c r="A7223" s="6"/>
      <c r="B7223" s="6"/>
      <c r="C7223" s="6"/>
      <c r="D7223" s="6"/>
      <c r="E7223" s="6"/>
      <c r="F7223" s="6"/>
      <c r="G7223" s="6"/>
      <c r="H7223" s="6"/>
      <c r="I7223" s="6"/>
      <c r="J7223" s="6"/>
      <c r="K7223" s="6"/>
      <c r="L7223" s="224"/>
      <c r="M7223" s="7"/>
      <c r="N7223" s="7"/>
      <c r="O7223" s="6"/>
      <c r="P7223" s="6"/>
      <c r="Q7223" s="6"/>
    </row>
    <row r="7224" spans="1:17" x14ac:dyDescent="0.4">
      <c r="A7224" s="6"/>
      <c r="B7224" s="6"/>
      <c r="C7224" s="6"/>
      <c r="D7224" s="6"/>
      <c r="E7224" s="6"/>
      <c r="F7224" s="6"/>
      <c r="G7224" s="6"/>
      <c r="H7224" s="6"/>
      <c r="I7224" s="6"/>
      <c r="J7224" s="6"/>
      <c r="K7224" s="6"/>
      <c r="L7224" s="224"/>
      <c r="M7224" s="7"/>
      <c r="N7224" s="7"/>
      <c r="O7224" s="6"/>
      <c r="P7224" s="6"/>
      <c r="Q7224" s="6"/>
    </row>
    <row r="7225" spans="1:17" x14ac:dyDescent="0.4">
      <c r="A7225" s="6"/>
      <c r="B7225" s="6"/>
      <c r="C7225" s="6"/>
      <c r="D7225" s="6"/>
      <c r="E7225" s="6"/>
      <c r="F7225" s="6"/>
      <c r="G7225" s="6"/>
      <c r="H7225" s="6"/>
      <c r="I7225" s="6"/>
      <c r="J7225" s="6"/>
      <c r="K7225" s="6"/>
      <c r="L7225" s="224"/>
      <c r="M7225" s="7"/>
      <c r="N7225" s="7"/>
      <c r="O7225" s="6"/>
      <c r="P7225" s="6"/>
      <c r="Q7225" s="6"/>
    </row>
    <row r="7226" spans="1:17" x14ac:dyDescent="0.4">
      <c r="A7226" s="6"/>
      <c r="B7226" s="6"/>
      <c r="C7226" s="6"/>
      <c r="D7226" s="6"/>
      <c r="E7226" s="6"/>
      <c r="F7226" s="6"/>
      <c r="G7226" s="6"/>
      <c r="H7226" s="6"/>
      <c r="I7226" s="6"/>
      <c r="J7226" s="6"/>
      <c r="K7226" s="6"/>
      <c r="L7226" s="224"/>
      <c r="M7226" s="7"/>
      <c r="N7226" s="7"/>
      <c r="O7226" s="6"/>
      <c r="P7226" s="6"/>
      <c r="Q7226" s="6"/>
    </row>
    <row r="7227" spans="1:17" x14ac:dyDescent="0.4">
      <c r="A7227" s="6"/>
      <c r="B7227" s="6"/>
      <c r="C7227" s="6"/>
      <c r="D7227" s="6"/>
      <c r="E7227" s="6"/>
      <c r="F7227" s="6"/>
      <c r="G7227" s="6"/>
      <c r="H7227" s="6"/>
      <c r="I7227" s="6"/>
      <c r="J7227" s="6"/>
      <c r="K7227" s="6"/>
      <c r="L7227" s="224"/>
      <c r="M7227" s="7"/>
      <c r="N7227" s="7"/>
      <c r="O7227" s="6"/>
      <c r="P7227" s="6"/>
      <c r="Q7227" s="6"/>
    </row>
    <row r="7228" spans="1:17" x14ac:dyDescent="0.4">
      <c r="A7228" s="6"/>
      <c r="B7228" s="6"/>
      <c r="C7228" s="6"/>
      <c r="D7228" s="6"/>
      <c r="E7228" s="6"/>
      <c r="F7228" s="6"/>
      <c r="G7228" s="6"/>
      <c r="H7228" s="6"/>
      <c r="I7228" s="6"/>
      <c r="J7228" s="6"/>
      <c r="K7228" s="6"/>
      <c r="L7228" s="224"/>
      <c r="M7228" s="7"/>
      <c r="N7228" s="7"/>
      <c r="O7228" s="6"/>
      <c r="P7228" s="6"/>
      <c r="Q7228" s="6"/>
    </row>
    <row r="7229" spans="1:17" x14ac:dyDescent="0.4">
      <c r="A7229" s="6"/>
      <c r="B7229" s="6"/>
      <c r="C7229" s="6"/>
      <c r="D7229" s="6"/>
      <c r="E7229" s="6"/>
      <c r="F7229" s="6"/>
      <c r="G7229" s="6"/>
      <c r="H7229" s="6"/>
      <c r="I7229" s="6"/>
      <c r="J7229" s="6"/>
      <c r="K7229" s="6"/>
      <c r="L7229" s="224"/>
      <c r="M7229" s="7"/>
      <c r="N7229" s="7"/>
      <c r="O7229" s="6"/>
      <c r="P7229" s="6"/>
      <c r="Q7229" s="6"/>
    </row>
    <row r="7230" spans="1:17" x14ac:dyDescent="0.4">
      <c r="A7230" s="6"/>
      <c r="B7230" s="6"/>
      <c r="C7230" s="6"/>
      <c r="D7230" s="6"/>
      <c r="E7230" s="6"/>
      <c r="F7230" s="6"/>
      <c r="G7230" s="6"/>
      <c r="H7230" s="6"/>
      <c r="I7230" s="6"/>
      <c r="J7230" s="6"/>
      <c r="K7230" s="6"/>
      <c r="L7230" s="224"/>
      <c r="M7230" s="7"/>
      <c r="N7230" s="7"/>
      <c r="O7230" s="6"/>
      <c r="P7230" s="6"/>
      <c r="Q7230" s="6"/>
    </row>
    <row r="7231" spans="1:17" x14ac:dyDescent="0.4">
      <c r="A7231" s="6"/>
      <c r="B7231" s="6"/>
      <c r="C7231" s="6"/>
      <c r="D7231" s="6"/>
      <c r="E7231" s="6"/>
      <c r="F7231" s="6"/>
      <c r="G7231" s="6"/>
      <c r="H7231" s="6"/>
      <c r="I7231" s="6"/>
      <c r="J7231" s="6"/>
      <c r="K7231" s="6"/>
      <c r="L7231" s="224"/>
      <c r="M7231" s="7"/>
      <c r="N7231" s="7"/>
      <c r="O7231" s="6"/>
      <c r="P7231" s="6"/>
      <c r="Q7231" s="6"/>
    </row>
    <row r="7232" spans="1:17" x14ac:dyDescent="0.4">
      <c r="A7232" s="6"/>
      <c r="B7232" s="6"/>
      <c r="C7232" s="6"/>
      <c r="D7232" s="6"/>
      <c r="E7232" s="6"/>
      <c r="F7232" s="6"/>
      <c r="G7232" s="6"/>
      <c r="H7232" s="6"/>
      <c r="I7232" s="6"/>
      <c r="J7232" s="6"/>
      <c r="K7232" s="6"/>
      <c r="L7232" s="224"/>
      <c r="M7232" s="7"/>
      <c r="N7232" s="7"/>
      <c r="O7232" s="6"/>
      <c r="P7232" s="6"/>
      <c r="Q7232" s="6"/>
    </row>
    <row r="7233" spans="1:17" x14ac:dyDescent="0.4">
      <c r="A7233" s="6"/>
      <c r="B7233" s="6"/>
      <c r="C7233" s="6"/>
      <c r="D7233" s="6"/>
      <c r="E7233" s="6"/>
      <c r="F7233" s="6"/>
      <c r="G7233" s="6"/>
      <c r="H7233" s="6"/>
      <c r="I7233" s="6"/>
      <c r="J7233" s="6"/>
      <c r="K7233" s="6"/>
      <c r="L7233" s="224"/>
      <c r="M7233" s="7"/>
      <c r="N7233" s="7"/>
      <c r="O7233" s="6"/>
      <c r="P7233" s="6"/>
      <c r="Q7233" s="6"/>
    </row>
    <row r="7234" spans="1:17" x14ac:dyDescent="0.4">
      <c r="A7234" s="6"/>
      <c r="B7234" s="6"/>
      <c r="C7234" s="6"/>
      <c r="D7234" s="6"/>
      <c r="E7234" s="6"/>
      <c r="F7234" s="6"/>
      <c r="G7234" s="6"/>
      <c r="H7234" s="6"/>
      <c r="I7234" s="6"/>
      <c r="J7234" s="6"/>
      <c r="K7234" s="6"/>
      <c r="L7234" s="224"/>
      <c r="M7234" s="7"/>
      <c r="N7234" s="7"/>
      <c r="O7234" s="6"/>
      <c r="P7234" s="6"/>
      <c r="Q7234" s="6"/>
    </row>
    <row r="7235" spans="1:17" x14ac:dyDescent="0.4">
      <c r="A7235" s="6"/>
      <c r="B7235" s="6"/>
      <c r="C7235" s="6"/>
      <c r="D7235" s="6"/>
      <c r="E7235" s="6"/>
      <c r="F7235" s="6"/>
      <c r="G7235" s="6"/>
      <c r="H7235" s="6"/>
      <c r="I7235" s="6"/>
      <c r="J7235" s="6"/>
      <c r="K7235" s="6"/>
      <c r="L7235" s="224"/>
      <c r="M7235" s="7"/>
      <c r="N7235" s="7"/>
      <c r="O7235" s="6"/>
      <c r="P7235" s="6"/>
      <c r="Q7235" s="6"/>
    </row>
    <row r="7236" spans="1:17" x14ac:dyDescent="0.4">
      <c r="A7236" s="6"/>
      <c r="B7236" s="6"/>
      <c r="C7236" s="6"/>
      <c r="D7236" s="6"/>
      <c r="E7236" s="6"/>
      <c r="F7236" s="6"/>
      <c r="G7236" s="6"/>
      <c r="H7236" s="6"/>
      <c r="I7236" s="6"/>
      <c r="J7236" s="6"/>
      <c r="K7236" s="6"/>
      <c r="L7236" s="224"/>
      <c r="M7236" s="7"/>
      <c r="N7236" s="7"/>
      <c r="O7236" s="6"/>
      <c r="P7236" s="6"/>
      <c r="Q7236" s="6"/>
    </row>
    <row r="7237" spans="1:17" x14ac:dyDescent="0.4">
      <c r="A7237" s="6"/>
      <c r="B7237" s="6"/>
      <c r="C7237" s="6"/>
      <c r="D7237" s="6"/>
      <c r="E7237" s="6"/>
      <c r="F7237" s="6"/>
      <c r="G7237" s="6"/>
      <c r="H7237" s="6"/>
      <c r="I7237" s="6"/>
      <c r="J7237" s="6"/>
      <c r="K7237" s="6"/>
      <c r="L7237" s="224"/>
      <c r="M7237" s="7"/>
      <c r="N7237" s="7"/>
      <c r="O7237" s="6"/>
      <c r="P7237" s="6"/>
      <c r="Q7237" s="6"/>
    </row>
    <row r="7238" spans="1:17" x14ac:dyDescent="0.4">
      <c r="A7238" s="6"/>
      <c r="B7238" s="6"/>
      <c r="C7238" s="6"/>
      <c r="D7238" s="6"/>
      <c r="E7238" s="6"/>
      <c r="F7238" s="6"/>
      <c r="G7238" s="6"/>
      <c r="H7238" s="6"/>
      <c r="I7238" s="6"/>
      <c r="J7238" s="6"/>
      <c r="K7238" s="6"/>
      <c r="L7238" s="224"/>
      <c r="M7238" s="7"/>
      <c r="N7238" s="7"/>
      <c r="O7238" s="6"/>
      <c r="P7238" s="6"/>
      <c r="Q7238" s="6"/>
    </row>
    <row r="7239" spans="1:17" x14ac:dyDescent="0.4">
      <c r="A7239" s="6"/>
      <c r="B7239" s="6"/>
      <c r="C7239" s="6"/>
      <c r="D7239" s="6"/>
      <c r="E7239" s="6"/>
      <c r="F7239" s="6"/>
      <c r="G7239" s="6"/>
      <c r="H7239" s="6"/>
      <c r="I7239" s="6"/>
      <c r="J7239" s="6"/>
      <c r="K7239" s="6"/>
      <c r="L7239" s="224"/>
      <c r="M7239" s="7"/>
      <c r="N7239" s="7"/>
      <c r="O7239" s="6"/>
      <c r="P7239" s="6"/>
      <c r="Q7239" s="6"/>
    </row>
    <row r="7240" spans="1:17" x14ac:dyDescent="0.4">
      <c r="A7240" s="6"/>
      <c r="B7240" s="6"/>
      <c r="C7240" s="6"/>
      <c r="D7240" s="6"/>
      <c r="E7240" s="6"/>
      <c r="F7240" s="6"/>
      <c r="G7240" s="6"/>
      <c r="H7240" s="6"/>
      <c r="I7240" s="6"/>
      <c r="J7240" s="6"/>
      <c r="K7240" s="6"/>
      <c r="L7240" s="224"/>
      <c r="M7240" s="7"/>
      <c r="N7240" s="7"/>
      <c r="O7240" s="6"/>
      <c r="P7240" s="6"/>
      <c r="Q7240" s="6"/>
    </row>
    <row r="7241" spans="1:17" x14ac:dyDescent="0.4">
      <c r="A7241" s="6"/>
      <c r="B7241" s="6"/>
      <c r="C7241" s="6"/>
      <c r="D7241" s="6"/>
      <c r="E7241" s="6"/>
      <c r="F7241" s="6"/>
      <c r="G7241" s="6"/>
      <c r="H7241" s="6"/>
      <c r="I7241" s="6"/>
      <c r="J7241" s="6"/>
      <c r="K7241" s="6"/>
      <c r="L7241" s="224"/>
      <c r="M7241" s="7"/>
      <c r="N7241" s="7"/>
      <c r="O7241" s="6"/>
      <c r="P7241" s="6"/>
      <c r="Q7241" s="6"/>
    </row>
    <row r="7242" spans="1:17" x14ac:dyDescent="0.4">
      <c r="A7242" s="6"/>
      <c r="B7242" s="6"/>
      <c r="C7242" s="6"/>
      <c r="D7242" s="6"/>
      <c r="E7242" s="6"/>
      <c r="F7242" s="6"/>
      <c r="G7242" s="6"/>
      <c r="H7242" s="6"/>
      <c r="I7242" s="6"/>
      <c r="J7242" s="6"/>
      <c r="K7242" s="6"/>
      <c r="L7242" s="224"/>
      <c r="M7242" s="7"/>
      <c r="N7242" s="7"/>
      <c r="O7242" s="6"/>
      <c r="P7242" s="6"/>
      <c r="Q7242" s="6"/>
    </row>
    <row r="7243" spans="1:17" x14ac:dyDescent="0.4">
      <c r="A7243" s="6"/>
      <c r="B7243" s="6"/>
      <c r="C7243" s="6"/>
      <c r="D7243" s="6"/>
      <c r="E7243" s="6"/>
      <c r="F7243" s="6"/>
      <c r="G7243" s="6"/>
      <c r="H7243" s="6"/>
      <c r="I7243" s="6"/>
      <c r="J7243" s="6"/>
      <c r="K7243" s="6"/>
      <c r="L7243" s="224"/>
      <c r="M7243" s="7"/>
      <c r="N7243" s="7"/>
      <c r="O7243" s="6"/>
      <c r="P7243" s="6"/>
      <c r="Q7243" s="6"/>
    </row>
    <row r="7244" spans="1:17" x14ac:dyDescent="0.4">
      <c r="A7244" s="6"/>
      <c r="B7244" s="6"/>
      <c r="C7244" s="6"/>
      <c r="D7244" s="6"/>
      <c r="E7244" s="6"/>
      <c r="F7244" s="6"/>
      <c r="G7244" s="6"/>
      <c r="H7244" s="6"/>
      <c r="I7244" s="6"/>
      <c r="J7244" s="6"/>
      <c r="K7244" s="6"/>
      <c r="L7244" s="224"/>
      <c r="M7244" s="7"/>
      <c r="N7244" s="7"/>
      <c r="O7244" s="6"/>
      <c r="P7244" s="6"/>
      <c r="Q7244" s="6"/>
    </row>
    <row r="7245" spans="1:17" x14ac:dyDescent="0.4">
      <c r="A7245" s="6"/>
      <c r="B7245" s="6"/>
      <c r="C7245" s="6"/>
      <c r="D7245" s="6"/>
      <c r="E7245" s="6"/>
      <c r="F7245" s="6"/>
      <c r="G7245" s="6"/>
      <c r="H7245" s="6"/>
      <c r="I7245" s="6"/>
      <c r="J7245" s="6"/>
      <c r="K7245" s="6"/>
      <c r="L7245" s="224"/>
      <c r="M7245" s="7"/>
      <c r="N7245" s="7"/>
      <c r="O7245" s="6"/>
      <c r="P7245" s="6"/>
      <c r="Q7245" s="6"/>
    </row>
    <row r="7246" spans="1:17" x14ac:dyDescent="0.4">
      <c r="A7246" s="6"/>
      <c r="B7246" s="6"/>
      <c r="C7246" s="6"/>
      <c r="D7246" s="6"/>
      <c r="E7246" s="6"/>
      <c r="F7246" s="6"/>
      <c r="G7246" s="6"/>
      <c r="H7246" s="6"/>
      <c r="I7246" s="6"/>
      <c r="J7246" s="6"/>
      <c r="K7246" s="6"/>
      <c r="L7246" s="224"/>
      <c r="M7246" s="7"/>
      <c r="N7246" s="7"/>
      <c r="O7246" s="6"/>
      <c r="P7246" s="6"/>
      <c r="Q7246" s="6"/>
    </row>
    <row r="7247" spans="1:17" x14ac:dyDescent="0.4">
      <c r="A7247" s="6"/>
      <c r="B7247" s="6"/>
      <c r="C7247" s="6"/>
      <c r="D7247" s="6"/>
      <c r="E7247" s="6"/>
      <c r="F7247" s="6"/>
      <c r="G7247" s="6"/>
      <c r="H7247" s="6"/>
      <c r="I7247" s="6"/>
      <c r="J7247" s="6"/>
      <c r="K7247" s="6"/>
      <c r="L7247" s="224"/>
      <c r="M7247" s="7"/>
      <c r="N7247" s="7"/>
      <c r="O7247" s="6"/>
      <c r="P7247" s="6"/>
      <c r="Q7247" s="6"/>
    </row>
    <row r="7248" spans="1:17" x14ac:dyDescent="0.4">
      <c r="A7248" s="6"/>
      <c r="B7248" s="6"/>
      <c r="C7248" s="6"/>
      <c r="D7248" s="6"/>
      <c r="E7248" s="6"/>
      <c r="F7248" s="6"/>
      <c r="G7248" s="6"/>
      <c r="H7248" s="6"/>
      <c r="I7248" s="6"/>
      <c r="J7248" s="6"/>
      <c r="K7248" s="6"/>
      <c r="L7248" s="224"/>
      <c r="M7248" s="7"/>
      <c r="N7248" s="7"/>
      <c r="O7248" s="6"/>
      <c r="P7248" s="6"/>
      <c r="Q7248" s="6"/>
    </row>
    <row r="7249" spans="1:17" x14ac:dyDescent="0.4">
      <c r="A7249" s="6"/>
      <c r="B7249" s="6"/>
      <c r="C7249" s="6"/>
      <c r="D7249" s="6"/>
      <c r="E7249" s="6"/>
      <c r="F7249" s="6"/>
      <c r="G7249" s="6"/>
      <c r="H7249" s="6"/>
      <c r="I7249" s="6"/>
      <c r="J7249" s="6"/>
      <c r="K7249" s="6"/>
      <c r="L7249" s="224"/>
      <c r="M7249" s="7"/>
      <c r="N7249" s="7"/>
      <c r="O7249" s="6"/>
      <c r="P7249" s="6"/>
      <c r="Q7249" s="6"/>
    </row>
    <row r="7250" spans="1:17" x14ac:dyDescent="0.4">
      <c r="A7250" s="6"/>
      <c r="B7250" s="6"/>
      <c r="C7250" s="6"/>
      <c r="D7250" s="6"/>
      <c r="E7250" s="6"/>
      <c r="F7250" s="6"/>
      <c r="G7250" s="6"/>
      <c r="H7250" s="6"/>
      <c r="I7250" s="6"/>
      <c r="J7250" s="6"/>
      <c r="K7250" s="6"/>
      <c r="L7250" s="224"/>
      <c r="M7250" s="7"/>
      <c r="N7250" s="7"/>
      <c r="O7250" s="6"/>
      <c r="P7250" s="6"/>
      <c r="Q7250" s="6"/>
    </row>
    <row r="7251" spans="1:17" x14ac:dyDescent="0.4">
      <c r="A7251" s="6"/>
      <c r="B7251" s="6"/>
      <c r="C7251" s="6"/>
      <c r="D7251" s="6"/>
      <c r="E7251" s="6"/>
      <c r="F7251" s="6"/>
      <c r="G7251" s="6"/>
      <c r="H7251" s="6"/>
      <c r="I7251" s="6"/>
      <c r="J7251" s="6"/>
      <c r="K7251" s="6"/>
      <c r="L7251" s="224"/>
      <c r="M7251" s="7"/>
      <c r="N7251" s="7"/>
      <c r="O7251" s="6"/>
      <c r="P7251" s="6"/>
      <c r="Q7251" s="6"/>
    </row>
    <row r="7252" spans="1:17" x14ac:dyDescent="0.4">
      <c r="A7252" s="6"/>
      <c r="B7252" s="6"/>
      <c r="C7252" s="6"/>
      <c r="D7252" s="6"/>
      <c r="E7252" s="6"/>
      <c r="F7252" s="6"/>
      <c r="G7252" s="6"/>
      <c r="H7252" s="6"/>
      <c r="I7252" s="6"/>
      <c r="J7252" s="6"/>
      <c r="K7252" s="6"/>
      <c r="L7252" s="224"/>
      <c r="M7252" s="7"/>
      <c r="N7252" s="7"/>
      <c r="O7252" s="6"/>
      <c r="P7252" s="6"/>
      <c r="Q7252" s="6"/>
    </row>
    <row r="7253" spans="1:17" x14ac:dyDescent="0.4">
      <c r="A7253" s="6"/>
      <c r="B7253" s="6"/>
      <c r="C7253" s="6"/>
      <c r="D7253" s="6"/>
      <c r="E7253" s="6"/>
      <c r="F7253" s="6"/>
      <c r="G7253" s="6"/>
      <c r="H7253" s="6"/>
      <c r="I7253" s="6"/>
      <c r="J7253" s="6"/>
      <c r="K7253" s="6"/>
      <c r="L7253" s="224"/>
      <c r="M7253" s="7"/>
      <c r="N7253" s="7"/>
      <c r="O7253" s="6"/>
      <c r="P7253" s="6"/>
      <c r="Q7253" s="6"/>
    </row>
    <row r="7254" spans="1:17" x14ac:dyDescent="0.4">
      <c r="A7254" s="6"/>
      <c r="B7254" s="6"/>
      <c r="C7254" s="6"/>
      <c r="D7254" s="6"/>
      <c r="E7254" s="6"/>
      <c r="F7254" s="6"/>
      <c r="G7254" s="6"/>
      <c r="H7254" s="6"/>
      <c r="I7254" s="6"/>
      <c r="J7254" s="6"/>
      <c r="K7254" s="6"/>
      <c r="L7254" s="224"/>
      <c r="M7254" s="7"/>
      <c r="N7254" s="7"/>
      <c r="O7254" s="6"/>
      <c r="P7254" s="6"/>
      <c r="Q7254" s="6"/>
    </row>
    <row r="7255" spans="1:17" x14ac:dyDescent="0.4">
      <c r="A7255" s="6"/>
      <c r="B7255" s="6"/>
      <c r="C7255" s="6"/>
      <c r="D7255" s="6"/>
      <c r="E7255" s="6"/>
      <c r="F7255" s="6"/>
      <c r="G7255" s="6"/>
      <c r="H7255" s="6"/>
      <c r="I7255" s="6"/>
      <c r="J7255" s="6"/>
      <c r="K7255" s="6"/>
      <c r="L7255" s="224"/>
      <c r="M7255" s="7"/>
      <c r="N7255" s="7"/>
      <c r="O7255" s="6"/>
      <c r="P7255" s="6"/>
      <c r="Q7255" s="6"/>
    </row>
    <row r="7256" spans="1:17" x14ac:dyDescent="0.4">
      <c r="A7256" s="6"/>
      <c r="B7256" s="6"/>
      <c r="C7256" s="6"/>
      <c r="D7256" s="6"/>
      <c r="E7256" s="6"/>
      <c r="F7256" s="6"/>
      <c r="G7256" s="6"/>
      <c r="H7256" s="6"/>
      <c r="I7256" s="6"/>
      <c r="J7256" s="6"/>
      <c r="K7256" s="6"/>
      <c r="L7256" s="224"/>
      <c r="M7256" s="7"/>
      <c r="N7256" s="7"/>
      <c r="O7256" s="6"/>
      <c r="P7256" s="6"/>
      <c r="Q7256" s="6"/>
    </row>
    <row r="7257" spans="1:17" x14ac:dyDescent="0.4">
      <c r="A7257" s="6"/>
      <c r="B7257" s="6"/>
      <c r="C7257" s="6"/>
      <c r="D7257" s="6"/>
      <c r="E7257" s="6"/>
      <c r="F7257" s="6"/>
      <c r="G7257" s="6"/>
      <c r="H7257" s="6"/>
      <c r="I7257" s="6"/>
      <c r="J7257" s="6"/>
      <c r="K7257" s="6"/>
      <c r="L7257" s="224"/>
      <c r="M7257" s="7"/>
      <c r="N7257" s="7"/>
      <c r="O7257" s="6"/>
      <c r="P7257" s="6"/>
      <c r="Q7257" s="6"/>
    </row>
    <row r="7258" spans="1:17" x14ac:dyDescent="0.4">
      <c r="A7258" s="6"/>
      <c r="B7258" s="6"/>
      <c r="C7258" s="6"/>
      <c r="D7258" s="6"/>
      <c r="E7258" s="6"/>
      <c r="F7258" s="6"/>
      <c r="G7258" s="6"/>
      <c r="H7258" s="6"/>
      <c r="I7258" s="6"/>
      <c r="J7258" s="6"/>
      <c r="K7258" s="6"/>
      <c r="L7258" s="224"/>
      <c r="M7258" s="7"/>
      <c r="N7258" s="7"/>
      <c r="O7258" s="6"/>
      <c r="P7258" s="6"/>
      <c r="Q7258" s="6"/>
    </row>
    <row r="7259" spans="1:17" x14ac:dyDescent="0.4">
      <c r="A7259" s="6"/>
      <c r="B7259" s="6"/>
      <c r="C7259" s="6"/>
      <c r="D7259" s="6"/>
      <c r="E7259" s="6"/>
      <c r="F7259" s="6"/>
      <c r="G7259" s="6"/>
      <c r="H7259" s="6"/>
      <c r="I7259" s="6"/>
      <c r="J7259" s="6"/>
      <c r="K7259" s="6"/>
      <c r="L7259" s="224"/>
      <c r="M7259" s="7"/>
      <c r="N7259" s="7"/>
      <c r="O7259" s="6"/>
      <c r="P7259" s="6"/>
      <c r="Q7259" s="6"/>
    </row>
    <row r="7260" spans="1:17" x14ac:dyDescent="0.4">
      <c r="A7260" s="6"/>
      <c r="B7260" s="6"/>
      <c r="C7260" s="6"/>
      <c r="D7260" s="6"/>
      <c r="E7260" s="6"/>
      <c r="F7260" s="6"/>
      <c r="G7260" s="6"/>
      <c r="H7260" s="6"/>
      <c r="I7260" s="6"/>
      <c r="J7260" s="6"/>
      <c r="K7260" s="6"/>
      <c r="L7260" s="224"/>
      <c r="M7260" s="7"/>
      <c r="N7260" s="7"/>
      <c r="O7260" s="6"/>
      <c r="P7260" s="6"/>
      <c r="Q7260" s="6"/>
    </row>
    <row r="7261" spans="1:17" x14ac:dyDescent="0.4">
      <c r="A7261" s="6"/>
      <c r="B7261" s="6"/>
      <c r="C7261" s="6"/>
      <c r="D7261" s="6"/>
      <c r="E7261" s="6"/>
      <c r="F7261" s="6"/>
      <c r="G7261" s="6"/>
      <c r="H7261" s="6"/>
      <c r="I7261" s="6"/>
      <c r="J7261" s="6"/>
      <c r="K7261" s="6"/>
      <c r="L7261" s="224"/>
      <c r="M7261" s="7"/>
      <c r="N7261" s="7"/>
      <c r="O7261" s="6"/>
      <c r="P7261" s="6"/>
      <c r="Q7261" s="6"/>
    </row>
    <row r="7262" spans="1:17" x14ac:dyDescent="0.4">
      <c r="A7262" s="6"/>
      <c r="B7262" s="6"/>
      <c r="C7262" s="6"/>
      <c r="D7262" s="6"/>
      <c r="E7262" s="6"/>
      <c r="F7262" s="6"/>
      <c r="G7262" s="6"/>
      <c r="H7262" s="6"/>
      <c r="I7262" s="6"/>
      <c r="J7262" s="6"/>
      <c r="K7262" s="6"/>
      <c r="L7262" s="224"/>
      <c r="M7262" s="7"/>
      <c r="N7262" s="7"/>
      <c r="O7262" s="6"/>
      <c r="P7262" s="6"/>
      <c r="Q7262" s="6"/>
    </row>
    <row r="7263" spans="1:17" x14ac:dyDescent="0.4">
      <c r="A7263" s="6"/>
      <c r="B7263" s="6"/>
      <c r="C7263" s="6"/>
      <c r="D7263" s="6"/>
      <c r="E7263" s="6"/>
      <c r="F7263" s="6"/>
      <c r="G7263" s="6"/>
      <c r="H7263" s="6"/>
      <c r="I7263" s="6"/>
      <c r="J7263" s="6"/>
      <c r="K7263" s="6"/>
      <c r="L7263" s="224"/>
      <c r="M7263" s="7"/>
      <c r="N7263" s="7"/>
      <c r="O7263" s="6"/>
      <c r="P7263" s="6"/>
      <c r="Q7263" s="6"/>
    </row>
    <row r="7264" spans="1:17" x14ac:dyDescent="0.4">
      <c r="A7264" s="6"/>
      <c r="B7264" s="6"/>
      <c r="C7264" s="6"/>
      <c r="D7264" s="6"/>
      <c r="E7264" s="6"/>
      <c r="F7264" s="6"/>
      <c r="G7264" s="6"/>
      <c r="H7264" s="6"/>
      <c r="I7264" s="6"/>
      <c r="J7264" s="6"/>
      <c r="K7264" s="6"/>
      <c r="L7264" s="224"/>
      <c r="M7264" s="7"/>
      <c r="N7264" s="7"/>
      <c r="O7264" s="6"/>
      <c r="P7264" s="6"/>
      <c r="Q7264" s="6"/>
    </row>
    <row r="7265" spans="1:17" x14ac:dyDescent="0.4">
      <c r="A7265" s="6"/>
      <c r="B7265" s="6"/>
      <c r="C7265" s="6"/>
      <c r="D7265" s="6"/>
      <c r="E7265" s="6"/>
      <c r="F7265" s="6"/>
      <c r="G7265" s="6"/>
      <c r="H7265" s="6"/>
      <c r="I7265" s="6"/>
      <c r="J7265" s="6"/>
      <c r="K7265" s="6"/>
      <c r="L7265" s="224"/>
      <c r="M7265" s="7"/>
      <c r="N7265" s="7"/>
      <c r="O7265" s="6"/>
      <c r="P7265" s="6"/>
      <c r="Q7265" s="6"/>
    </row>
    <row r="7266" spans="1:17" x14ac:dyDescent="0.4">
      <c r="A7266" s="6"/>
      <c r="B7266" s="6"/>
      <c r="C7266" s="6"/>
      <c r="D7266" s="6"/>
      <c r="E7266" s="6"/>
      <c r="F7266" s="6"/>
      <c r="G7266" s="6"/>
      <c r="H7266" s="6"/>
      <c r="I7266" s="6"/>
      <c r="J7266" s="6"/>
      <c r="K7266" s="6"/>
      <c r="L7266" s="224"/>
      <c r="M7266" s="7"/>
      <c r="N7266" s="7"/>
      <c r="O7266" s="6"/>
      <c r="P7266" s="6"/>
      <c r="Q7266" s="6"/>
    </row>
    <row r="7267" spans="1:17" x14ac:dyDescent="0.4">
      <c r="A7267" s="6"/>
      <c r="B7267" s="6"/>
      <c r="C7267" s="6"/>
      <c r="D7267" s="6"/>
      <c r="E7267" s="6"/>
      <c r="F7267" s="6"/>
      <c r="G7267" s="6"/>
      <c r="H7267" s="6"/>
      <c r="I7267" s="6"/>
      <c r="J7267" s="6"/>
      <c r="K7267" s="6"/>
      <c r="L7267" s="224"/>
      <c r="M7267" s="7"/>
      <c r="N7267" s="7"/>
      <c r="O7267" s="6"/>
      <c r="P7267" s="6"/>
      <c r="Q7267" s="6"/>
    </row>
    <row r="7268" spans="1:17" x14ac:dyDescent="0.4">
      <c r="A7268" s="6"/>
      <c r="B7268" s="6"/>
      <c r="C7268" s="6"/>
      <c r="D7268" s="6"/>
      <c r="E7268" s="6"/>
      <c r="F7268" s="6"/>
      <c r="G7268" s="6"/>
      <c r="H7268" s="6"/>
      <c r="I7268" s="6"/>
      <c r="J7268" s="6"/>
      <c r="K7268" s="6"/>
      <c r="L7268" s="224"/>
      <c r="M7268" s="7"/>
      <c r="N7268" s="7"/>
      <c r="O7268" s="6"/>
      <c r="P7268" s="6"/>
      <c r="Q7268" s="6"/>
    </row>
    <row r="7269" spans="1:17" x14ac:dyDescent="0.4">
      <c r="A7269" s="6"/>
      <c r="B7269" s="6"/>
      <c r="C7269" s="6"/>
      <c r="D7269" s="6"/>
      <c r="E7269" s="6"/>
      <c r="F7269" s="6"/>
      <c r="G7269" s="6"/>
      <c r="H7269" s="6"/>
      <c r="I7269" s="6"/>
      <c r="J7269" s="6"/>
      <c r="K7269" s="6"/>
      <c r="L7269" s="224"/>
      <c r="M7269" s="7"/>
      <c r="N7269" s="7"/>
      <c r="O7269" s="6"/>
      <c r="P7269" s="6"/>
      <c r="Q7269" s="6"/>
    </row>
    <row r="7270" spans="1:17" x14ac:dyDescent="0.4">
      <c r="A7270" s="6"/>
      <c r="B7270" s="6"/>
      <c r="C7270" s="6"/>
      <c r="D7270" s="6"/>
      <c r="E7270" s="6"/>
      <c r="F7270" s="6"/>
      <c r="G7270" s="6"/>
      <c r="H7270" s="6"/>
      <c r="I7270" s="6"/>
      <c r="J7270" s="6"/>
      <c r="K7270" s="6"/>
      <c r="L7270" s="224"/>
      <c r="M7270" s="7"/>
      <c r="N7270" s="7"/>
      <c r="O7270" s="6"/>
      <c r="P7270" s="6"/>
      <c r="Q7270" s="6"/>
    </row>
    <row r="7271" spans="1:17" x14ac:dyDescent="0.4">
      <c r="A7271" s="6"/>
      <c r="B7271" s="6"/>
      <c r="C7271" s="6"/>
      <c r="D7271" s="6"/>
      <c r="E7271" s="6"/>
      <c r="F7271" s="6"/>
      <c r="G7271" s="6"/>
      <c r="H7271" s="6"/>
      <c r="I7271" s="6"/>
      <c r="J7271" s="6"/>
      <c r="K7271" s="6"/>
      <c r="L7271" s="224"/>
      <c r="M7271" s="7"/>
      <c r="N7271" s="7"/>
      <c r="O7271" s="6"/>
      <c r="P7271" s="6"/>
      <c r="Q7271" s="6"/>
    </row>
    <row r="7272" spans="1:17" x14ac:dyDescent="0.4">
      <c r="A7272" s="6"/>
      <c r="B7272" s="6"/>
      <c r="C7272" s="6"/>
      <c r="D7272" s="6"/>
      <c r="E7272" s="6"/>
      <c r="F7272" s="6"/>
      <c r="G7272" s="6"/>
      <c r="H7272" s="6"/>
      <c r="I7272" s="6"/>
      <c r="J7272" s="6"/>
      <c r="K7272" s="6"/>
      <c r="L7272" s="224"/>
      <c r="M7272" s="7"/>
      <c r="N7272" s="7"/>
      <c r="O7272" s="6"/>
      <c r="P7272" s="6"/>
      <c r="Q7272" s="6"/>
    </row>
    <row r="7273" spans="1:17" x14ac:dyDescent="0.4">
      <c r="A7273" s="6"/>
      <c r="B7273" s="6"/>
      <c r="C7273" s="6"/>
      <c r="D7273" s="6"/>
      <c r="E7273" s="6"/>
      <c r="F7273" s="6"/>
      <c r="G7273" s="6"/>
      <c r="H7273" s="6"/>
      <c r="I7273" s="6"/>
      <c r="J7273" s="6"/>
      <c r="K7273" s="6"/>
      <c r="L7273" s="224"/>
      <c r="M7273" s="7"/>
      <c r="N7273" s="7"/>
      <c r="O7273" s="6"/>
      <c r="P7273" s="6"/>
      <c r="Q7273" s="6"/>
    </row>
    <row r="7274" spans="1:17" x14ac:dyDescent="0.4">
      <c r="A7274" s="6"/>
      <c r="B7274" s="6"/>
      <c r="C7274" s="6"/>
      <c r="D7274" s="6"/>
      <c r="E7274" s="6"/>
      <c r="F7274" s="6"/>
      <c r="G7274" s="6"/>
      <c r="H7274" s="6"/>
      <c r="I7274" s="6"/>
      <c r="J7274" s="6"/>
      <c r="K7274" s="6"/>
      <c r="L7274" s="224"/>
      <c r="M7274" s="7"/>
      <c r="N7274" s="7"/>
      <c r="O7274" s="6"/>
      <c r="P7274" s="6"/>
      <c r="Q7274" s="6"/>
    </row>
    <row r="7275" spans="1:17" x14ac:dyDescent="0.4">
      <c r="A7275" s="6"/>
      <c r="B7275" s="6"/>
      <c r="C7275" s="6"/>
      <c r="D7275" s="6"/>
      <c r="E7275" s="6"/>
      <c r="F7275" s="6"/>
      <c r="G7275" s="6"/>
      <c r="H7275" s="6"/>
      <c r="I7275" s="6"/>
      <c r="J7275" s="6"/>
      <c r="K7275" s="6"/>
      <c r="L7275" s="224"/>
      <c r="M7275" s="7"/>
      <c r="N7275" s="7"/>
      <c r="O7275" s="6"/>
      <c r="P7275" s="6"/>
      <c r="Q7275" s="6"/>
    </row>
    <row r="7276" spans="1:17" x14ac:dyDescent="0.4">
      <c r="A7276" s="6"/>
      <c r="B7276" s="6"/>
      <c r="C7276" s="6"/>
      <c r="D7276" s="6"/>
      <c r="E7276" s="6"/>
      <c r="F7276" s="6"/>
      <c r="G7276" s="6"/>
      <c r="H7276" s="6"/>
      <c r="I7276" s="6"/>
      <c r="J7276" s="6"/>
      <c r="K7276" s="6"/>
      <c r="L7276" s="224"/>
      <c r="M7276" s="7"/>
      <c r="N7276" s="7"/>
      <c r="O7276" s="6"/>
      <c r="P7276" s="6"/>
      <c r="Q7276" s="6"/>
    </row>
    <row r="7277" spans="1:17" x14ac:dyDescent="0.4">
      <c r="A7277" s="6"/>
      <c r="B7277" s="6"/>
      <c r="C7277" s="6"/>
      <c r="D7277" s="6"/>
      <c r="E7277" s="6"/>
      <c r="F7277" s="6"/>
      <c r="G7277" s="6"/>
      <c r="H7277" s="6"/>
      <c r="I7277" s="6"/>
      <c r="J7277" s="6"/>
      <c r="K7277" s="6"/>
      <c r="L7277" s="224"/>
      <c r="M7277" s="7"/>
      <c r="N7277" s="7"/>
      <c r="O7277" s="6"/>
      <c r="P7277" s="6"/>
      <c r="Q7277" s="6"/>
    </row>
    <row r="7278" spans="1:17" x14ac:dyDescent="0.4">
      <c r="A7278" s="6"/>
      <c r="B7278" s="6"/>
      <c r="C7278" s="6"/>
      <c r="D7278" s="6"/>
      <c r="E7278" s="6"/>
      <c r="F7278" s="6"/>
      <c r="G7278" s="6"/>
      <c r="H7278" s="6"/>
      <c r="I7278" s="6"/>
      <c r="J7278" s="6"/>
      <c r="K7278" s="6"/>
      <c r="L7278" s="224"/>
      <c r="M7278" s="7"/>
      <c r="N7278" s="7"/>
      <c r="O7278" s="6"/>
      <c r="P7278" s="6"/>
      <c r="Q7278" s="6"/>
    </row>
    <row r="7279" spans="1:17" x14ac:dyDescent="0.4">
      <c r="A7279" s="6"/>
      <c r="B7279" s="6"/>
      <c r="C7279" s="6"/>
      <c r="D7279" s="6"/>
      <c r="E7279" s="6"/>
      <c r="F7279" s="6"/>
      <c r="G7279" s="6"/>
      <c r="H7279" s="6"/>
      <c r="I7279" s="6"/>
      <c r="J7279" s="6"/>
      <c r="K7279" s="6"/>
      <c r="L7279" s="224"/>
      <c r="M7279" s="7"/>
      <c r="N7279" s="7"/>
      <c r="O7279" s="6"/>
      <c r="P7279" s="6"/>
      <c r="Q7279" s="6"/>
    </row>
    <row r="7280" spans="1:17" x14ac:dyDescent="0.4">
      <c r="A7280" s="6"/>
      <c r="B7280" s="6"/>
      <c r="C7280" s="6"/>
      <c r="D7280" s="6"/>
      <c r="E7280" s="6"/>
      <c r="F7280" s="6"/>
      <c r="G7280" s="6"/>
      <c r="H7280" s="6"/>
      <c r="I7280" s="6"/>
      <c r="J7280" s="6"/>
      <c r="K7280" s="6"/>
      <c r="L7280" s="224"/>
      <c r="M7280" s="7"/>
      <c r="N7280" s="7"/>
      <c r="O7280" s="6"/>
      <c r="P7280" s="6"/>
      <c r="Q7280" s="6"/>
    </row>
    <row r="7281" spans="1:17" x14ac:dyDescent="0.4">
      <c r="A7281" s="6"/>
      <c r="B7281" s="6"/>
      <c r="C7281" s="6"/>
      <c r="D7281" s="6"/>
      <c r="E7281" s="6"/>
      <c r="F7281" s="6"/>
      <c r="G7281" s="6"/>
      <c r="H7281" s="6"/>
      <c r="I7281" s="6"/>
      <c r="J7281" s="6"/>
      <c r="K7281" s="6"/>
      <c r="L7281" s="224"/>
      <c r="M7281" s="7"/>
      <c r="N7281" s="7"/>
      <c r="O7281" s="6"/>
      <c r="P7281" s="6"/>
      <c r="Q7281" s="6"/>
    </row>
    <row r="7282" spans="1:17" x14ac:dyDescent="0.4">
      <c r="A7282" s="6"/>
      <c r="B7282" s="6"/>
      <c r="C7282" s="6"/>
      <c r="D7282" s="6"/>
      <c r="E7282" s="6"/>
      <c r="F7282" s="6"/>
      <c r="G7282" s="6"/>
      <c r="H7282" s="6"/>
      <c r="I7282" s="6"/>
      <c r="J7282" s="6"/>
      <c r="K7282" s="6"/>
      <c r="L7282" s="224"/>
      <c r="M7282" s="7"/>
      <c r="N7282" s="7"/>
      <c r="O7282" s="6"/>
      <c r="P7282" s="6"/>
      <c r="Q7282" s="6"/>
    </row>
    <row r="7283" spans="1:17" x14ac:dyDescent="0.4">
      <c r="A7283" s="6"/>
      <c r="B7283" s="6"/>
      <c r="C7283" s="6"/>
      <c r="D7283" s="6"/>
      <c r="E7283" s="6"/>
      <c r="F7283" s="6"/>
      <c r="G7283" s="6"/>
      <c r="H7283" s="6"/>
      <c r="I7283" s="6"/>
      <c r="J7283" s="6"/>
      <c r="K7283" s="6"/>
      <c r="L7283" s="224"/>
      <c r="M7283" s="7"/>
      <c r="N7283" s="7"/>
      <c r="O7283" s="6"/>
      <c r="P7283" s="6"/>
      <c r="Q7283" s="6"/>
    </row>
    <row r="7284" spans="1:17" x14ac:dyDescent="0.4">
      <c r="A7284" s="6"/>
      <c r="B7284" s="6"/>
      <c r="C7284" s="6"/>
      <c r="D7284" s="6"/>
      <c r="E7284" s="6"/>
      <c r="F7284" s="6"/>
      <c r="G7284" s="6"/>
      <c r="H7284" s="6"/>
      <c r="I7284" s="6"/>
      <c r="J7284" s="6"/>
      <c r="K7284" s="6"/>
      <c r="L7284" s="224"/>
      <c r="M7284" s="7"/>
      <c r="N7284" s="7"/>
      <c r="O7284" s="6"/>
      <c r="P7284" s="6"/>
      <c r="Q7284" s="6"/>
    </row>
    <row r="7285" spans="1:17" x14ac:dyDescent="0.4">
      <c r="A7285" s="6"/>
      <c r="B7285" s="6"/>
      <c r="C7285" s="6"/>
      <c r="D7285" s="6"/>
      <c r="E7285" s="6"/>
      <c r="F7285" s="6"/>
      <c r="G7285" s="6"/>
      <c r="H7285" s="6"/>
      <c r="I7285" s="6"/>
      <c r="J7285" s="6"/>
      <c r="K7285" s="6"/>
      <c r="L7285" s="224"/>
      <c r="M7285" s="7"/>
      <c r="N7285" s="7"/>
      <c r="O7285" s="6"/>
      <c r="P7285" s="6"/>
      <c r="Q7285" s="6"/>
    </row>
    <row r="7286" spans="1:17" x14ac:dyDescent="0.4">
      <c r="A7286" s="6"/>
      <c r="B7286" s="6"/>
      <c r="C7286" s="6"/>
      <c r="D7286" s="6"/>
      <c r="E7286" s="6"/>
      <c r="F7286" s="6"/>
      <c r="G7286" s="6"/>
      <c r="H7286" s="6"/>
      <c r="I7286" s="6"/>
      <c r="J7286" s="6"/>
      <c r="K7286" s="6"/>
      <c r="L7286" s="224"/>
      <c r="M7286" s="7"/>
      <c r="N7286" s="7"/>
      <c r="O7286" s="6"/>
      <c r="P7286" s="6"/>
      <c r="Q7286" s="6"/>
    </row>
    <row r="7287" spans="1:17" x14ac:dyDescent="0.4">
      <c r="A7287" s="6"/>
      <c r="B7287" s="6"/>
      <c r="C7287" s="6"/>
      <c r="D7287" s="6"/>
      <c r="E7287" s="6"/>
      <c r="F7287" s="6"/>
      <c r="G7287" s="6"/>
      <c r="H7287" s="6"/>
      <c r="I7287" s="6"/>
      <c r="J7287" s="6"/>
      <c r="K7287" s="6"/>
      <c r="L7287" s="224"/>
      <c r="M7287" s="7"/>
      <c r="N7287" s="7"/>
      <c r="O7287" s="6"/>
      <c r="P7287" s="6"/>
      <c r="Q7287" s="6"/>
    </row>
    <row r="7288" spans="1:17" x14ac:dyDescent="0.4">
      <c r="A7288" s="6"/>
      <c r="B7288" s="6"/>
      <c r="C7288" s="6"/>
      <c r="D7288" s="6"/>
      <c r="E7288" s="6"/>
      <c r="F7288" s="6"/>
      <c r="G7288" s="6"/>
      <c r="H7288" s="6"/>
      <c r="I7288" s="6"/>
      <c r="J7288" s="6"/>
      <c r="K7288" s="6"/>
      <c r="L7288" s="224"/>
      <c r="M7288" s="7"/>
      <c r="N7288" s="7"/>
      <c r="O7288" s="6"/>
      <c r="P7288" s="6"/>
      <c r="Q7288" s="6"/>
    </row>
    <row r="7289" spans="1:17" x14ac:dyDescent="0.4">
      <c r="A7289" s="6"/>
      <c r="B7289" s="6"/>
      <c r="C7289" s="6"/>
      <c r="D7289" s="6"/>
      <c r="E7289" s="6"/>
      <c r="F7289" s="6"/>
      <c r="G7289" s="6"/>
      <c r="H7289" s="6"/>
      <c r="I7289" s="6"/>
      <c r="J7289" s="6"/>
      <c r="K7289" s="6"/>
      <c r="L7289" s="224"/>
      <c r="M7289" s="7"/>
      <c r="N7289" s="7"/>
      <c r="O7289" s="6"/>
      <c r="P7289" s="6"/>
      <c r="Q7289" s="6"/>
    </row>
    <row r="7290" spans="1:17" x14ac:dyDescent="0.4">
      <c r="A7290" s="6"/>
      <c r="B7290" s="6"/>
      <c r="C7290" s="6"/>
      <c r="D7290" s="6"/>
      <c r="E7290" s="6"/>
      <c r="F7290" s="6"/>
      <c r="G7290" s="6"/>
      <c r="H7290" s="6"/>
      <c r="I7290" s="6"/>
      <c r="J7290" s="6"/>
      <c r="K7290" s="6"/>
      <c r="L7290" s="224"/>
      <c r="M7290" s="7"/>
      <c r="N7290" s="7"/>
      <c r="O7290" s="6"/>
      <c r="P7290" s="6"/>
      <c r="Q7290" s="6"/>
    </row>
    <row r="7291" spans="1:17" x14ac:dyDescent="0.4">
      <c r="A7291" s="6"/>
      <c r="B7291" s="6"/>
      <c r="C7291" s="6"/>
      <c r="D7291" s="6"/>
      <c r="E7291" s="6"/>
      <c r="F7291" s="6"/>
      <c r="G7291" s="6"/>
      <c r="H7291" s="6"/>
      <c r="I7291" s="6"/>
      <c r="J7291" s="6"/>
      <c r="K7291" s="6"/>
      <c r="L7291" s="224"/>
      <c r="M7291" s="7"/>
      <c r="N7291" s="7"/>
      <c r="O7291" s="6"/>
      <c r="P7291" s="6"/>
      <c r="Q7291" s="6"/>
    </row>
    <row r="7292" spans="1:17" x14ac:dyDescent="0.4">
      <c r="A7292" s="6"/>
      <c r="B7292" s="6"/>
      <c r="C7292" s="6"/>
      <c r="D7292" s="6"/>
      <c r="E7292" s="6"/>
      <c r="F7292" s="6"/>
      <c r="G7292" s="6"/>
      <c r="H7292" s="6"/>
      <c r="I7292" s="6"/>
      <c r="J7292" s="6"/>
      <c r="K7292" s="6"/>
      <c r="L7292" s="224"/>
      <c r="M7292" s="7"/>
      <c r="N7292" s="7"/>
      <c r="O7292" s="6"/>
      <c r="P7292" s="6"/>
      <c r="Q7292" s="6"/>
    </row>
    <row r="7293" spans="1:17" x14ac:dyDescent="0.4">
      <c r="A7293" s="6"/>
      <c r="B7293" s="6"/>
      <c r="C7293" s="6"/>
      <c r="D7293" s="6"/>
      <c r="E7293" s="6"/>
      <c r="F7293" s="6"/>
      <c r="G7293" s="6"/>
      <c r="H7293" s="6"/>
      <c r="I7293" s="6"/>
      <c r="J7293" s="6"/>
      <c r="K7293" s="6"/>
      <c r="L7293" s="224"/>
      <c r="M7293" s="7"/>
      <c r="N7293" s="7"/>
      <c r="O7293" s="6"/>
      <c r="P7293" s="6"/>
      <c r="Q7293" s="6"/>
    </row>
    <row r="7294" spans="1:17" x14ac:dyDescent="0.4">
      <c r="A7294" s="6"/>
      <c r="B7294" s="6"/>
      <c r="C7294" s="6"/>
      <c r="D7294" s="6"/>
      <c r="E7294" s="6"/>
      <c r="F7294" s="6"/>
      <c r="G7294" s="6"/>
      <c r="H7294" s="6"/>
      <c r="I7294" s="6"/>
      <c r="J7294" s="6"/>
      <c r="K7294" s="6"/>
      <c r="L7294" s="224"/>
      <c r="M7294" s="7"/>
      <c r="N7294" s="7"/>
      <c r="O7294" s="6"/>
      <c r="P7294" s="6"/>
      <c r="Q7294" s="6"/>
    </row>
    <row r="7295" spans="1:17" x14ac:dyDescent="0.4">
      <c r="A7295" s="6"/>
      <c r="B7295" s="6"/>
      <c r="C7295" s="6"/>
      <c r="D7295" s="6"/>
      <c r="E7295" s="6"/>
      <c r="F7295" s="6"/>
      <c r="G7295" s="6"/>
      <c r="H7295" s="6"/>
      <c r="I7295" s="6"/>
      <c r="J7295" s="6"/>
      <c r="K7295" s="6"/>
      <c r="L7295" s="224"/>
      <c r="M7295" s="7"/>
      <c r="N7295" s="7"/>
      <c r="O7295" s="6"/>
      <c r="P7295" s="6"/>
      <c r="Q7295" s="6"/>
    </row>
    <row r="7296" spans="1:17" x14ac:dyDescent="0.4">
      <c r="A7296" s="6"/>
      <c r="B7296" s="6"/>
      <c r="C7296" s="6"/>
      <c r="D7296" s="6"/>
      <c r="E7296" s="6"/>
      <c r="F7296" s="6"/>
      <c r="G7296" s="6"/>
      <c r="H7296" s="6"/>
      <c r="I7296" s="6"/>
      <c r="J7296" s="6"/>
      <c r="K7296" s="6"/>
      <c r="L7296" s="224"/>
      <c r="M7296" s="7"/>
      <c r="N7296" s="7"/>
      <c r="O7296" s="6"/>
      <c r="P7296" s="6"/>
      <c r="Q7296" s="6"/>
    </row>
    <row r="7297" spans="1:17" x14ac:dyDescent="0.4">
      <c r="A7297" s="6"/>
      <c r="B7297" s="6"/>
      <c r="C7297" s="6"/>
      <c r="D7297" s="6"/>
      <c r="E7297" s="6"/>
      <c r="F7297" s="6"/>
      <c r="G7297" s="6"/>
      <c r="H7297" s="6"/>
      <c r="I7297" s="6"/>
      <c r="J7297" s="6"/>
      <c r="K7297" s="6"/>
      <c r="L7297" s="224"/>
      <c r="M7297" s="7"/>
      <c r="N7297" s="7"/>
      <c r="O7297" s="6"/>
      <c r="P7297" s="6"/>
      <c r="Q7297" s="6"/>
    </row>
    <row r="7298" spans="1:17" x14ac:dyDescent="0.4">
      <c r="A7298" s="6"/>
      <c r="B7298" s="6"/>
      <c r="C7298" s="6"/>
      <c r="D7298" s="6"/>
      <c r="E7298" s="6"/>
      <c r="F7298" s="6"/>
      <c r="G7298" s="6"/>
      <c r="H7298" s="6"/>
      <c r="I7298" s="6"/>
      <c r="J7298" s="6"/>
      <c r="K7298" s="6"/>
      <c r="L7298" s="224"/>
      <c r="M7298" s="7"/>
      <c r="N7298" s="7"/>
      <c r="O7298" s="6"/>
      <c r="P7298" s="6"/>
      <c r="Q7298" s="6"/>
    </row>
    <row r="7299" spans="1:17" x14ac:dyDescent="0.4">
      <c r="A7299" s="6"/>
      <c r="B7299" s="6"/>
      <c r="C7299" s="6"/>
      <c r="D7299" s="6"/>
      <c r="E7299" s="6"/>
      <c r="F7299" s="6"/>
      <c r="G7299" s="6"/>
      <c r="H7299" s="6"/>
      <c r="I7299" s="6"/>
      <c r="J7299" s="6"/>
      <c r="K7299" s="6"/>
      <c r="L7299" s="224"/>
      <c r="M7299" s="7"/>
      <c r="N7299" s="7"/>
      <c r="O7299" s="6"/>
      <c r="P7299" s="6"/>
      <c r="Q7299" s="6"/>
    </row>
    <row r="7300" spans="1:17" x14ac:dyDescent="0.4">
      <c r="A7300" s="6"/>
      <c r="B7300" s="6"/>
      <c r="C7300" s="6"/>
      <c r="D7300" s="6"/>
      <c r="E7300" s="6"/>
      <c r="F7300" s="6"/>
      <c r="G7300" s="6"/>
      <c r="H7300" s="6"/>
      <c r="I7300" s="6"/>
      <c r="J7300" s="6"/>
      <c r="K7300" s="6"/>
      <c r="L7300" s="224"/>
      <c r="M7300" s="7"/>
      <c r="N7300" s="7"/>
      <c r="O7300" s="6"/>
      <c r="P7300" s="6"/>
      <c r="Q7300" s="6"/>
    </row>
    <row r="7301" spans="1:17" x14ac:dyDescent="0.4">
      <c r="A7301" s="6"/>
      <c r="B7301" s="6"/>
      <c r="C7301" s="6"/>
      <c r="D7301" s="6"/>
      <c r="E7301" s="6"/>
      <c r="F7301" s="6"/>
      <c r="G7301" s="6"/>
      <c r="H7301" s="6"/>
      <c r="I7301" s="6"/>
      <c r="J7301" s="6"/>
      <c r="K7301" s="6"/>
      <c r="L7301" s="224"/>
      <c r="M7301" s="7"/>
      <c r="N7301" s="7"/>
      <c r="O7301" s="6"/>
      <c r="P7301" s="6"/>
      <c r="Q7301" s="6"/>
    </row>
    <row r="7302" spans="1:17" x14ac:dyDescent="0.4">
      <c r="A7302" s="6"/>
      <c r="B7302" s="6"/>
      <c r="C7302" s="6"/>
      <c r="D7302" s="6"/>
      <c r="E7302" s="6"/>
      <c r="F7302" s="6"/>
      <c r="G7302" s="6"/>
      <c r="H7302" s="6"/>
      <c r="I7302" s="6"/>
      <c r="J7302" s="6"/>
      <c r="K7302" s="6"/>
      <c r="L7302" s="224"/>
      <c r="M7302" s="7"/>
      <c r="N7302" s="7"/>
      <c r="O7302" s="6"/>
      <c r="P7302" s="6"/>
      <c r="Q7302" s="6"/>
    </row>
    <row r="7303" spans="1:17" x14ac:dyDescent="0.4">
      <c r="A7303" s="6"/>
      <c r="B7303" s="6"/>
      <c r="C7303" s="6"/>
      <c r="D7303" s="6"/>
      <c r="E7303" s="6"/>
      <c r="F7303" s="6"/>
      <c r="G7303" s="6"/>
      <c r="H7303" s="6"/>
      <c r="I7303" s="6"/>
      <c r="J7303" s="6"/>
      <c r="K7303" s="6"/>
      <c r="L7303" s="224"/>
      <c r="M7303" s="7"/>
      <c r="N7303" s="7"/>
      <c r="O7303" s="6"/>
      <c r="P7303" s="6"/>
      <c r="Q7303" s="6"/>
    </row>
    <row r="7304" spans="1:17" x14ac:dyDescent="0.4">
      <c r="A7304" s="6"/>
      <c r="B7304" s="6"/>
      <c r="C7304" s="6"/>
      <c r="D7304" s="6"/>
      <c r="E7304" s="6"/>
      <c r="F7304" s="6"/>
      <c r="G7304" s="6"/>
      <c r="H7304" s="6"/>
      <c r="I7304" s="6"/>
      <c r="J7304" s="6"/>
      <c r="K7304" s="6"/>
      <c r="L7304" s="224"/>
      <c r="M7304" s="7"/>
      <c r="N7304" s="7"/>
      <c r="O7304" s="6"/>
      <c r="P7304" s="6"/>
      <c r="Q7304" s="6"/>
    </row>
    <row r="7305" spans="1:17" x14ac:dyDescent="0.4">
      <c r="A7305" s="6"/>
      <c r="B7305" s="6"/>
      <c r="C7305" s="6"/>
      <c r="D7305" s="6"/>
      <c r="E7305" s="6"/>
      <c r="F7305" s="6"/>
      <c r="G7305" s="6"/>
      <c r="H7305" s="6"/>
      <c r="I7305" s="6"/>
      <c r="J7305" s="6"/>
      <c r="K7305" s="6"/>
      <c r="L7305" s="224"/>
      <c r="M7305" s="7"/>
      <c r="N7305" s="7"/>
      <c r="O7305" s="6"/>
      <c r="P7305" s="6"/>
      <c r="Q7305" s="6"/>
    </row>
    <row r="7306" spans="1:17" x14ac:dyDescent="0.4">
      <c r="A7306" s="6"/>
      <c r="B7306" s="6"/>
      <c r="C7306" s="6"/>
      <c r="D7306" s="6"/>
      <c r="E7306" s="6"/>
      <c r="F7306" s="6"/>
      <c r="G7306" s="6"/>
      <c r="H7306" s="6"/>
      <c r="I7306" s="6"/>
      <c r="J7306" s="6"/>
      <c r="K7306" s="6"/>
      <c r="L7306" s="224"/>
      <c r="M7306" s="7"/>
      <c r="N7306" s="7"/>
      <c r="O7306" s="6"/>
      <c r="P7306" s="6"/>
      <c r="Q7306" s="6"/>
    </row>
    <row r="7307" spans="1:17" x14ac:dyDescent="0.4">
      <c r="A7307" s="6"/>
      <c r="B7307" s="6"/>
      <c r="C7307" s="6"/>
      <c r="D7307" s="6"/>
      <c r="E7307" s="6"/>
      <c r="F7307" s="6"/>
      <c r="G7307" s="6"/>
      <c r="H7307" s="6"/>
      <c r="I7307" s="6"/>
      <c r="J7307" s="6"/>
      <c r="K7307" s="6"/>
      <c r="L7307" s="224"/>
      <c r="M7307" s="7"/>
      <c r="N7307" s="7"/>
      <c r="O7307" s="6"/>
      <c r="P7307" s="6"/>
      <c r="Q7307" s="6"/>
    </row>
    <row r="7308" spans="1:17" x14ac:dyDescent="0.4">
      <c r="A7308" s="6"/>
      <c r="B7308" s="6"/>
      <c r="C7308" s="6"/>
      <c r="D7308" s="6"/>
      <c r="E7308" s="6"/>
      <c r="F7308" s="6"/>
      <c r="G7308" s="6"/>
      <c r="H7308" s="6"/>
      <c r="I7308" s="6"/>
      <c r="J7308" s="6"/>
      <c r="K7308" s="6"/>
      <c r="L7308" s="224"/>
      <c r="M7308" s="7"/>
      <c r="N7308" s="7"/>
      <c r="O7308" s="6"/>
      <c r="P7308" s="6"/>
      <c r="Q7308" s="6"/>
    </row>
    <row r="7309" spans="1:17" x14ac:dyDescent="0.4">
      <c r="A7309" s="6"/>
      <c r="B7309" s="6"/>
      <c r="C7309" s="6"/>
      <c r="D7309" s="6"/>
      <c r="E7309" s="6"/>
      <c r="F7309" s="6"/>
      <c r="G7309" s="6"/>
      <c r="H7309" s="6"/>
      <c r="I7309" s="6"/>
      <c r="J7309" s="6"/>
      <c r="K7309" s="6"/>
      <c r="L7309" s="224"/>
      <c r="M7309" s="7"/>
      <c r="N7309" s="7"/>
      <c r="O7309" s="6"/>
      <c r="P7309" s="6"/>
      <c r="Q7309" s="6"/>
    </row>
    <row r="7310" spans="1:17" x14ac:dyDescent="0.4">
      <c r="A7310" s="6"/>
      <c r="B7310" s="6"/>
      <c r="C7310" s="6"/>
      <c r="D7310" s="6"/>
      <c r="E7310" s="6"/>
      <c r="F7310" s="6"/>
      <c r="G7310" s="6"/>
      <c r="H7310" s="6"/>
      <c r="I7310" s="6"/>
      <c r="J7310" s="6"/>
      <c r="K7310" s="6"/>
      <c r="L7310" s="224"/>
      <c r="M7310" s="7"/>
      <c r="N7310" s="7"/>
      <c r="O7310" s="6"/>
      <c r="P7310" s="6"/>
      <c r="Q7310" s="6"/>
    </row>
    <row r="7311" spans="1:17" x14ac:dyDescent="0.4">
      <c r="A7311" s="6"/>
      <c r="B7311" s="6"/>
      <c r="C7311" s="6"/>
      <c r="D7311" s="6"/>
      <c r="E7311" s="6"/>
      <c r="F7311" s="6"/>
      <c r="G7311" s="6"/>
      <c r="H7311" s="6"/>
      <c r="I7311" s="6"/>
      <c r="J7311" s="6"/>
      <c r="K7311" s="6"/>
      <c r="L7311" s="224"/>
      <c r="M7311" s="7"/>
      <c r="N7311" s="7"/>
      <c r="O7311" s="6"/>
      <c r="P7311" s="6"/>
      <c r="Q7311" s="6"/>
    </row>
    <row r="7312" spans="1:17" x14ac:dyDescent="0.4">
      <c r="A7312" s="6"/>
      <c r="B7312" s="6"/>
      <c r="C7312" s="6"/>
      <c r="D7312" s="6"/>
      <c r="E7312" s="6"/>
      <c r="F7312" s="6"/>
      <c r="G7312" s="6"/>
      <c r="H7312" s="6"/>
      <c r="I7312" s="6"/>
      <c r="J7312" s="6"/>
      <c r="K7312" s="6"/>
      <c r="L7312" s="224"/>
      <c r="M7312" s="7"/>
      <c r="N7312" s="7"/>
      <c r="O7312" s="6"/>
      <c r="P7312" s="6"/>
      <c r="Q7312" s="6"/>
    </row>
    <row r="7313" spans="1:17" x14ac:dyDescent="0.4">
      <c r="A7313" s="6"/>
      <c r="B7313" s="6"/>
      <c r="C7313" s="6"/>
      <c r="D7313" s="6"/>
      <c r="E7313" s="6"/>
      <c r="F7313" s="6"/>
      <c r="G7313" s="6"/>
      <c r="H7313" s="6"/>
      <c r="I7313" s="6"/>
      <c r="J7313" s="6"/>
      <c r="K7313" s="6"/>
      <c r="L7313" s="224"/>
      <c r="M7313" s="7"/>
      <c r="N7313" s="7"/>
      <c r="O7313" s="6"/>
      <c r="P7313" s="6"/>
      <c r="Q7313" s="6"/>
    </row>
    <row r="7314" spans="1:17" x14ac:dyDescent="0.4">
      <c r="A7314" s="6"/>
      <c r="B7314" s="6"/>
      <c r="C7314" s="6"/>
      <c r="D7314" s="6"/>
      <c r="E7314" s="6"/>
      <c r="F7314" s="6"/>
      <c r="G7314" s="6"/>
      <c r="H7314" s="6"/>
      <c r="I7314" s="6"/>
      <c r="J7314" s="6"/>
      <c r="K7314" s="6"/>
      <c r="L7314" s="224"/>
      <c r="M7314" s="7"/>
      <c r="N7314" s="7"/>
      <c r="O7314" s="6"/>
      <c r="P7314" s="6"/>
      <c r="Q7314" s="6"/>
    </row>
    <row r="7315" spans="1:17" x14ac:dyDescent="0.4">
      <c r="A7315" s="6"/>
      <c r="B7315" s="6"/>
      <c r="C7315" s="6"/>
      <c r="D7315" s="6"/>
      <c r="E7315" s="6"/>
      <c r="F7315" s="6"/>
      <c r="G7315" s="6"/>
      <c r="H7315" s="6"/>
      <c r="I7315" s="6"/>
      <c r="J7315" s="6"/>
      <c r="K7315" s="6"/>
      <c r="L7315" s="224"/>
      <c r="M7315" s="7"/>
      <c r="N7315" s="7"/>
      <c r="O7315" s="6"/>
      <c r="P7315" s="6"/>
      <c r="Q7315" s="6"/>
    </row>
    <row r="7316" spans="1:17" x14ac:dyDescent="0.4">
      <c r="A7316" s="6"/>
      <c r="B7316" s="6"/>
      <c r="C7316" s="6"/>
      <c r="D7316" s="6"/>
      <c r="E7316" s="6"/>
      <c r="F7316" s="6"/>
      <c r="G7316" s="6"/>
      <c r="H7316" s="6"/>
      <c r="I7316" s="6"/>
      <c r="J7316" s="6"/>
      <c r="K7316" s="6"/>
      <c r="L7316" s="224"/>
      <c r="M7316" s="7"/>
      <c r="N7316" s="7"/>
      <c r="O7316" s="6"/>
      <c r="P7316" s="6"/>
      <c r="Q7316" s="6"/>
    </row>
    <row r="7317" spans="1:17" x14ac:dyDescent="0.4">
      <c r="A7317" s="6"/>
      <c r="B7317" s="6"/>
      <c r="C7317" s="6"/>
      <c r="D7317" s="6"/>
      <c r="E7317" s="6"/>
      <c r="F7317" s="6"/>
      <c r="G7317" s="6"/>
      <c r="H7317" s="6"/>
      <c r="I7317" s="6"/>
      <c r="J7317" s="6"/>
      <c r="K7317" s="6"/>
      <c r="L7317" s="224"/>
      <c r="M7317" s="7"/>
      <c r="N7317" s="7"/>
      <c r="O7317" s="6"/>
      <c r="P7317" s="6"/>
      <c r="Q7317" s="6"/>
    </row>
    <row r="7318" spans="1:17" x14ac:dyDescent="0.4">
      <c r="A7318" s="6"/>
      <c r="B7318" s="6"/>
      <c r="C7318" s="6"/>
      <c r="D7318" s="6"/>
      <c r="E7318" s="6"/>
      <c r="F7318" s="6"/>
      <c r="G7318" s="6"/>
      <c r="H7318" s="6"/>
      <c r="I7318" s="6"/>
      <c r="J7318" s="6"/>
      <c r="K7318" s="6"/>
      <c r="L7318" s="224"/>
      <c r="M7318" s="7"/>
      <c r="N7318" s="7"/>
      <c r="O7318" s="6"/>
      <c r="P7318" s="6"/>
      <c r="Q7318" s="6"/>
    </row>
    <row r="7319" spans="1:17" x14ac:dyDescent="0.4">
      <c r="A7319" s="6"/>
      <c r="B7319" s="6"/>
      <c r="C7319" s="6"/>
      <c r="D7319" s="6"/>
      <c r="E7319" s="6"/>
      <c r="F7319" s="6"/>
      <c r="G7319" s="6"/>
      <c r="H7319" s="6"/>
      <c r="I7319" s="6"/>
      <c r="J7319" s="6"/>
      <c r="K7319" s="6"/>
      <c r="L7319" s="224"/>
      <c r="M7319" s="7"/>
      <c r="N7319" s="7"/>
      <c r="O7319" s="6"/>
      <c r="P7319" s="6"/>
      <c r="Q7319" s="6"/>
    </row>
    <row r="7320" spans="1:17" x14ac:dyDescent="0.4">
      <c r="A7320" s="6"/>
      <c r="B7320" s="6"/>
      <c r="C7320" s="6"/>
      <c r="D7320" s="6"/>
      <c r="E7320" s="6"/>
      <c r="F7320" s="6"/>
      <c r="G7320" s="6"/>
      <c r="H7320" s="6"/>
      <c r="I7320" s="6"/>
      <c r="J7320" s="6"/>
      <c r="K7320" s="6"/>
      <c r="L7320" s="224"/>
      <c r="M7320" s="7"/>
      <c r="N7320" s="7"/>
      <c r="O7320" s="6"/>
      <c r="P7320" s="6"/>
      <c r="Q7320" s="6"/>
    </row>
    <row r="7321" spans="1:17" x14ac:dyDescent="0.4">
      <c r="A7321" s="6"/>
      <c r="B7321" s="6"/>
      <c r="C7321" s="6"/>
      <c r="D7321" s="6"/>
      <c r="E7321" s="6"/>
      <c r="F7321" s="6"/>
      <c r="G7321" s="6"/>
      <c r="H7321" s="6"/>
      <c r="I7321" s="6"/>
      <c r="J7321" s="6"/>
      <c r="K7321" s="6"/>
      <c r="L7321" s="224"/>
      <c r="M7321" s="7"/>
      <c r="N7321" s="7"/>
      <c r="O7321" s="6"/>
      <c r="P7321" s="6"/>
      <c r="Q7321" s="6"/>
    </row>
    <row r="7322" spans="1:17" x14ac:dyDescent="0.4">
      <c r="A7322" s="6"/>
      <c r="B7322" s="6"/>
      <c r="C7322" s="6"/>
      <c r="D7322" s="6"/>
      <c r="E7322" s="6"/>
      <c r="F7322" s="6"/>
      <c r="G7322" s="6"/>
      <c r="H7322" s="6"/>
      <c r="I7322" s="6"/>
      <c r="J7322" s="6"/>
      <c r="K7322" s="6"/>
      <c r="L7322" s="224"/>
      <c r="M7322" s="7"/>
      <c r="N7322" s="7"/>
      <c r="O7322" s="6"/>
      <c r="P7322" s="6"/>
      <c r="Q7322" s="6"/>
    </row>
    <row r="7323" spans="1:17" x14ac:dyDescent="0.4">
      <c r="A7323" s="6"/>
      <c r="B7323" s="6"/>
      <c r="C7323" s="6"/>
      <c r="D7323" s="6"/>
      <c r="E7323" s="6"/>
      <c r="F7323" s="6"/>
      <c r="G7323" s="6"/>
      <c r="H7323" s="6"/>
      <c r="I7323" s="6"/>
      <c r="J7323" s="6"/>
      <c r="K7323" s="6"/>
      <c r="L7323" s="224"/>
      <c r="M7323" s="7"/>
      <c r="N7323" s="7"/>
      <c r="O7323" s="6"/>
      <c r="P7323" s="6"/>
      <c r="Q7323" s="6"/>
    </row>
    <row r="7324" spans="1:17" x14ac:dyDescent="0.4">
      <c r="A7324" s="6"/>
      <c r="B7324" s="6"/>
      <c r="C7324" s="6"/>
      <c r="D7324" s="6"/>
      <c r="E7324" s="6"/>
      <c r="F7324" s="6"/>
      <c r="G7324" s="6"/>
      <c r="H7324" s="6"/>
      <c r="I7324" s="6"/>
      <c r="J7324" s="6"/>
      <c r="K7324" s="6"/>
      <c r="L7324" s="224"/>
      <c r="M7324" s="7"/>
      <c r="N7324" s="7"/>
      <c r="O7324" s="6"/>
      <c r="P7324" s="6"/>
      <c r="Q7324" s="6"/>
    </row>
    <row r="7325" spans="1:17" x14ac:dyDescent="0.4">
      <c r="A7325" s="6"/>
      <c r="B7325" s="6"/>
      <c r="C7325" s="6"/>
      <c r="D7325" s="6"/>
      <c r="E7325" s="6"/>
      <c r="F7325" s="6"/>
      <c r="G7325" s="6"/>
      <c r="H7325" s="6"/>
      <c r="I7325" s="6"/>
      <c r="J7325" s="6"/>
      <c r="K7325" s="6"/>
      <c r="L7325" s="224"/>
      <c r="M7325" s="7"/>
      <c r="N7325" s="7"/>
      <c r="O7325" s="6"/>
      <c r="P7325" s="6"/>
      <c r="Q7325" s="6"/>
    </row>
    <row r="7326" spans="1:17" x14ac:dyDescent="0.4">
      <c r="A7326" s="6"/>
      <c r="B7326" s="6"/>
      <c r="C7326" s="6"/>
      <c r="D7326" s="6"/>
      <c r="E7326" s="6"/>
      <c r="F7326" s="6"/>
      <c r="G7326" s="6"/>
      <c r="H7326" s="6"/>
      <c r="I7326" s="6"/>
      <c r="J7326" s="6"/>
      <c r="K7326" s="6"/>
      <c r="L7326" s="224"/>
      <c r="M7326" s="7"/>
      <c r="N7326" s="7"/>
      <c r="O7326" s="6"/>
      <c r="P7326" s="6"/>
      <c r="Q7326" s="6"/>
    </row>
    <row r="7327" spans="1:17" x14ac:dyDescent="0.4">
      <c r="A7327" s="6"/>
      <c r="B7327" s="6"/>
      <c r="C7327" s="6"/>
      <c r="D7327" s="6"/>
      <c r="E7327" s="6"/>
      <c r="F7327" s="6"/>
      <c r="G7327" s="6"/>
      <c r="H7327" s="6"/>
      <c r="I7327" s="6"/>
      <c r="J7327" s="6"/>
      <c r="K7327" s="6"/>
      <c r="L7327" s="224"/>
      <c r="M7327" s="7"/>
      <c r="N7327" s="7"/>
      <c r="O7327" s="6"/>
      <c r="P7327" s="6"/>
      <c r="Q7327" s="6"/>
    </row>
    <row r="7328" spans="1:17" x14ac:dyDescent="0.4">
      <c r="A7328" s="6"/>
      <c r="B7328" s="6"/>
      <c r="C7328" s="6"/>
      <c r="D7328" s="6"/>
      <c r="E7328" s="6"/>
      <c r="F7328" s="6"/>
      <c r="G7328" s="6"/>
      <c r="H7328" s="6"/>
      <c r="I7328" s="6"/>
      <c r="J7328" s="6"/>
      <c r="K7328" s="6"/>
      <c r="L7328" s="224"/>
      <c r="M7328" s="7"/>
      <c r="N7328" s="7"/>
      <c r="O7328" s="6"/>
      <c r="P7328" s="6"/>
      <c r="Q7328" s="6"/>
    </row>
    <row r="7329" spans="1:17" x14ac:dyDescent="0.4">
      <c r="A7329" s="6"/>
      <c r="B7329" s="6"/>
      <c r="C7329" s="6"/>
      <c r="D7329" s="6"/>
      <c r="E7329" s="6"/>
      <c r="F7329" s="6"/>
      <c r="G7329" s="6"/>
      <c r="H7329" s="6"/>
      <c r="I7329" s="6"/>
      <c r="J7329" s="6"/>
      <c r="K7329" s="6"/>
      <c r="L7329" s="224"/>
      <c r="M7329" s="7"/>
      <c r="N7329" s="7"/>
      <c r="O7329" s="6"/>
      <c r="P7329" s="6"/>
      <c r="Q7329" s="6"/>
    </row>
    <row r="7330" spans="1:17" x14ac:dyDescent="0.4">
      <c r="A7330" s="6"/>
      <c r="B7330" s="6"/>
      <c r="C7330" s="6"/>
      <c r="D7330" s="6"/>
      <c r="E7330" s="6"/>
      <c r="F7330" s="6"/>
      <c r="G7330" s="6"/>
      <c r="H7330" s="6"/>
      <c r="I7330" s="6"/>
      <c r="J7330" s="6"/>
      <c r="K7330" s="6"/>
      <c r="L7330" s="224"/>
      <c r="M7330" s="7"/>
      <c r="N7330" s="7"/>
      <c r="O7330" s="6"/>
      <c r="P7330" s="6"/>
      <c r="Q7330" s="6"/>
    </row>
    <row r="7331" spans="1:17" x14ac:dyDescent="0.4">
      <c r="A7331" s="6"/>
      <c r="B7331" s="6"/>
      <c r="C7331" s="6"/>
      <c r="D7331" s="6"/>
      <c r="E7331" s="6"/>
      <c r="F7331" s="6"/>
      <c r="G7331" s="6"/>
      <c r="H7331" s="6"/>
      <c r="I7331" s="6"/>
      <c r="J7331" s="6"/>
      <c r="K7331" s="6"/>
      <c r="L7331" s="224"/>
      <c r="M7331" s="7"/>
      <c r="N7331" s="7"/>
      <c r="O7331" s="6"/>
      <c r="P7331" s="6"/>
      <c r="Q7331" s="6"/>
    </row>
    <row r="7332" spans="1:17" x14ac:dyDescent="0.4">
      <c r="A7332" s="6"/>
      <c r="B7332" s="6"/>
      <c r="C7332" s="6"/>
      <c r="D7332" s="6"/>
      <c r="E7332" s="6"/>
      <c r="F7332" s="6"/>
      <c r="G7332" s="6"/>
      <c r="H7332" s="6"/>
      <c r="I7332" s="6"/>
      <c r="J7332" s="6"/>
      <c r="K7332" s="6"/>
      <c r="L7332" s="224"/>
      <c r="M7332" s="7"/>
      <c r="N7332" s="7"/>
      <c r="O7332" s="6"/>
      <c r="P7332" s="6"/>
      <c r="Q7332" s="6"/>
    </row>
    <row r="7333" spans="1:17" x14ac:dyDescent="0.4">
      <c r="A7333" s="6"/>
      <c r="B7333" s="6"/>
      <c r="C7333" s="6"/>
      <c r="D7333" s="6"/>
      <c r="E7333" s="6"/>
      <c r="F7333" s="6"/>
      <c r="G7333" s="6"/>
      <c r="H7333" s="6"/>
      <c r="I7333" s="6"/>
      <c r="J7333" s="6"/>
      <c r="K7333" s="6"/>
      <c r="L7333" s="224"/>
      <c r="M7333" s="7"/>
      <c r="N7333" s="7"/>
      <c r="O7333" s="6"/>
      <c r="P7333" s="6"/>
      <c r="Q7333" s="6"/>
    </row>
    <row r="7334" spans="1:17" x14ac:dyDescent="0.4">
      <c r="A7334" s="6"/>
      <c r="B7334" s="6"/>
      <c r="C7334" s="6"/>
      <c r="D7334" s="6"/>
      <c r="E7334" s="6"/>
      <c r="F7334" s="6"/>
      <c r="G7334" s="6"/>
      <c r="H7334" s="6"/>
      <c r="I7334" s="6"/>
      <c r="J7334" s="6"/>
      <c r="K7334" s="6"/>
      <c r="L7334" s="224"/>
      <c r="M7334" s="7"/>
      <c r="N7334" s="7"/>
      <c r="O7334" s="6"/>
      <c r="P7334" s="6"/>
      <c r="Q7334" s="6"/>
    </row>
    <row r="7335" spans="1:17" x14ac:dyDescent="0.4">
      <c r="A7335" s="6"/>
      <c r="B7335" s="6"/>
      <c r="C7335" s="6"/>
      <c r="D7335" s="6"/>
      <c r="E7335" s="6"/>
      <c r="F7335" s="6"/>
      <c r="G7335" s="6"/>
      <c r="H7335" s="6"/>
      <c r="I7335" s="6"/>
      <c r="J7335" s="6"/>
      <c r="K7335" s="6"/>
      <c r="L7335" s="224"/>
      <c r="M7335" s="7"/>
      <c r="N7335" s="7"/>
      <c r="O7335" s="6"/>
      <c r="P7335" s="6"/>
      <c r="Q7335" s="6"/>
    </row>
    <row r="7336" spans="1:17" x14ac:dyDescent="0.4">
      <c r="A7336" s="6"/>
      <c r="B7336" s="6"/>
      <c r="C7336" s="6"/>
      <c r="D7336" s="6"/>
      <c r="E7336" s="6"/>
      <c r="F7336" s="6"/>
      <c r="G7336" s="6"/>
      <c r="H7336" s="6"/>
      <c r="I7336" s="6"/>
      <c r="J7336" s="6"/>
      <c r="K7336" s="6"/>
      <c r="L7336" s="224"/>
      <c r="M7336" s="7"/>
      <c r="N7336" s="7"/>
      <c r="O7336" s="6"/>
      <c r="P7336" s="6"/>
      <c r="Q7336" s="6"/>
    </row>
    <row r="7337" spans="1:17" x14ac:dyDescent="0.4">
      <c r="A7337" s="6"/>
      <c r="B7337" s="6"/>
      <c r="C7337" s="6"/>
      <c r="D7337" s="6"/>
      <c r="E7337" s="6"/>
      <c r="F7337" s="6"/>
      <c r="G7337" s="6"/>
      <c r="H7337" s="6"/>
      <c r="I7337" s="6"/>
      <c r="J7337" s="6"/>
      <c r="K7337" s="6"/>
      <c r="L7337" s="224"/>
      <c r="M7337" s="7"/>
      <c r="N7337" s="7"/>
      <c r="O7337" s="6"/>
      <c r="P7337" s="6"/>
      <c r="Q7337" s="6"/>
    </row>
    <row r="7338" spans="1:17" x14ac:dyDescent="0.4">
      <c r="A7338" s="6"/>
      <c r="B7338" s="6"/>
      <c r="C7338" s="6"/>
      <c r="D7338" s="6"/>
      <c r="E7338" s="6"/>
      <c r="F7338" s="6"/>
      <c r="G7338" s="6"/>
      <c r="H7338" s="6"/>
      <c r="I7338" s="6"/>
      <c r="J7338" s="6"/>
      <c r="K7338" s="6"/>
      <c r="L7338" s="224"/>
      <c r="M7338" s="7"/>
      <c r="N7338" s="7"/>
      <c r="O7338" s="6"/>
      <c r="P7338" s="6"/>
      <c r="Q7338" s="6"/>
    </row>
    <row r="7339" spans="1:17" x14ac:dyDescent="0.4">
      <c r="A7339" s="6"/>
      <c r="B7339" s="6"/>
      <c r="C7339" s="6"/>
      <c r="D7339" s="6"/>
      <c r="E7339" s="6"/>
      <c r="F7339" s="6"/>
      <c r="G7339" s="6"/>
      <c r="H7339" s="6"/>
      <c r="I7339" s="6"/>
      <c r="J7339" s="6"/>
      <c r="K7339" s="6"/>
      <c r="L7339" s="224"/>
      <c r="M7339" s="7"/>
      <c r="N7339" s="7"/>
      <c r="O7339" s="6"/>
      <c r="P7339" s="6"/>
      <c r="Q7339" s="6"/>
    </row>
    <row r="7340" spans="1:17" x14ac:dyDescent="0.4">
      <c r="A7340" s="6"/>
      <c r="B7340" s="6"/>
      <c r="C7340" s="6"/>
      <c r="D7340" s="6"/>
      <c r="E7340" s="6"/>
      <c r="F7340" s="6"/>
      <c r="G7340" s="6"/>
      <c r="H7340" s="6"/>
      <c r="I7340" s="6"/>
      <c r="J7340" s="6"/>
      <c r="K7340" s="6"/>
      <c r="L7340" s="224"/>
      <c r="M7340" s="7"/>
      <c r="N7340" s="7"/>
      <c r="O7340" s="6"/>
      <c r="P7340" s="6"/>
      <c r="Q7340" s="6"/>
    </row>
    <row r="7341" spans="1:17" x14ac:dyDescent="0.4">
      <c r="A7341" s="6"/>
      <c r="B7341" s="6"/>
      <c r="C7341" s="6"/>
      <c r="D7341" s="6"/>
      <c r="E7341" s="6"/>
      <c r="F7341" s="6"/>
      <c r="G7341" s="6"/>
      <c r="H7341" s="6"/>
      <c r="I7341" s="6"/>
      <c r="J7341" s="6"/>
      <c r="K7341" s="6"/>
      <c r="L7341" s="224"/>
      <c r="M7341" s="7"/>
      <c r="N7341" s="7"/>
      <c r="O7341" s="6"/>
      <c r="P7341" s="6"/>
      <c r="Q7341" s="6"/>
    </row>
    <row r="7342" spans="1:17" x14ac:dyDescent="0.4">
      <c r="A7342" s="6"/>
      <c r="B7342" s="6"/>
      <c r="C7342" s="6"/>
      <c r="D7342" s="6"/>
      <c r="E7342" s="6"/>
      <c r="F7342" s="6"/>
      <c r="G7342" s="6"/>
      <c r="H7342" s="6"/>
      <c r="I7342" s="6"/>
      <c r="J7342" s="6"/>
      <c r="K7342" s="6"/>
      <c r="L7342" s="224"/>
      <c r="M7342" s="7"/>
      <c r="N7342" s="7"/>
      <c r="O7342" s="6"/>
      <c r="P7342" s="6"/>
      <c r="Q7342" s="6"/>
    </row>
    <row r="7343" spans="1:17" x14ac:dyDescent="0.4">
      <c r="A7343" s="6"/>
      <c r="B7343" s="6"/>
      <c r="C7343" s="6"/>
      <c r="D7343" s="6"/>
      <c r="E7343" s="6"/>
      <c r="F7343" s="6"/>
      <c r="G7343" s="6"/>
      <c r="H7343" s="6"/>
      <c r="I7343" s="6"/>
      <c r="J7343" s="6"/>
      <c r="K7343" s="6"/>
      <c r="L7343" s="224"/>
      <c r="M7343" s="7"/>
      <c r="N7343" s="7"/>
      <c r="O7343" s="6"/>
      <c r="P7343" s="6"/>
      <c r="Q7343" s="6"/>
    </row>
    <row r="7344" spans="1:17" x14ac:dyDescent="0.4">
      <c r="A7344" s="6"/>
      <c r="B7344" s="6"/>
      <c r="C7344" s="6"/>
      <c r="D7344" s="6"/>
      <c r="E7344" s="6"/>
      <c r="F7344" s="6"/>
      <c r="G7344" s="6"/>
      <c r="H7344" s="6"/>
      <c r="I7344" s="6"/>
      <c r="J7344" s="6"/>
      <c r="K7344" s="6"/>
      <c r="L7344" s="224"/>
      <c r="M7344" s="7"/>
      <c r="N7344" s="7"/>
      <c r="O7344" s="6"/>
      <c r="P7344" s="6"/>
      <c r="Q7344" s="6"/>
    </row>
    <row r="7345" spans="1:17" x14ac:dyDescent="0.4">
      <c r="A7345" s="6"/>
      <c r="B7345" s="6"/>
      <c r="C7345" s="6"/>
      <c r="D7345" s="6"/>
      <c r="E7345" s="6"/>
      <c r="F7345" s="6"/>
      <c r="G7345" s="6"/>
      <c r="H7345" s="6"/>
      <c r="I7345" s="6"/>
      <c r="J7345" s="6"/>
      <c r="K7345" s="6"/>
      <c r="L7345" s="224"/>
      <c r="M7345" s="7"/>
      <c r="N7345" s="7"/>
      <c r="O7345" s="6"/>
      <c r="P7345" s="6"/>
      <c r="Q7345" s="6"/>
    </row>
    <row r="7346" spans="1:17" x14ac:dyDescent="0.4">
      <c r="A7346" s="6"/>
      <c r="B7346" s="6"/>
      <c r="C7346" s="6"/>
      <c r="D7346" s="6"/>
      <c r="E7346" s="6"/>
      <c r="F7346" s="6"/>
      <c r="G7346" s="6"/>
      <c r="H7346" s="6"/>
      <c r="I7346" s="6"/>
      <c r="J7346" s="6"/>
      <c r="K7346" s="6"/>
      <c r="L7346" s="224"/>
      <c r="M7346" s="7"/>
      <c r="N7346" s="7"/>
      <c r="O7346" s="6"/>
      <c r="P7346" s="6"/>
      <c r="Q7346" s="6"/>
    </row>
    <row r="7347" spans="1:17" x14ac:dyDescent="0.4">
      <c r="A7347" s="6"/>
      <c r="B7347" s="6"/>
      <c r="C7347" s="6"/>
      <c r="D7347" s="6"/>
      <c r="E7347" s="6"/>
      <c r="F7347" s="6"/>
      <c r="G7347" s="6"/>
      <c r="H7347" s="6"/>
      <c r="I7347" s="6"/>
      <c r="J7347" s="6"/>
      <c r="K7347" s="6"/>
      <c r="L7347" s="224"/>
      <c r="M7347" s="7"/>
      <c r="N7347" s="7"/>
      <c r="O7347" s="6"/>
      <c r="P7347" s="6"/>
      <c r="Q7347" s="6"/>
    </row>
    <row r="7348" spans="1:17" x14ac:dyDescent="0.4">
      <c r="A7348" s="6"/>
      <c r="B7348" s="6"/>
      <c r="C7348" s="6"/>
      <c r="D7348" s="6"/>
      <c r="E7348" s="6"/>
      <c r="F7348" s="6"/>
      <c r="G7348" s="6"/>
      <c r="H7348" s="6"/>
      <c r="I7348" s="6"/>
      <c r="J7348" s="6"/>
      <c r="K7348" s="6"/>
      <c r="L7348" s="224"/>
      <c r="M7348" s="7"/>
      <c r="N7348" s="7"/>
      <c r="O7348" s="6"/>
      <c r="P7348" s="6"/>
      <c r="Q7348" s="6"/>
    </row>
    <row r="7349" spans="1:17" x14ac:dyDescent="0.4">
      <c r="A7349" s="6"/>
      <c r="B7349" s="6"/>
      <c r="C7349" s="6"/>
      <c r="D7349" s="6"/>
      <c r="E7349" s="6"/>
      <c r="F7349" s="6"/>
      <c r="G7349" s="6"/>
      <c r="H7349" s="6"/>
      <c r="I7349" s="6"/>
      <c r="J7349" s="6"/>
      <c r="K7349" s="6"/>
      <c r="L7349" s="224"/>
      <c r="M7349" s="7"/>
      <c r="N7349" s="7"/>
      <c r="O7349" s="6"/>
      <c r="P7349" s="6"/>
      <c r="Q7349" s="6"/>
    </row>
    <row r="7350" spans="1:17" x14ac:dyDescent="0.4">
      <c r="A7350" s="6"/>
      <c r="B7350" s="6"/>
      <c r="C7350" s="6"/>
      <c r="D7350" s="6"/>
      <c r="E7350" s="6"/>
      <c r="F7350" s="6"/>
      <c r="G7350" s="6"/>
      <c r="H7350" s="6"/>
      <c r="I7350" s="6"/>
      <c r="J7350" s="6"/>
      <c r="K7350" s="6"/>
      <c r="L7350" s="224"/>
      <c r="M7350" s="7"/>
      <c r="N7350" s="7"/>
      <c r="O7350" s="6"/>
      <c r="P7350" s="6"/>
      <c r="Q7350" s="6"/>
    </row>
    <row r="7351" spans="1:17" x14ac:dyDescent="0.4">
      <c r="A7351" s="6"/>
      <c r="B7351" s="6"/>
      <c r="C7351" s="6"/>
      <c r="D7351" s="6"/>
      <c r="E7351" s="6"/>
      <c r="F7351" s="6"/>
      <c r="G7351" s="6"/>
      <c r="H7351" s="6"/>
      <c r="I7351" s="6"/>
      <c r="J7351" s="6"/>
      <c r="K7351" s="6"/>
      <c r="L7351" s="224"/>
      <c r="M7351" s="7"/>
      <c r="N7351" s="7"/>
      <c r="O7351" s="6"/>
      <c r="P7351" s="6"/>
      <c r="Q7351" s="6"/>
    </row>
    <row r="7352" spans="1:17" x14ac:dyDescent="0.4">
      <c r="A7352" s="6"/>
      <c r="B7352" s="6"/>
      <c r="C7352" s="6"/>
      <c r="D7352" s="6"/>
      <c r="E7352" s="6"/>
      <c r="F7352" s="6"/>
      <c r="G7352" s="6"/>
      <c r="H7352" s="6"/>
      <c r="I7352" s="6"/>
      <c r="J7352" s="6"/>
      <c r="K7352" s="6"/>
      <c r="L7352" s="224"/>
      <c r="M7352" s="7"/>
      <c r="N7352" s="7"/>
      <c r="O7352" s="6"/>
      <c r="P7352" s="6"/>
      <c r="Q7352" s="6"/>
    </row>
    <row r="7353" spans="1:17" x14ac:dyDescent="0.4">
      <c r="A7353" s="6"/>
      <c r="B7353" s="6"/>
      <c r="C7353" s="6"/>
      <c r="D7353" s="6"/>
      <c r="E7353" s="6"/>
      <c r="F7353" s="6"/>
      <c r="G7353" s="6"/>
      <c r="H7353" s="6"/>
      <c r="I7353" s="6"/>
      <c r="J7353" s="6"/>
      <c r="K7353" s="6"/>
      <c r="L7353" s="224"/>
      <c r="M7353" s="7"/>
      <c r="N7353" s="7"/>
      <c r="O7353" s="6"/>
      <c r="P7353" s="6"/>
      <c r="Q7353" s="6"/>
    </row>
    <row r="7354" spans="1:17" x14ac:dyDescent="0.4">
      <c r="A7354" s="6"/>
      <c r="B7354" s="6"/>
      <c r="C7354" s="6"/>
      <c r="D7354" s="6"/>
      <c r="E7354" s="6"/>
      <c r="F7354" s="6"/>
      <c r="G7354" s="6"/>
      <c r="H7354" s="6"/>
      <c r="I7354" s="6"/>
      <c r="J7354" s="6"/>
      <c r="K7354" s="6"/>
      <c r="L7354" s="224"/>
      <c r="M7354" s="7"/>
      <c r="N7354" s="7"/>
      <c r="O7354" s="6"/>
      <c r="P7354" s="6"/>
      <c r="Q7354" s="6"/>
    </row>
    <row r="7355" spans="1:17" x14ac:dyDescent="0.4">
      <c r="A7355" s="6"/>
      <c r="B7355" s="6"/>
      <c r="C7355" s="6"/>
      <c r="D7355" s="6"/>
      <c r="E7355" s="6"/>
      <c r="F7355" s="6"/>
      <c r="G7355" s="6"/>
      <c r="H7355" s="6"/>
      <c r="I7355" s="6"/>
      <c r="J7355" s="6"/>
      <c r="K7355" s="6"/>
      <c r="L7355" s="224"/>
      <c r="M7355" s="7"/>
      <c r="N7355" s="7"/>
      <c r="O7355" s="6"/>
      <c r="P7355" s="6"/>
      <c r="Q7355" s="6"/>
    </row>
    <row r="7356" spans="1:17" x14ac:dyDescent="0.4">
      <c r="A7356" s="6"/>
      <c r="B7356" s="6"/>
      <c r="C7356" s="6"/>
      <c r="D7356" s="6"/>
      <c r="E7356" s="6"/>
      <c r="F7356" s="6"/>
      <c r="G7356" s="6"/>
      <c r="H7356" s="6"/>
      <c r="I7356" s="6"/>
      <c r="J7356" s="6"/>
      <c r="K7356" s="6"/>
      <c r="L7356" s="224"/>
      <c r="M7356" s="7"/>
      <c r="N7356" s="7"/>
      <c r="O7356" s="6"/>
      <c r="P7356" s="6"/>
      <c r="Q7356" s="6"/>
    </row>
    <row r="7357" spans="1:17" x14ac:dyDescent="0.4">
      <c r="A7357" s="6"/>
      <c r="B7357" s="6"/>
      <c r="C7357" s="6"/>
      <c r="D7357" s="6"/>
      <c r="E7357" s="6"/>
      <c r="F7357" s="6"/>
      <c r="G7357" s="6"/>
      <c r="H7357" s="6"/>
      <c r="I7357" s="6"/>
      <c r="J7357" s="6"/>
      <c r="K7357" s="6"/>
      <c r="L7357" s="224"/>
      <c r="M7357" s="7"/>
      <c r="N7357" s="7"/>
      <c r="O7357" s="6"/>
      <c r="P7357" s="6"/>
      <c r="Q7357" s="6"/>
    </row>
    <row r="7358" spans="1:17" x14ac:dyDescent="0.4">
      <c r="A7358" s="6"/>
      <c r="B7358" s="6"/>
      <c r="C7358" s="6"/>
      <c r="D7358" s="6"/>
      <c r="E7358" s="6"/>
      <c r="F7358" s="6"/>
      <c r="G7358" s="6"/>
      <c r="H7358" s="6"/>
      <c r="I7358" s="6"/>
      <c r="J7358" s="6"/>
      <c r="K7358" s="6"/>
      <c r="L7358" s="224"/>
      <c r="M7358" s="7"/>
      <c r="N7358" s="7"/>
      <c r="O7358" s="6"/>
      <c r="P7358" s="6"/>
      <c r="Q7358" s="6"/>
    </row>
    <row r="7359" spans="1:17" x14ac:dyDescent="0.4">
      <c r="A7359" s="6"/>
      <c r="B7359" s="6"/>
      <c r="C7359" s="6"/>
      <c r="D7359" s="6"/>
      <c r="E7359" s="6"/>
      <c r="F7359" s="6"/>
      <c r="G7359" s="6"/>
      <c r="H7359" s="6"/>
      <c r="I7359" s="6"/>
      <c r="J7359" s="6"/>
      <c r="K7359" s="6"/>
      <c r="L7359" s="224"/>
      <c r="M7359" s="7"/>
      <c r="N7359" s="7"/>
      <c r="O7359" s="6"/>
      <c r="P7359" s="6"/>
      <c r="Q7359" s="6"/>
    </row>
    <row r="7360" spans="1:17" x14ac:dyDescent="0.4">
      <c r="A7360" s="6"/>
      <c r="B7360" s="6"/>
      <c r="C7360" s="6"/>
      <c r="D7360" s="6"/>
      <c r="E7360" s="6"/>
      <c r="F7360" s="6"/>
      <c r="G7360" s="6"/>
      <c r="H7360" s="6"/>
      <c r="I7360" s="6"/>
      <c r="J7360" s="6"/>
      <c r="K7360" s="6"/>
      <c r="L7360" s="224"/>
      <c r="M7360" s="7"/>
      <c r="N7360" s="7"/>
      <c r="O7360" s="6"/>
      <c r="P7360" s="6"/>
      <c r="Q7360" s="6"/>
    </row>
    <row r="7361" spans="1:17" x14ac:dyDescent="0.4">
      <c r="A7361" s="6"/>
      <c r="B7361" s="6"/>
      <c r="C7361" s="6"/>
      <c r="D7361" s="6"/>
      <c r="E7361" s="6"/>
      <c r="F7361" s="6"/>
      <c r="G7361" s="6"/>
      <c r="H7361" s="6"/>
      <c r="I7361" s="6"/>
      <c r="J7361" s="6"/>
      <c r="K7361" s="6"/>
      <c r="L7361" s="224"/>
      <c r="M7361" s="7"/>
      <c r="N7361" s="7"/>
      <c r="O7361" s="6"/>
      <c r="P7361" s="6"/>
      <c r="Q7361" s="6"/>
    </row>
    <row r="7362" spans="1:17" x14ac:dyDescent="0.4">
      <c r="A7362" s="6"/>
      <c r="B7362" s="6"/>
      <c r="C7362" s="6"/>
      <c r="D7362" s="6"/>
      <c r="E7362" s="6"/>
      <c r="F7362" s="6"/>
      <c r="G7362" s="6"/>
      <c r="H7362" s="6"/>
      <c r="I7362" s="6"/>
      <c r="J7362" s="6"/>
      <c r="K7362" s="6"/>
      <c r="L7362" s="224"/>
      <c r="M7362" s="7"/>
      <c r="N7362" s="7"/>
      <c r="O7362" s="6"/>
      <c r="P7362" s="6"/>
      <c r="Q7362" s="6"/>
    </row>
    <row r="7363" spans="1:17" x14ac:dyDescent="0.4">
      <c r="A7363" s="6"/>
      <c r="B7363" s="6"/>
      <c r="C7363" s="6"/>
      <c r="D7363" s="6"/>
      <c r="E7363" s="6"/>
      <c r="F7363" s="6"/>
      <c r="G7363" s="6"/>
      <c r="H7363" s="6"/>
      <c r="I7363" s="6"/>
      <c r="J7363" s="6"/>
      <c r="K7363" s="6"/>
      <c r="L7363" s="224"/>
      <c r="M7363" s="7"/>
      <c r="N7363" s="7"/>
      <c r="O7363" s="6"/>
      <c r="P7363" s="6"/>
      <c r="Q7363" s="6"/>
    </row>
    <row r="7364" spans="1:17" x14ac:dyDescent="0.4">
      <c r="A7364" s="6"/>
      <c r="B7364" s="6"/>
      <c r="C7364" s="6"/>
      <c r="D7364" s="6"/>
      <c r="E7364" s="6"/>
      <c r="F7364" s="6"/>
      <c r="G7364" s="6"/>
      <c r="H7364" s="6"/>
      <c r="I7364" s="6"/>
      <c r="J7364" s="6"/>
      <c r="K7364" s="6"/>
      <c r="L7364" s="224"/>
      <c r="M7364" s="7"/>
      <c r="N7364" s="7"/>
      <c r="O7364" s="6"/>
      <c r="P7364" s="6"/>
      <c r="Q7364" s="6"/>
    </row>
    <row r="7365" spans="1:17" x14ac:dyDescent="0.4">
      <c r="A7365" s="6"/>
      <c r="B7365" s="6"/>
      <c r="C7365" s="6"/>
      <c r="D7365" s="6"/>
      <c r="E7365" s="6"/>
      <c r="F7365" s="6"/>
      <c r="G7365" s="6"/>
      <c r="H7365" s="6"/>
      <c r="I7365" s="6"/>
      <c r="J7365" s="6"/>
      <c r="K7365" s="6"/>
      <c r="L7365" s="224"/>
      <c r="M7365" s="7"/>
      <c r="N7365" s="7"/>
      <c r="O7365" s="6"/>
      <c r="P7365" s="6"/>
      <c r="Q7365" s="6"/>
    </row>
    <row r="7366" spans="1:17" x14ac:dyDescent="0.4">
      <c r="A7366" s="6"/>
      <c r="B7366" s="6"/>
      <c r="C7366" s="6"/>
      <c r="D7366" s="6"/>
      <c r="E7366" s="6"/>
      <c r="F7366" s="6"/>
      <c r="G7366" s="6"/>
      <c r="H7366" s="6"/>
      <c r="I7366" s="6"/>
      <c r="J7366" s="6"/>
      <c r="K7366" s="6"/>
      <c r="L7366" s="224"/>
      <c r="M7366" s="7"/>
      <c r="N7366" s="7"/>
      <c r="O7366" s="6"/>
      <c r="P7366" s="6"/>
      <c r="Q7366" s="6"/>
    </row>
    <row r="7367" spans="1:17" x14ac:dyDescent="0.4">
      <c r="A7367" s="6"/>
      <c r="B7367" s="6"/>
      <c r="C7367" s="6"/>
      <c r="D7367" s="6"/>
      <c r="E7367" s="6"/>
      <c r="F7367" s="6"/>
      <c r="G7367" s="6"/>
      <c r="H7367" s="6"/>
      <c r="I7367" s="6"/>
      <c r="J7367" s="6"/>
      <c r="K7367" s="6"/>
      <c r="L7367" s="224"/>
      <c r="M7367" s="7"/>
      <c r="N7367" s="7"/>
      <c r="O7367" s="6"/>
      <c r="P7367" s="6"/>
      <c r="Q7367" s="6"/>
    </row>
    <row r="7368" spans="1:17" x14ac:dyDescent="0.4">
      <c r="A7368" s="6"/>
      <c r="B7368" s="6"/>
      <c r="C7368" s="6"/>
      <c r="D7368" s="6"/>
      <c r="E7368" s="6"/>
      <c r="F7368" s="6"/>
      <c r="G7368" s="6"/>
      <c r="H7368" s="6"/>
      <c r="I7368" s="6"/>
      <c r="J7368" s="6"/>
      <c r="K7368" s="6"/>
      <c r="L7368" s="224"/>
      <c r="M7368" s="7"/>
      <c r="N7368" s="7"/>
      <c r="O7368" s="6"/>
      <c r="P7368" s="6"/>
      <c r="Q7368" s="6"/>
    </row>
    <row r="7369" spans="1:17" x14ac:dyDescent="0.4">
      <c r="A7369" s="6"/>
      <c r="B7369" s="6"/>
      <c r="C7369" s="6"/>
      <c r="D7369" s="6"/>
      <c r="E7369" s="6"/>
      <c r="F7369" s="6"/>
      <c r="G7369" s="6"/>
      <c r="H7369" s="6"/>
      <c r="I7369" s="6"/>
      <c r="J7369" s="6"/>
      <c r="K7369" s="6"/>
      <c r="L7369" s="224"/>
      <c r="M7369" s="7"/>
      <c r="N7369" s="7"/>
      <c r="O7369" s="6"/>
      <c r="P7369" s="6"/>
      <c r="Q7369" s="6"/>
    </row>
    <row r="7370" spans="1:17" x14ac:dyDescent="0.4">
      <c r="A7370" s="6"/>
      <c r="B7370" s="6"/>
      <c r="C7370" s="6"/>
      <c r="D7370" s="6"/>
      <c r="E7370" s="6"/>
      <c r="F7370" s="6"/>
      <c r="G7370" s="6"/>
      <c r="H7370" s="6"/>
      <c r="I7370" s="6"/>
      <c r="J7370" s="6"/>
      <c r="K7370" s="6"/>
      <c r="L7370" s="224"/>
      <c r="M7370" s="7"/>
      <c r="N7370" s="7"/>
      <c r="O7370" s="6"/>
      <c r="P7370" s="6"/>
      <c r="Q7370" s="6"/>
    </row>
    <row r="7371" spans="1:17" x14ac:dyDescent="0.4">
      <c r="A7371" s="6"/>
      <c r="B7371" s="6"/>
      <c r="C7371" s="6"/>
      <c r="D7371" s="6"/>
      <c r="E7371" s="6"/>
      <c r="F7371" s="6"/>
      <c r="G7371" s="6"/>
      <c r="H7371" s="6"/>
      <c r="I7371" s="6"/>
      <c r="J7371" s="6"/>
      <c r="K7371" s="6"/>
      <c r="L7371" s="224"/>
      <c r="M7371" s="7"/>
      <c r="N7371" s="7"/>
      <c r="O7371" s="6"/>
      <c r="P7371" s="6"/>
      <c r="Q7371" s="6"/>
    </row>
    <row r="7372" spans="1:17" x14ac:dyDescent="0.4">
      <c r="A7372" s="6"/>
      <c r="B7372" s="6"/>
      <c r="C7372" s="6"/>
      <c r="D7372" s="6"/>
      <c r="E7372" s="6"/>
      <c r="F7372" s="6"/>
      <c r="G7372" s="6"/>
      <c r="H7372" s="6"/>
      <c r="I7372" s="6"/>
      <c r="J7372" s="6"/>
      <c r="K7372" s="6"/>
      <c r="L7372" s="224"/>
      <c r="M7372" s="7"/>
      <c r="N7372" s="7"/>
      <c r="O7372" s="6"/>
      <c r="P7372" s="6"/>
      <c r="Q7372" s="6"/>
    </row>
    <row r="7373" spans="1:17" x14ac:dyDescent="0.4">
      <c r="A7373" s="6"/>
      <c r="B7373" s="6"/>
      <c r="C7373" s="6"/>
      <c r="D7373" s="6"/>
      <c r="E7373" s="6"/>
      <c r="F7373" s="6"/>
      <c r="G7373" s="6"/>
      <c r="H7373" s="6"/>
      <c r="I7373" s="6"/>
      <c r="J7373" s="6"/>
      <c r="K7373" s="6"/>
      <c r="L7373" s="224"/>
      <c r="M7373" s="7"/>
      <c r="N7373" s="7"/>
      <c r="O7373" s="6"/>
      <c r="P7373" s="6"/>
      <c r="Q7373" s="6"/>
    </row>
    <row r="7374" spans="1:17" x14ac:dyDescent="0.4">
      <c r="A7374" s="6"/>
      <c r="B7374" s="6"/>
      <c r="C7374" s="6"/>
      <c r="D7374" s="6"/>
      <c r="E7374" s="6"/>
      <c r="F7374" s="6"/>
      <c r="G7374" s="6"/>
      <c r="H7374" s="6"/>
      <c r="I7374" s="6"/>
      <c r="J7374" s="6"/>
      <c r="K7374" s="6"/>
      <c r="L7374" s="224"/>
      <c r="M7374" s="7"/>
      <c r="N7374" s="7"/>
      <c r="O7374" s="6"/>
      <c r="P7374" s="6"/>
      <c r="Q7374" s="6"/>
    </row>
    <row r="7375" spans="1:17" x14ac:dyDescent="0.4">
      <c r="A7375" s="6"/>
      <c r="B7375" s="6"/>
      <c r="C7375" s="6"/>
      <c r="D7375" s="6"/>
      <c r="E7375" s="6"/>
      <c r="F7375" s="6"/>
      <c r="G7375" s="6"/>
      <c r="H7375" s="6"/>
      <c r="I7375" s="6"/>
      <c r="J7375" s="6"/>
      <c r="K7375" s="6"/>
      <c r="L7375" s="224"/>
      <c r="M7375" s="7"/>
      <c r="N7375" s="7"/>
      <c r="O7375" s="6"/>
      <c r="P7375" s="6"/>
      <c r="Q7375" s="6"/>
    </row>
    <row r="7376" spans="1:17" x14ac:dyDescent="0.4">
      <c r="A7376" s="6"/>
      <c r="B7376" s="6"/>
      <c r="C7376" s="6"/>
      <c r="D7376" s="6"/>
      <c r="E7376" s="6"/>
      <c r="F7376" s="6"/>
      <c r="G7376" s="6"/>
      <c r="H7376" s="6"/>
      <c r="I7376" s="6"/>
      <c r="J7376" s="6"/>
      <c r="K7376" s="6"/>
      <c r="L7376" s="224"/>
      <c r="M7376" s="7"/>
      <c r="N7376" s="7"/>
      <c r="O7376" s="6"/>
      <c r="P7376" s="6"/>
      <c r="Q7376" s="6"/>
    </row>
    <row r="7377" spans="1:17" x14ac:dyDescent="0.4">
      <c r="A7377" s="6"/>
      <c r="B7377" s="6"/>
      <c r="C7377" s="6"/>
      <c r="D7377" s="6"/>
      <c r="E7377" s="6"/>
      <c r="F7377" s="6"/>
      <c r="G7377" s="6"/>
      <c r="H7377" s="6"/>
      <c r="I7377" s="6"/>
      <c r="J7377" s="6"/>
      <c r="K7377" s="6"/>
      <c r="L7377" s="224"/>
      <c r="M7377" s="7"/>
      <c r="N7377" s="7"/>
      <c r="O7377" s="6"/>
      <c r="P7377" s="6"/>
      <c r="Q7377" s="6"/>
    </row>
    <row r="7378" spans="1:17" x14ac:dyDescent="0.4">
      <c r="A7378" s="6"/>
      <c r="B7378" s="6"/>
      <c r="C7378" s="6"/>
      <c r="D7378" s="6"/>
      <c r="E7378" s="6"/>
      <c r="F7378" s="6"/>
      <c r="G7378" s="6"/>
      <c r="H7378" s="6"/>
      <c r="I7378" s="6"/>
      <c r="J7378" s="6"/>
      <c r="K7378" s="6"/>
      <c r="L7378" s="224"/>
      <c r="M7378" s="7"/>
      <c r="N7378" s="7"/>
      <c r="O7378" s="6"/>
      <c r="P7378" s="6"/>
      <c r="Q7378" s="6"/>
    </row>
    <row r="7379" spans="1:17" x14ac:dyDescent="0.4">
      <c r="A7379" s="6"/>
      <c r="B7379" s="6"/>
      <c r="C7379" s="6"/>
      <c r="D7379" s="6"/>
      <c r="E7379" s="6"/>
      <c r="F7379" s="6"/>
      <c r="G7379" s="6"/>
      <c r="H7379" s="6"/>
      <c r="I7379" s="6"/>
      <c r="J7379" s="6"/>
      <c r="K7379" s="6"/>
      <c r="L7379" s="224"/>
      <c r="M7379" s="7"/>
      <c r="N7379" s="7"/>
      <c r="O7379" s="6"/>
      <c r="P7379" s="6"/>
      <c r="Q7379" s="6"/>
    </row>
    <row r="7380" spans="1:17" x14ac:dyDescent="0.4">
      <c r="A7380" s="6"/>
      <c r="B7380" s="6"/>
      <c r="C7380" s="6"/>
      <c r="D7380" s="6"/>
      <c r="E7380" s="6"/>
      <c r="F7380" s="6"/>
      <c r="G7380" s="6"/>
      <c r="H7380" s="6"/>
      <c r="I7380" s="6"/>
      <c r="J7380" s="6"/>
      <c r="K7380" s="6"/>
      <c r="L7380" s="224"/>
      <c r="M7380" s="7"/>
      <c r="N7380" s="7"/>
      <c r="O7380" s="6"/>
      <c r="P7380" s="6"/>
      <c r="Q7380" s="6"/>
    </row>
    <row r="7381" spans="1:17" x14ac:dyDescent="0.4">
      <c r="A7381" s="6"/>
      <c r="B7381" s="6"/>
      <c r="C7381" s="6"/>
      <c r="D7381" s="6"/>
      <c r="E7381" s="6"/>
      <c r="F7381" s="6"/>
      <c r="G7381" s="6"/>
      <c r="H7381" s="6"/>
      <c r="I7381" s="6"/>
      <c r="J7381" s="6"/>
      <c r="K7381" s="6"/>
      <c r="L7381" s="224"/>
      <c r="M7381" s="7"/>
      <c r="N7381" s="7"/>
      <c r="O7381" s="6"/>
      <c r="P7381" s="6"/>
      <c r="Q7381" s="6"/>
    </row>
    <row r="7382" spans="1:17" x14ac:dyDescent="0.4">
      <c r="A7382" s="6"/>
      <c r="B7382" s="6"/>
      <c r="C7382" s="6"/>
      <c r="D7382" s="6"/>
      <c r="E7382" s="6"/>
      <c r="F7382" s="6"/>
      <c r="G7382" s="6"/>
      <c r="H7382" s="6"/>
      <c r="I7382" s="6"/>
      <c r="J7382" s="6"/>
      <c r="K7382" s="6"/>
      <c r="L7382" s="224"/>
      <c r="M7382" s="7"/>
      <c r="N7382" s="7"/>
      <c r="O7382" s="6"/>
      <c r="P7382" s="6"/>
      <c r="Q7382" s="6"/>
    </row>
    <row r="7383" spans="1:17" x14ac:dyDescent="0.4">
      <c r="A7383" s="6"/>
      <c r="B7383" s="6"/>
      <c r="C7383" s="6"/>
      <c r="D7383" s="6"/>
      <c r="E7383" s="6"/>
      <c r="F7383" s="6"/>
      <c r="G7383" s="6"/>
      <c r="H7383" s="6"/>
      <c r="I7383" s="6"/>
      <c r="J7383" s="6"/>
      <c r="K7383" s="6"/>
      <c r="L7383" s="224"/>
      <c r="M7383" s="7"/>
      <c r="N7383" s="7"/>
      <c r="O7383" s="6"/>
      <c r="P7383" s="6"/>
      <c r="Q7383" s="6"/>
    </row>
    <row r="7384" spans="1:17" x14ac:dyDescent="0.4">
      <c r="A7384" s="6"/>
      <c r="B7384" s="6"/>
      <c r="C7384" s="6"/>
      <c r="D7384" s="6"/>
      <c r="E7384" s="6"/>
      <c r="F7384" s="6"/>
      <c r="G7384" s="6"/>
      <c r="H7384" s="6"/>
      <c r="I7384" s="6"/>
      <c r="J7384" s="6"/>
      <c r="K7384" s="6"/>
      <c r="L7384" s="224"/>
      <c r="M7384" s="7"/>
      <c r="N7384" s="7"/>
      <c r="O7384" s="6"/>
      <c r="P7384" s="6"/>
      <c r="Q7384" s="6"/>
    </row>
    <row r="7385" spans="1:17" x14ac:dyDescent="0.4">
      <c r="A7385" s="6"/>
      <c r="B7385" s="6"/>
      <c r="C7385" s="6"/>
      <c r="D7385" s="6"/>
      <c r="E7385" s="6"/>
      <c r="F7385" s="6"/>
      <c r="G7385" s="6"/>
      <c r="H7385" s="6"/>
      <c r="I7385" s="6"/>
      <c r="J7385" s="6"/>
      <c r="K7385" s="6"/>
      <c r="L7385" s="224"/>
      <c r="M7385" s="7"/>
      <c r="N7385" s="7"/>
      <c r="O7385" s="6"/>
      <c r="P7385" s="6"/>
      <c r="Q7385" s="6"/>
    </row>
    <row r="7386" spans="1:17" x14ac:dyDescent="0.4">
      <c r="A7386" s="6"/>
      <c r="B7386" s="6"/>
      <c r="C7386" s="6"/>
      <c r="D7386" s="6"/>
      <c r="E7386" s="6"/>
      <c r="F7386" s="6"/>
      <c r="G7386" s="6"/>
      <c r="H7386" s="6"/>
      <c r="I7386" s="6"/>
      <c r="J7386" s="6"/>
      <c r="K7386" s="6"/>
      <c r="L7386" s="224"/>
      <c r="M7386" s="7"/>
      <c r="N7386" s="7"/>
      <c r="O7386" s="6"/>
      <c r="P7386" s="6"/>
      <c r="Q7386" s="6"/>
    </row>
    <row r="7387" spans="1:17" x14ac:dyDescent="0.4">
      <c r="A7387" s="6"/>
      <c r="B7387" s="6"/>
      <c r="C7387" s="6"/>
      <c r="D7387" s="6"/>
      <c r="E7387" s="6"/>
      <c r="F7387" s="6"/>
      <c r="G7387" s="6"/>
      <c r="H7387" s="6"/>
      <c r="I7387" s="6"/>
      <c r="J7387" s="6"/>
      <c r="K7387" s="6"/>
      <c r="L7387" s="224"/>
      <c r="M7387" s="7"/>
      <c r="N7387" s="7"/>
      <c r="O7387" s="6"/>
      <c r="P7387" s="6"/>
      <c r="Q7387" s="6"/>
    </row>
    <row r="7388" spans="1:17" x14ac:dyDescent="0.4">
      <c r="A7388" s="6"/>
      <c r="B7388" s="6"/>
      <c r="C7388" s="6"/>
      <c r="D7388" s="6"/>
      <c r="E7388" s="6"/>
      <c r="F7388" s="6"/>
      <c r="G7388" s="6"/>
      <c r="H7388" s="6"/>
      <c r="I7388" s="6"/>
      <c r="J7388" s="6"/>
      <c r="K7388" s="6"/>
      <c r="L7388" s="224"/>
      <c r="M7388" s="7"/>
      <c r="N7388" s="7"/>
      <c r="O7388" s="6"/>
      <c r="P7388" s="6"/>
      <c r="Q7388" s="6"/>
    </row>
    <row r="7389" spans="1:17" x14ac:dyDescent="0.4">
      <c r="A7389" s="6"/>
      <c r="B7389" s="6"/>
      <c r="C7389" s="6"/>
      <c r="D7389" s="6"/>
      <c r="E7389" s="6"/>
      <c r="F7389" s="6"/>
      <c r="G7389" s="6"/>
      <c r="H7389" s="6"/>
      <c r="I7389" s="6"/>
      <c r="J7389" s="6"/>
      <c r="K7389" s="6"/>
      <c r="L7389" s="224"/>
      <c r="M7389" s="7"/>
      <c r="N7389" s="7"/>
      <c r="O7389" s="6"/>
      <c r="P7389" s="6"/>
      <c r="Q7389" s="6"/>
    </row>
    <row r="7390" spans="1:17" x14ac:dyDescent="0.4">
      <c r="A7390" s="6"/>
      <c r="B7390" s="6"/>
      <c r="C7390" s="6"/>
      <c r="D7390" s="6"/>
      <c r="E7390" s="6"/>
      <c r="F7390" s="6"/>
      <c r="G7390" s="6"/>
      <c r="H7390" s="6"/>
      <c r="I7390" s="6"/>
      <c r="J7390" s="6"/>
      <c r="K7390" s="6"/>
      <c r="L7390" s="224"/>
      <c r="M7390" s="7"/>
      <c r="N7390" s="7"/>
      <c r="O7390" s="6"/>
      <c r="P7390" s="6"/>
      <c r="Q7390" s="6"/>
    </row>
    <row r="7391" spans="1:17" x14ac:dyDescent="0.4">
      <c r="A7391" s="6"/>
      <c r="B7391" s="6"/>
      <c r="C7391" s="6"/>
      <c r="D7391" s="6"/>
      <c r="E7391" s="6"/>
      <c r="F7391" s="6"/>
      <c r="G7391" s="6"/>
      <c r="H7391" s="6"/>
      <c r="I7391" s="6"/>
      <c r="J7391" s="6"/>
      <c r="K7391" s="6"/>
      <c r="L7391" s="224"/>
      <c r="M7391" s="7"/>
      <c r="N7391" s="7"/>
      <c r="O7391" s="6"/>
      <c r="P7391" s="6"/>
      <c r="Q7391" s="6"/>
    </row>
    <row r="7392" spans="1:17" x14ac:dyDescent="0.4">
      <c r="A7392" s="6"/>
      <c r="B7392" s="6"/>
      <c r="C7392" s="6"/>
      <c r="D7392" s="6"/>
      <c r="E7392" s="6"/>
      <c r="F7392" s="6"/>
      <c r="G7392" s="6"/>
      <c r="H7392" s="6"/>
      <c r="I7392" s="6"/>
      <c r="J7392" s="6"/>
      <c r="K7392" s="6"/>
      <c r="L7392" s="224"/>
      <c r="M7392" s="7"/>
      <c r="N7392" s="7"/>
      <c r="O7392" s="6"/>
      <c r="P7392" s="6"/>
      <c r="Q7392" s="6"/>
    </row>
    <row r="7393" spans="1:17" x14ac:dyDescent="0.4">
      <c r="A7393" s="6"/>
      <c r="B7393" s="6"/>
      <c r="C7393" s="6"/>
      <c r="D7393" s="6"/>
      <c r="E7393" s="6"/>
      <c r="F7393" s="6"/>
      <c r="G7393" s="6"/>
      <c r="H7393" s="6"/>
      <c r="I7393" s="6"/>
      <c r="J7393" s="6"/>
      <c r="K7393" s="6"/>
      <c r="L7393" s="224"/>
      <c r="M7393" s="7"/>
      <c r="N7393" s="7"/>
      <c r="O7393" s="6"/>
      <c r="P7393" s="6"/>
      <c r="Q7393" s="6"/>
    </row>
    <row r="7394" spans="1:17" x14ac:dyDescent="0.4">
      <c r="A7394" s="6"/>
      <c r="B7394" s="6"/>
      <c r="C7394" s="6"/>
      <c r="D7394" s="6"/>
      <c r="E7394" s="6"/>
      <c r="F7394" s="6"/>
      <c r="G7394" s="6"/>
      <c r="H7394" s="6"/>
      <c r="I7394" s="6"/>
      <c r="J7394" s="6"/>
      <c r="K7394" s="6"/>
      <c r="L7394" s="224"/>
      <c r="M7394" s="7"/>
      <c r="N7394" s="7"/>
      <c r="O7394" s="6"/>
      <c r="P7394" s="6"/>
      <c r="Q7394" s="6"/>
    </row>
    <row r="7395" spans="1:17" x14ac:dyDescent="0.4">
      <c r="A7395" s="6"/>
      <c r="B7395" s="6"/>
      <c r="C7395" s="6"/>
      <c r="D7395" s="6"/>
      <c r="E7395" s="6"/>
      <c r="F7395" s="6"/>
      <c r="G7395" s="6"/>
      <c r="H7395" s="6"/>
      <c r="I7395" s="6"/>
      <c r="J7395" s="6"/>
      <c r="K7395" s="6"/>
      <c r="L7395" s="224"/>
      <c r="M7395" s="7"/>
      <c r="N7395" s="7"/>
      <c r="O7395" s="6"/>
      <c r="P7395" s="6"/>
      <c r="Q7395" s="6"/>
    </row>
    <row r="7396" spans="1:17" x14ac:dyDescent="0.4">
      <c r="A7396" s="6"/>
      <c r="B7396" s="6"/>
      <c r="C7396" s="6"/>
      <c r="D7396" s="6"/>
      <c r="E7396" s="6"/>
      <c r="F7396" s="6"/>
      <c r="G7396" s="6"/>
      <c r="H7396" s="6"/>
      <c r="I7396" s="6"/>
      <c r="J7396" s="6"/>
      <c r="K7396" s="6"/>
      <c r="L7396" s="224"/>
      <c r="M7396" s="7"/>
      <c r="N7396" s="7"/>
      <c r="O7396" s="6"/>
      <c r="P7396" s="6"/>
      <c r="Q7396" s="6"/>
    </row>
    <row r="7397" spans="1:17" x14ac:dyDescent="0.4">
      <c r="A7397" s="6"/>
      <c r="B7397" s="6"/>
      <c r="C7397" s="6"/>
      <c r="D7397" s="6"/>
      <c r="E7397" s="6"/>
      <c r="F7397" s="6"/>
      <c r="G7397" s="6"/>
      <c r="H7397" s="6"/>
      <c r="I7397" s="6"/>
      <c r="J7397" s="6"/>
      <c r="K7397" s="6"/>
      <c r="L7397" s="224"/>
      <c r="M7397" s="7"/>
      <c r="N7397" s="7"/>
      <c r="O7397" s="6"/>
      <c r="P7397" s="6"/>
      <c r="Q7397" s="6"/>
    </row>
    <row r="7398" spans="1:17" x14ac:dyDescent="0.4">
      <c r="A7398" s="6"/>
      <c r="B7398" s="6"/>
      <c r="C7398" s="6"/>
      <c r="D7398" s="6"/>
      <c r="E7398" s="6"/>
      <c r="F7398" s="6"/>
      <c r="G7398" s="6"/>
      <c r="H7398" s="6"/>
      <c r="I7398" s="6"/>
      <c r="J7398" s="6"/>
      <c r="K7398" s="6"/>
      <c r="L7398" s="224"/>
      <c r="M7398" s="7"/>
      <c r="N7398" s="7"/>
      <c r="O7398" s="6"/>
      <c r="P7398" s="6"/>
      <c r="Q7398" s="6"/>
    </row>
    <row r="7399" spans="1:17" x14ac:dyDescent="0.4">
      <c r="A7399" s="6"/>
      <c r="B7399" s="6"/>
      <c r="C7399" s="6"/>
      <c r="D7399" s="6"/>
      <c r="E7399" s="6"/>
      <c r="F7399" s="6"/>
      <c r="G7399" s="6"/>
      <c r="H7399" s="6"/>
      <c r="I7399" s="6"/>
      <c r="J7399" s="6"/>
      <c r="K7399" s="6"/>
      <c r="L7399" s="224"/>
      <c r="M7399" s="7"/>
      <c r="N7399" s="7"/>
      <c r="O7399" s="6"/>
      <c r="P7399" s="6"/>
      <c r="Q7399" s="6"/>
    </row>
    <row r="7400" spans="1:17" x14ac:dyDescent="0.4">
      <c r="A7400" s="6"/>
      <c r="B7400" s="6"/>
      <c r="C7400" s="6"/>
      <c r="D7400" s="6"/>
      <c r="E7400" s="6"/>
      <c r="F7400" s="6"/>
      <c r="G7400" s="6"/>
      <c r="H7400" s="6"/>
      <c r="I7400" s="6"/>
      <c r="J7400" s="6"/>
      <c r="K7400" s="6"/>
      <c r="L7400" s="224"/>
      <c r="M7400" s="7"/>
      <c r="N7400" s="7"/>
      <c r="O7400" s="6"/>
      <c r="P7400" s="6"/>
      <c r="Q7400" s="6"/>
    </row>
    <row r="7401" spans="1:17" x14ac:dyDescent="0.4">
      <c r="A7401" s="6"/>
      <c r="B7401" s="6"/>
      <c r="C7401" s="6"/>
      <c r="D7401" s="6"/>
      <c r="E7401" s="6"/>
      <c r="F7401" s="6"/>
      <c r="G7401" s="6"/>
      <c r="H7401" s="6"/>
      <c r="I7401" s="6"/>
      <c r="J7401" s="6"/>
      <c r="K7401" s="6"/>
      <c r="L7401" s="224"/>
      <c r="M7401" s="7"/>
      <c r="N7401" s="7"/>
      <c r="O7401" s="6"/>
      <c r="P7401" s="6"/>
      <c r="Q7401" s="6"/>
    </row>
    <row r="7402" spans="1:17" x14ac:dyDescent="0.4">
      <c r="A7402" s="6"/>
      <c r="B7402" s="6"/>
      <c r="C7402" s="6"/>
      <c r="D7402" s="6"/>
      <c r="E7402" s="6"/>
      <c r="F7402" s="6"/>
      <c r="G7402" s="6"/>
      <c r="H7402" s="6"/>
      <c r="I7402" s="6"/>
      <c r="J7402" s="6"/>
      <c r="K7402" s="6"/>
      <c r="L7402" s="224"/>
      <c r="M7402" s="7"/>
      <c r="N7402" s="7"/>
      <c r="O7402" s="6"/>
      <c r="P7402" s="6"/>
      <c r="Q7402" s="6"/>
    </row>
    <row r="7403" spans="1:17" x14ac:dyDescent="0.4">
      <c r="A7403" s="6"/>
      <c r="B7403" s="6"/>
      <c r="C7403" s="6"/>
      <c r="D7403" s="6"/>
      <c r="E7403" s="6"/>
      <c r="F7403" s="6"/>
      <c r="G7403" s="6"/>
      <c r="H7403" s="6"/>
      <c r="I7403" s="6"/>
      <c r="J7403" s="6"/>
      <c r="K7403" s="6"/>
      <c r="L7403" s="224"/>
      <c r="M7403" s="7"/>
      <c r="N7403" s="7"/>
      <c r="O7403" s="6"/>
      <c r="P7403" s="6"/>
      <c r="Q7403" s="6"/>
    </row>
    <row r="7404" spans="1:17" x14ac:dyDescent="0.4">
      <c r="A7404" s="6"/>
      <c r="B7404" s="6"/>
      <c r="C7404" s="6"/>
      <c r="D7404" s="6"/>
      <c r="E7404" s="6"/>
      <c r="F7404" s="6"/>
      <c r="G7404" s="6"/>
      <c r="H7404" s="6"/>
      <c r="I7404" s="6"/>
      <c r="J7404" s="6"/>
      <c r="K7404" s="6"/>
      <c r="L7404" s="224"/>
      <c r="M7404" s="7"/>
      <c r="N7404" s="7"/>
      <c r="O7404" s="6"/>
      <c r="P7404" s="6"/>
      <c r="Q7404" s="6"/>
    </row>
    <row r="7405" spans="1:17" x14ac:dyDescent="0.4">
      <c r="A7405" s="6"/>
      <c r="B7405" s="6"/>
      <c r="C7405" s="6"/>
      <c r="D7405" s="6"/>
      <c r="E7405" s="6"/>
      <c r="F7405" s="6"/>
      <c r="G7405" s="6"/>
      <c r="H7405" s="6"/>
      <c r="I7405" s="6"/>
      <c r="J7405" s="6"/>
      <c r="K7405" s="6"/>
      <c r="L7405" s="224"/>
      <c r="M7405" s="7"/>
      <c r="N7405" s="7"/>
      <c r="O7405" s="6"/>
      <c r="P7405" s="6"/>
      <c r="Q7405" s="6"/>
    </row>
    <row r="7406" spans="1:17" x14ac:dyDescent="0.4">
      <c r="A7406" s="6"/>
      <c r="B7406" s="6"/>
      <c r="C7406" s="6"/>
      <c r="D7406" s="6"/>
      <c r="E7406" s="6"/>
      <c r="F7406" s="6"/>
      <c r="G7406" s="6"/>
      <c r="H7406" s="6"/>
      <c r="I7406" s="6"/>
      <c r="J7406" s="6"/>
      <c r="K7406" s="6"/>
      <c r="L7406" s="224"/>
      <c r="M7406" s="7"/>
      <c r="N7406" s="7"/>
      <c r="O7406" s="6"/>
      <c r="P7406" s="6"/>
      <c r="Q7406" s="6"/>
    </row>
    <row r="7407" spans="1:17" x14ac:dyDescent="0.4">
      <c r="A7407" s="6"/>
      <c r="B7407" s="6"/>
      <c r="C7407" s="6"/>
      <c r="D7407" s="6"/>
      <c r="E7407" s="6"/>
      <c r="F7407" s="6"/>
      <c r="G7407" s="6"/>
      <c r="H7407" s="6"/>
      <c r="I7407" s="6"/>
      <c r="J7407" s="6"/>
      <c r="K7407" s="6"/>
      <c r="L7407" s="224"/>
      <c r="M7407" s="7"/>
      <c r="N7407" s="7"/>
      <c r="O7407" s="6"/>
      <c r="P7407" s="6"/>
      <c r="Q7407" s="6"/>
    </row>
    <row r="7408" spans="1:17" x14ac:dyDescent="0.4">
      <c r="A7408" s="6"/>
      <c r="B7408" s="6"/>
      <c r="C7408" s="6"/>
      <c r="D7408" s="6"/>
      <c r="E7408" s="6"/>
      <c r="F7408" s="6"/>
      <c r="G7408" s="6"/>
      <c r="H7408" s="6"/>
      <c r="I7408" s="6"/>
      <c r="J7408" s="6"/>
      <c r="K7408" s="6"/>
      <c r="L7408" s="224"/>
      <c r="M7408" s="7"/>
      <c r="N7408" s="7"/>
      <c r="O7408" s="6"/>
      <c r="P7408" s="6"/>
      <c r="Q7408" s="6"/>
    </row>
    <row r="7409" spans="1:17" x14ac:dyDescent="0.4">
      <c r="A7409" s="6"/>
      <c r="B7409" s="6"/>
      <c r="C7409" s="6"/>
      <c r="D7409" s="6"/>
      <c r="E7409" s="6"/>
      <c r="F7409" s="6"/>
      <c r="G7409" s="6"/>
      <c r="H7409" s="6"/>
      <c r="I7409" s="6"/>
      <c r="J7409" s="6"/>
      <c r="K7409" s="6"/>
      <c r="L7409" s="224"/>
      <c r="M7409" s="7"/>
      <c r="N7409" s="7"/>
      <c r="O7409" s="6"/>
      <c r="P7409" s="6"/>
      <c r="Q7409" s="6"/>
    </row>
    <row r="7410" spans="1:17" x14ac:dyDescent="0.4">
      <c r="A7410" s="6"/>
      <c r="B7410" s="6"/>
      <c r="C7410" s="6"/>
      <c r="D7410" s="6"/>
      <c r="E7410" s="6"/>
      <c r="F7410" s="6"/>
      <c r="G7410" s="6"/>
      <c r="H7410" s="6"/>
      <c r="I7410" s="6"/>
      <c r="J7410" s="6"/>
      <c r="K7410" s="6"/>
      <c r="L7410" s="224"/>
      <c r="M7410" s="7"/>
      <c r="N7410" s="7"/>
      <c r="O7410" s="6"/>
      <c r="P7410" s="6"/>
      <c r="Q7410" s="6"/>
    </row>
    <row r="7411" spans="1:17" x14ac:dyDescent="0.4">
      <c r="A7411" s="6"/>
      <c r="B7411" s="6"/>
      <c r="C7411" s="6"/>
      <c r="D7411" s="6"/>
      <c r="E7411" s="6"/>
      <c r="F7411" s="6"/>
      <c r="G7411" s="6"/>
      <c r="H7411" s="6"/>
      <c r="I7411" s="6"/>
      <c r="J7411" s="6"/>
      <c r="K7411" s="6"/>
      <c r="L7411" s="224"/>
      <c r="M7411" s="7"/>
      <c r="N7411" s="7"/>
      <c r="O7411" s="6"/>
      <c r="P7411" s="6"/>
      <c r="Q7411" s="6"/>
    </row>
    <row r="7412" spans="1:17" x14ac:dyDescent="0.4">
      <c r="A7412" s="6"/>
      <c r="B7412" s="6"/>
      <c r="C7412" s="6"/>
      <c r="D7412" s="6"/>
      <c r="E7412" s="6"/>
      <c r="F7412" s="6"/>
      <c r="G7412" s="6"/>
      <c r="H7412" s="6"/>
      <c r="I7412" s="6"/>
      <c r="J7412" s="6"/>
      <c r="K7412" s="6"/>
      <c r="L7412" s="224"/>
      <c r="M7412" s="7"/>
      <c r="N7412" s="7"/>
      <c r="O7412" s="6"/>
      <c r="P7412" s="6"/>
      <c r="Q7412" s="6"/>
    </row>
    <row r="7413" spans="1:17" x14ac:dyDescent="0.4">
      <c r="A7413" s="6"/>
      <c r="B7413" s="6"/>
      <c r="C7413" s="6"/>
      <c r="D7413" s="6"/>
      <c r="E7413" s="6"/>
      <c r="F7413" s="6"/>
      <c r="G7413" s="6"/>
      <c r="H7413" s="6"/>
      <c r="I7413" s="6"/>
      <c r="J7413" s="6"/>
      <c r="K7413" s="6"/>
      <c r="L7413" s="224"/>
      <c r="M7413" s="7"/>
      <c r="N7413" s="7"/>
      <c r="O7413" s="6"/>
      <c r="P7413" s="6"/>
      <c r="Q7413" s="6"/>
    </row>
    <row r="7414" spans="1:17" x14ac:dyDescent="0.4">
      <c r="A7414" s="6"/>
      <c r="B7414" s="6"/>
      <c r="C7414" s="6"/>
      <c r="D7414" s="6"/>
      <c r="E7414" s="6"/>
      <c r="F7414" s="6"/>
      <c r="G7414" s="6"/>
      <c r="H7414" s="6"/>
      <c r="I7414" s="6"/>
      <c r="J7414" s="6"/>
      <c r="K7414" s="6"/>
      <c r="L7414" s="224"/>
      <c r="M7414" s="7"/>
      <c r="N7414" s="7"/>
      <c r="O7414" s="6"/>
      <c r="P7414" s="6"/>
      <c r="Q7414" s="6"/>
    </row>
    <row r="7415" spans="1:17" x14ac:dyDescent="0.4">
      <c r="A7415" s="6"/>
      <c r="B7415" s="6"/>
      <c r="C7415" s="6"/>
      <c r="D7415" s="6"/>
      <c r="E7415" s="6"/>
      <c r="F7415" s="6"/>
      <c r="G7415" s="6"/>
      <c r="H7415" s="6"/>
      <c r="I7415" s="6"/>
      <c r="J7415" s="6"/>
      <c r="K7415" s="6"/>
      <c r="L7415" s="224"/>
      <c r="M7415" s="7"/>
      <c r="N7415" s="7"/>
      <c r="O7415" s="6"/>
      <c r="P7415" s="6"/>
      <c r="Q7415" s="6"/>
    </row>
    <row r="7416" spans="1:17" x14ac:dyDescent="0.4">
      <c r="A7416" s="6"/>
      <c r="B7416" s="6"/>
      <c r="C7416" s="6"/>
      <c r="D7416" s="6"/>
      <c r="E7416" s="6"/>
      <c r="F7416" s="6"/>
      <c r="G7416" s="6"/>
      <c r="H7416" s="6"/>
      <c r="I7416" s="6"/>
      <c r="J7416" s="6"/>
      <c r="K7416" s="6"/>
      <c r="L7416" s="224"/>
      <c r="M7416" s="7"/>
      <c r="N7416" s="7"/>
      <c r="O7416" s="6"/>
      <c r="P7416" s="6"/>
      <c r="Q7416" s="6"/>
    </row>
    <row r="7417" spans="1:17" x14ac:dyDescent="0.4">
      <c r="A7417" s="6"/>
      <c r="B7417" s="6"/>
      <c r="C7417" s="6"/>
      <c r="D7417" s="6"/>
      <c r="E7417" s="6"/>
      <c r="F7417" s="6"/>
      <c r="G7417" s="6"/>
      <c r="H7417" s="6"/>
      <c r="I7417" s="6"/>
      <c r="J7417" s="6"/>
      <c r="K7417" s="6"/>
      <c r="L7417" s="224"/>
      <c r="M7417" s="7"/>
      <c r="N7417" s="7"/>
      <c r="O7417" s="6"/>
      <c r="P7417" s="6"/>
      <c r="Q7417" s="6"/>
    </row>
    <row r="7418" spans="1:17" x14ac:dyDescent="0.4">
      <c r="A7418" s="6"/>
      <c r="B7418" s="6"/>
      <c r="C7418" s="6"/>
      <c r="D7418" s="6"/>
      <c r="E7418" s="6"/>
      <c r="F7418" s="6"/>
      <c r="G7418" s="6"/>
      <c r="H7418" s="6"/>
      <c r="I7418" s="6"/>
      <c r="J7418" s="6"/>
      <c r="K7418" s="6"/>
      <c r="L7418" s="224"/>
      <c r="M7418" s="7"/>
      <c r="N7418" s="7"/>
      <c r="O7418" s="6"/>
      <c r="P7418" s="6"/>
      <c r="Q7418" s="6"/>
    </row>
    <row r="7419" spans="1:17" x14ac:dyDescent="0.4">
      <c r="A7419" s="6"/>
      <c r="B7419" s="6"/>
      <c r="C7419" s="6"/>
      <c r="D7419" s="6"/>
      <c r="E7419" s="6"/>
      <c r="F7419" s="6"/>
      <c r="G7419" s="6"/>
      <c r="H7419" s="6"/>
      <c r="I7419" s="6"/>
      <c r="J7419" s="6"/>
      <c r="K7419" s="6"/>
      <c r="L7419" s="224"/>
      <c r="M7419" s="7"/>
      <c r="N7419" s="7"/>
      <c r="O7419" s="6"/>
      <c r="P7419" s="6"/>
      <c r="Q7419" s="6"/>
    </row>
    <row r="7420" spans="1:17" x14ac:dyDescent="0.4">
      <c r="A7420" s="6"/>
      <c r="B7420" s="6"/>
      <c r="C7420" s="6"/>
      <c r="D7420" s="6"/>
      <c r="E7420" s="6"/>
      <c r="F7420" s="6"/>
      <c r="G7420" s="6"/>
      <c r="H7420" s="6"/>
      <c r="I7420" s="6"/>
      <c r="J7420" s="6"/>
      <c r="K7420" s="6"/>
      <c r="L7420" s="224"/>
      <c r="M7420" s="7"/>
      <c r="N7420" s="7"/>
      <c r="O7420" s="6"/>
      <c r="P7420" s="6"/>
      <c r="Q7420" s="6"/>
    </row>
    <row r="7421" spans="1:17" x14ac:dyDescent="0.4">
      <c r="A7421" s="6"/>
      <c r="B7421" s="6"/>
      <c r="C7421" s="6"/>
      <c r="D7421" s="6"/>
      <c r="E7421" s="6"/>
      <c r="F7421" s="6"/>
      <c r="G7421" s="6"/>
      <c r="H7421" s="6"/>
      <c r="I7421" s="6"/>
      <c r="J7421" s="6"/>
      <c r="K7421" s="6"/>
      <c r="L7421" s="224"/>
      <c r="M7421" s="7"/>
      <c r="N7421" s="7"/>
      <c r="O7421" s="6"/>
      <c r="P7421" s="6"/>
      <c r="Q7421" s="6"/>
    </row>
    <row r="7422" spans="1:17" x14ac:dyDescent="0.4">
      <c r="A7422" s="6"/>
      <c r="B7422" s="6"/>
      <c r="C7422" s="6"/>
      <c r="D7422" s="6"/>
      <c r="E7422" s="6"/>
      <c r="F7422" s="6"/>
      <c r="G7422" s="6"/>
      <c r="H7422" s="6"/>
      <c r="I7422" s="6"/>
      <c r="J7422" s="6"/>
      <c r="K7422" s="6"/>
      <c r="L7422" s="224"/>
      <c r="M7422" s="7"/>
      <c r="N7422" s="7"/>
      <c r="O7422" s="6"/>
      <c r="P7422" s="6"/>
      <c r="Q7422" s="6"/>
    </row>
    <row r="7423" spans="1:17" x14ac:dyDescent="0.4">
      <c r="A7423" s="6"/>
      <c r="B7423" s="6"/>
      <c r="C7423" s="6"/>
      <c r="D7423" s="6"/>
      <c r="E7423" s="6"/>
      <c r="F7423" s="6"/>
      <c r="G7423" s="6"/>
      <c r="H7423" s="6"/>
      <c r="I7423" s="6"/>
      <c r="J7423" s="6"/>
      <c r="K7423" s="6"/>
      <c r="L7423" s="224"/>
      <c r="M7423" s="7"/>
      <c r="N7423" s="7"/>
      <c r="O7423" s="6"/>
      <c r="P7423" s="6"/>
      <c r="Q7423" s="6"/>
    </row>
    <row r="7424" spans="1:17" x14ac:dyDescent="0.4">
      <c r="A7424" s="6"/>
      <c r="B7424" s="6"/>
      <c r="C7424" s="6"/>
      <c r="D7424" s="6"/>
      <c r="E7424" s="6"/>
      <c r="F7424" s="6"/>
      <c r="G7424" s="6"/>
      <c r="H7424" s="6"/>
      <c r="I7424" s="6"/>
      <c r="J7424" s="6"/>
      <c r="K7424" s="6"/>
      <c r="L7424" s="224"/>
      <c r="M7424" s="7"/>
      <c r="N7424" s="7"/>
      <c r="O7424" s="6"/>
      <c r="P7424" s="6"/>
      <c r="Q7424" s="6"/>
    </row>
    <row r="7425" spans="1:17" x14ac:dyDescent="0.4">
      <c r="A7425" s="6"/>
      <c r="B7425" s="6"/>
      <c r="C7425" s="6"/>
      <c r="D7425" s="6"/>
      <c r="E7425" s="6"/>
      <c r="F7425" s="6"/>
      <c r="G7425" s="6"/>
      <c r="H7425" s="6"/>
      <c r="I7425" s="6"/>
      <c r="J7425" s="6"/>
      <c r="K7425" s="6"/>
      <c r="L7425" s="224"/>
      <c r="M7425" s="7"/>
      <c r="N7425" s="7"/>
      <c r="O7425" s="6"/>
      <c r="P7425" s="6"/>
      <c r="Q7425" s="6"/>
    </row>
    <row r="7426" spans="1:17" x14ac:dyDescent="0.4">
      <c r="A7426" s="6"/>
      <c r="B7426" s="6"/>
      <c r="C7426" s="6"/>
      <c r="D7426" s="6"/>
      <c r="E7426" s="6"/>
      <c r="F7426" s="6"/>
      <c r="G7426" s="6"/>
      <c r="H7426" s="6"/>
      <c r="I7426" s="6"/>
      <c r="J7426" s="6"/>
      <c r="K7426" s="6"/>
      <c r="L7426" s="224"/>
      <c r="M7426" s="7"/>
      <c r="N7426" s="7"/>
      <c r="O7426" s="6"/>
      <c r="P7426" s="6"/>
      <c r="Q7426" s="6"/>
    </row>
    <row r="7427" spans="1:17" x14ac:dyDescent="0.4">
      <c r="A7427" s="6"/>
      <c r="B7427" s="6"/>
      <c r="C7427" s="6"/>
      <c r="D7427" s="6"/>
      <c r="E7427" s="6"/>
      <c r="F7427" s="6"/>
      <c r="G7427" s="6"/>
      <c r="H7427" s="6"/>
      <c r="I7427" s="6"/>
      <c r="J7427" s="6"/>
      <c r="K7427" s="6"/>
      <c r="L7427" s="224"/>
      <c r="M7427" s="7"/>
      <c r="N7427" s="7"/>
      <c r="O7427" s="6"/>
      <c r="P7427" s="6"/>
      <c r="Q7427" s="6"/>
    </row>
    <row r="7428" spans="1:17" x14ac:dyDescent="0.4">
      <c r="A7428" s="6"/>
      <c r="B7428" s="6"/>
      <c r="C7428" s="6"/>
      <c r="D7428" s="6"/>
      <c r="E7428" s="6"/>
      <c r="F7428" s="6"/>
      <c r="G7428" s="6"/>
      <c r="H7428" s="6"/>
      <c r="I7428" s="6"/>
      <c r="J7428" s="6"/>
      <c r="K7428" s="6"/>
      <c r="L7428" s="224"/>
      <c r="M7428" s="7"/>
      <c r="N7428" s="7"/>
      <c r="O7428" s="6"/>
      <c r="P7428" s="6"/>
      <c r="Q7428" s="6"/>
    </row>
    <row r="7429" spans="1:17" x14ac:dyDescent="0.4">
      <c r="A7429" s="6"/>
      <c r="B7429" s="6"/>
      <c r="C7429" s="6"/>
      <c r="D7429" s="6"/>
      <c r="E7429" s="6"/>
      <c r="F7429" s="6"/>
      <c r="G7429" s="6"/>
      <c r="H7429" s="6"/>
      <c r="I7429" s="6"/>
      <c r="J7429" s="6"/>
      <c r="K7429" s="6"/>
      <c r="L7429" s="224"/>
      <c r="M7429" s="7"/>
      <c r="N7429" s="7"/>
      <c r="O7429" s="6"/>
      <c r="P7429" s="6"/>
      <c r="Q7429" s="6"/>
    </row>
    <row r="7430" spans="1:17" x14ac:dyDescent="0.4">
      <c r="A7430" s="6"/>
      <c r="B7430" s="6"/>
      <c r="C7430" s="6"/>
      <c r="D7430" s="6"/>
      <c r="E7430" s="6"/>
      <c r="F7430" s="6"/>
      <c r="G7430" s="6"/>
      <c r="H7430" s="6"/>
      <c r="I7430" s="6"/>
      <c r="J7430" s="6"/>
      <c r="K7430" s="6"/>
      <c r="L7430" s="224"/>
      <c r="M7430" s="7"/>
      <c r="N7430" s="7"/>
      <c r="O7430" s="6"/>
      <c r="P7430" s="6"/>
      <c r="Q7430" s="6"/>
    </row>
    <row r="7431" spans="1:17" x14ac:dyDescent="0.4">
      <c r="A7431" s="6"/>
      <c r="B7431" s="6"/>
      <c r="C7431" s="6"/>
      <c r="D7431" s="6"/>
      <c r="E7431" s="6"/>
      <c r="F7431" s="6"/>
      <c r="G7431" s="6"/>
      <c r="H7431" s="6"/>
      <c r="I7431" s="6"/>
      <c r="J7431" s="6"/>
      <c r="K7431" s="6"/>
      <c r="L7431" s="224"/>
      <c r="M7431" s="7"/>
      <c r="N7431" s="7"/>
      <c r="O7431" s="6"/>
      <c r="P7431" s="6"/>
      <c r="Q7431" s="6"/>
    </row>
    <row r="7432" spans="1:17" x14ac:dyDescent="0.4">
      <c r="A7432" s="6"/>
      <c r="B7432" s="6"/>
      <c r="C7432" s="6"/>
      <c r="D7432" s="6"/>
      <c r="E7432" s="6"/>
      <c r="F7432" s="6"/>
      <c r="G7432" s="6"/>
      <c r="H7432" s="6"/>
      <c r="I7432" s="6"/>
      <c r="J7432" s="6"/>
      <c r="K7432" s="6"/>
      <c r="L7432" s="224"/>
      <c r="M7432" s="7"/>
      <c r="N7432" s="7"/>
      <c r="O7432" s="6"/>
      <c r="P7432" s="6"/>
      <c r="Q7432" s="6"/>
    </row>
    <row r="7433" spans="1:17" x14ac:dyDescent="0.4">
      <c r="A7433" s="6"/>
      <c r="B7433" s="6"/>
      <c r="C7433" s="6"/>
      <c r="D7433" s="6"/>
      <c r="E7433" s="6"/>
      <c r="F7433" s="6"/>
      <c r="G7433" s="6"/>
      <c r="H7433" s="6"/>
      <c r="I7433" s="6"/>
      <c r="J7433" s="6"/>
      <c r="K7433" s="6"/>
      <c r="L7433" s="224"/>
      <c r="M7433" s="7"/>
      <c r="N7433" s="7"/>
      <c r="O7433" s="6"/>
      <c r="P7433" s="6"/>
      <c r="Q7433" s="6"/>
    </row>
    <row r="7434" spans="1:17" x14ac:dyDescent="0.4">
      <c r="A7434" s="6"/>
      <c r="B7434" s="6"/>
      <c r="C7434" s="6"/>
      <c r="D7434" s="6"/>
      <c r="E7434" s="6"/>
      <c r="F7434" s="6"/>
      <c r="G7434" s="6"/>
      <c r="H7434" s="6"/>
      <c r="I7434" s="6"/>
      <c r="J7434" s="6"/>
      <c r="K7434" s="6"/>
      <c r="L7434" s="224"/>
      <c r="M7434" s="7"/>
      <c r="N7434" s="7"/>
      <c r="O7434" s="6"/>
      <c r="P7434" s="6"/>
      <c r="Q7434" s="6"/>
    </row>
    <row r="7435" spans="1:17" x14ac:dyDescent="0.4">
      <c r="A7435" s="6"/>
      <c r="B7435" s="6"/>
      <c r="C7435" s="6"/>
      <c r="D7435" s="6"/>
      <c r="E7435" s="6"/>
      <c r="F7435" s="6"/>
      <c r="G7435" s="6"/>
      <c r="H7435" s="6"/>
      <c r="I7435" s="6"/>
      <c r="J7435" s="6"/>
      <c r="K7435" s="6"/>
      <c r="L7435" s="224"/>
      <c r="M7435" s="7"/>
      <c r="N7435" s="7"/>
      <c r="O7435" s="6"/>
      <c r="P7435" s="6"/>
      <c r="Q7435" s="6"/>
    </row>
    <row r="7436" spans="1:17" x14ac:dyDescent="0.4">
      <c r="A7436" s="6"/>
      <c r="B7436" s="6"/>
      <c r="C7436" s="6"/>
      <c r="D7436" s="6"/>
      <c r="E7436" s="6"/>
      <c r="F7436" s="6"/>
      <c r="G7436" s="6"/>
      <c r="H7436" s="6"/>
      <c r="I7436" s="6"/>
      <c r="J7436" s="6"/>
      <c r="K7436" s="6"/>
      <c r="L7436" s="224"/>
      <c r="M7436" s="7"/>
      <c r="N7436" s="7"/>
      <c r="O7436" s="6"/>
      <c r="P7436" s="6"/>
      <c r="Q7436" s="6"/>
    </row>
    <row r="7437" spans="1:17" x14ac:dyDescent="0.4">
      <c r="A7437" s="6"/>
      <c r="B7437" s="6"/>
      <c r="C7437" s="6"/>
      <c r="D7437" s="6"/>
      <c r="E7437" s="6"/>
      <c r="F7437" s="6"/>
      <c r="G7437" s="6"/>
      <c r="H7437" s="6"/>
      <c r="I7437" s="6"/>
      <c r="J7437" s="6"/>
      <c r="K7437" s="6"/>
      <c r="L7437" s="224"/>
      <c r="M7437" s="7"/>
      <c r="N7437" s="7"/>
      <c r="O7437" s="6"/>
      <c r="P7437" s="6"/>
      <c r="Q7437" s="6"/>
    </row>
    <row r="7438" spans="1:17" x14ac:dyDescent="0.4">
      <c r="A7438" s="6"/>
      <c r="B7438" s="6"/>
      <c r="C7438" s="6"/>
      <c r="D7438" s="6"/>
      <c r="E7438" s="6"/>
      <c r="F7438" s="6"/>
      <c r="G7438" s="6"/>
      <c r="H7438" s="6"/>
      <c r="I7438" s="6"/>
      <c r="J7438" s="6"/>
      <c r="K7438" s="6"/>
      <c r="L7438" s="224"/>
      <c r="M7438" s="7"/>
      <c r="N7438" s="7"/>
      <c r="O7438" s="6"/>
      <c r="P7438" s="6"/>
      <c r="Q7438" s="6"/>
    </row>
    <row r="7439" spans="1:17" x14ac:dyDescent="0.4">
      <c r="A7439" s="6"/>
      <c r="B7439" s="6"/>
      <c r="C7439" s="6"/>
      <c r="D7439" s="6"/>
      <c r="E7439" s="6"/>
      <c r="F7439" s="6"/>
      <c r="G7439" s="6"/>
      <c r="H7439" s="6"/>
      <c r="I7439" s="6"/>
      <c r="J7439" s="6"/>
      <c r="K7439" s="6"/>
      <c r="L7439" s="224"/>
      <c r="M7439" s="7"/>
      <c r="N7439" s="7"/>
      <c r="O7439" s="6"/>
      <c r="P7439" s="6"/>
      <c r="Q7439" s="6"/>
    </row>
    <row r="7440" spans="1:17" x14ac:dyDescent="0.4">
      <c r="A7440" s="6"/>
      <c r="B7440" s="6"/>
      <c r="C7440" s="6"/>
      <c r="D7440" s="6"/>
      <c r="E7440" s="6"/>
      <c r="F7440" s="6"/>
      <c r="G7440" s="6"/>
      <c r="H7440" s="6"/>
      <c r="I7440" s="6"/>
      <c r="J7440" s="6"/>
      <c r="K7440" s="6"/>
      <c r="L7440" s="224"/>
      <c r="M7440" s="7"/>
      <c r="N7440" s="7"/>
      <c r="O7440" s="6"/>
      <c r="P7440" s="6"/>
      <c r="Q7440" s="6"/>
    </row>
    <row r="7441" spans="1:17" x14ac:dyDescent="0.4">
      <c r="A7441" s="6"/>
      <c r="B7441" s="6"/>
      <c r="C7441" s="6"/>
      <c r="D7441" s="6"/>
      <c r="E7441" s="6"/>
      <c r="F7441" s="6"/>
      <c r="G7441" s="6"/>
      <c r="H7441" s="6"/>
      <c r="I7441" s="6"/>
      <c r="J7441" s="6"/>
      <c r="K7441" s="6"/>
      <c r="L7441" s="224"/>
      <c r="M7441" s="7"/>
      <c r="N7441" s="7"/>
      <c r="O7441" s="6"/>
      <c r="P7441" s="6"/>
      <c r="Q7441" s="6"/>
    </row>
    <row r="7442" spans="1:17" x14ac:dyDescent="0.4">
      <c r="A7442" s="6"/>
      <c r="B7442" s="6"/>
      <c r="C7442" s="6"/>
      <c r="D7442" s="6"/>
      <c r="E7442" s="6"/>
      <c r="F7442" s="6"/>
      <c r="G7442" s="6"/>
      <c r="H7442" s="6"/>
      <c r="I7442" s="6"/>
      <c r="J7442" s="6"/>
      <c r="K7442" s="6"/>
      <c r="L7442" s="224"/>
      <c r="M7442" s="7"/>
      <c r="N7442" s="7"/>
      <c r="O7442" s="6"/>
      <c r="P7442" s="6"/>
      <c r="Q7442" s="6"/>
    </row>
    <row r="7443" spans="1:17" x14ac:dyDescent="0.4">
      <c r="A7443" s="6"/>
      <c r="B7443" s="6"/>
      <c r="C7443" s="6"/>
      <c r="D7443" s="6"/>
      <c r="E7443" s="6"/>
      <c r="F7443" s="6"/>
      <c r="G7443" s="6"/>
      <c r="H7443" s="6"/>
      <c r="I7443" s="6"/>
      <c r="J7443" s="6"/>
      <c r="K7443" s="6"/>
      <c r="L7443" s="224"/>
      <c r="M7443" s="7"/>
      <c r="N7443" s="7"/>
      <c r="O7443" s="6"/>
      <c r="P7443" s="6"/>
      <c r="Q7443" s="6"/>
    </row>
    <row r="7444" spans="1:17" x14ac:dyDescent="0.4">
      <c r="A7444" s="6"/>
      <c r="B7444" s="6"/>
      <c r="C7444" s="6"/>
      <c r="D7444" s="6"/>
      <c r="E7444" s="6"/>
      <c r="F7444" s="6"/>
      <c r="G7444" s="6"/>
      <c r="H7444" s="6"/>
      <c r="I7444" s="6"/>
      <c r="J7444" s="6"/>
      <c r="K7444" s="6"/>
      <c r="L7444" s="224"/>
      <c r="M7444" s="7"/>
      <c r="N7444" s="7"/>
      <c r="O7444" s="6"/>
      <c r="P7444" s="6"/>
      <c r="Q7444" s="6"/>
    </row>
    <row r="7445" spans="1:17" x14ac:dyDescent="0.4">
      <c r="A7445" s="6"/>
      <c r="B7445" s="6"/>
      <c r="C7445" s="6"/>
      <c r="D7445" s="6"/>
      <c r="E7445" s="6"/>
      <c r="F7445" s="6"/>
      <c r="G7445" s="6"/>
      <c r="H7445" s="6"/>
      <c r="I7445" s="6"/>
      <c r="J7445" s="6"/>
      <c r="K7445" s="6"/>
      <c r="L7445" s="224"/>
      <c r="M7445" s="7"/>
      <c r="N7445" s="7"/>
      <c r="O7445" s="6"/>
      <c r="P7445" s="6"/>
      <c r="Q7445" s="6"/>
    </row>
    <row r="7446" spans="1:17" x14ac:dyDescent="0.4">
      <c r="A7446" s="6"/>
      <c r="B7446" s="6"/>
      <c r="C7446" s="6"/>
      <c r="D7446" s="6"/>
      <c r="E7446" s="6"/>
      <c r="F7446" s="6"/>
      <c r="G7446" s="6"/>
      <c r="H7446" s="6"/>
      <c r="I7446" s="6"/>
      <c r="J7446" s="6"/>
      <c r="K7446" s="6"/>
      <c r="L7446" s="224"/>
      <c r="M7446" s="7"/>
      <c r="N7446" s="7"/>
      <c r="O7446" s="6"/>
      <c r="P7446" s="6"/>
      <c r="Q7446" s="6"/>
    </row>
    <row r="7447" spans="1:17" x14ac:dyDescent="0.4">
      <c r="A7447" s="6"/>
      <c r="B7447" s="6"/>
      <c r="C7447" s="6"/>
      <c r="D7447" s="6"/>
      <c r="E7447" s="6"/>
      <c r="F7447" s="6"/>
      <c r="G7447" s="6"/>
      <c r="H7447" s="6"/>
      <c r="I7447" s="6"/>
      <c r="J7447" s="6"/>
      <c r="K7447" s="6"/>
      <c r="L7447" s="224"/>
      <c r="M7447" s="7"/>
      <c r="N7447" s="7"/>
      <c r="O7447" s="6"/>
      <c r="P7447" s="6"/>
      <c r="Q7447" s="6"/>
    </row>
    <row r="7448" spans="1:17" x14ac:dyDescent="0.4">
      <c r="A7448" s="6"/>
      <c r="B7448" s="6"/>
      <c r="C7448" s="6"/>
      <c r="D7448" s="6"/>
      <c r="E7448" s="6"/>
      <c r="F7448" s="6"/>
      <c r="G7448" s="6"/>
      <c r="H7448" s="6"/>
      <c r="I7448" s="6"/>
      <c r="J7448" s="6"/>
      <c r="K7448" s="6"/>
      <c r="L7448" s="224"/>
      <c r="M7448" s="7"/>
      <c r="N7448" s="7"/>
      <c r="O7448" s="6"/>
      <c r="P7448" s="6"/>
      <c r="Q7448" s="6"/>
    </row>
    <row r="7449" spans="1:17" x14ac:dyDescent="0.4">
      <c r="A7449" s="6"/>
      <c r="B7449" s="6"/>
      <c r="C7449" s="6"/>
      <c r="D7449" s="6"/>
      <c r="E7449" s="6"/>
      <c r="F7449" s="6"/>
      <c r="G7449" s="6"/>
      <c r="H7449" s="6"/>
      <c r="I7449" s="6"/>
      <c r="J7449" s="6"/>
      <c r="K7449" s="6"/>
      <c r="L7449" s="224"/>
      <c r="M7449" s="7"/>
      <c r="N7449" s="7"/>
      <c r="O7449" s="6"/>
      <c r="P7449" s="6"/>
      <c r="Q7449" s="6"/>
    </row>
    <row r="7450" spans="1:17" x14ac:dyDescent="0.4">
      <c r="A7450" s="6"/>
      <c r="B7450" s="6"/>
      <c r="C7450" s="6"/>
      <c r="D7450" s="6"/>
      <c r="E7450" s="6"/>
      <c r="F7450" s="6"/>
      <c r="G7450" s="6"/>
      <c r="H7450" s="6"/>
      <c r="I7450" s="6"/>
      <c r="J7450" s="6"/>
      <c r="K7450" s="6"/>
      <c r="L7450" s="224"/>
      <c r="M7450" s="7"/>
      <c r="N7450" s="7"/>
      <c r="O7450" s="6"/>
      <c r="P7450" s="6"/>
      <c r="Q7450" s="6"/>
    </row>
    <row r="7451" spans="1:17" x14ac:dyDescent="0.4">
      <c r="A7451" s="6"/>
      <c r="B7451" s="6"/>
      <c r="C7451" s="6"/>
      <c r="D7451" s="6"/>
      <c r="E7451" s="6"/>
      <c r="F7451" s="6"/>
      <c r="G7451" s="6"/>
      <c r="H7451" s="6"/>
      <c r="I7451" s="6"/>
      <c r="J7451" s="6"/>
      <c r="K7451" s="6"/>
      <c r="L7451" s="224"/>
      <c r="M7451" s="7"/>
      <c r="N7451" s="7"/>
      <c r="O7451" s="6"/>
      <c r="P7451" s="6"/>
      <c r="Q7451" s="6"/>
    </row>
    <row r="7452" spans="1:17" x14ac:dyDescent="0.4">
      <c r="A7452" s="6"/>
      <c r="B7452" s="6"/>
      <c r="C7452" s="6"/>
      <c r="D7452" s="6"/>
      <c r="E7452" s="6"/>
      <c r="F7452" s="6"/>
      <c r="G7452" s="6"/>
      <c r="H7452" s="6"/>
      <c r="I7452" s="6"/>
      <c r="J7452" s="6"/>
      <c r="K7452" s="6"/>
      <c r="L7452" s="224"/>
      <c r="M7452" s="7"/>
      <c r="N7452" s="7"/>
      <c r="O7452" s="6"/>
      <c r="P7452" s="6"/>
      <c r="Q7452" s="6"/>
    </row>
    <row r="7453" spans="1:17" x14ac:dyDescent="0.4">
      <c r="A7453" s="6"/>
      <c r="B7453" s="6"/>
      <c r="C7453" s="6"/>
      <c r="D7453" s="6"/>
      <c r="E7453" s="6"/>
      <c r="F7453" s="6"/>
      <c r="G7453" s="6"/>
      <c r="H7453" s="6"/>
      <c r="I7453" s="6"/>
      <c r="J7453" s="6"/>
      <c r="K7453" s="6"/>
      <c r="L7453" s="224"/>
      <c r="M7453" s="7"/>
      <c r="N7453" s="7"/>
      <c r="O7453" s="6"/>
      <c r="P7453" s="6"/>
      <c r="Q7453" s="6"/>
    </row>
    <row r="7454" spans="1:17" x14ac:dyDescent="0.4">
      <c r="A7454" s="6"/>
      <c r="B7454" s="6"/>
      <c r="C7454" s="6"/>
      <c r="D7454" s="6"/>
      <c r="E7454" s="6"/>
      <c r="F7454" s="6"/>
      <c r="G7454" s="6"/>
      <c r="H7454" s="6"/>
      <c r="I7454" s="6"/>
      <c r="J7454" s="6"/>
      <c r="K7454" s="6"/>
      <c r="L7454" s="224"/>
      <c r="M7454" s="7"/>
      <c r="N7454" s="7"/>
      <c r="O7454" s="6"/>
      <c r="P7454" s="6"/>
      <c r="Q7454" s="6"/>
    </row>
    <row r="7455" spans="1:17" x14ac:dyDescent="0.4">
      <c r="A7455" s="6"/>
      <c r="B7455" s="6"/>
      <c r="C7455" s="6"/>
      <c r="D7455" s="6"/>
      <c r="E7455" s="6"/>
      <c r="F7455" s="6"/>
      <c r="G7455" s="6"/>
      <c r="H7455" s="6"/>
      <c r="I7455" s="6"/>
      <c r="J7455" s="6"/>
      <c r="K7455" s="6"/>
      <c r="L7455" s="224"/>
      <c r="M7455" s="7"/>
      <c r="N7455" s="7"/>
      <c r="O7455" s="6"/>
      <c r="P7455" s="6"/>
      <c r="Q7455" s="6"/>
    </row>
    <row r="7456" spans="1:17" x14ac:dyDescent="0.4">
      <c r="A7456" s="6"/>
      <c r="B7456" s="6"/>
      <c r="C7456" s="6"/>
      <c r="D7456" s="6"/>
      <c r="E7456" s="6"/>
      <c r="F7456" s="6"/>
      <c r="G7456" s="6"/>
      <c r="H7456" s="6"/>
      <c r="I7456" s="6"/>
      <c r="J7456" s="6"/>
      <c r="K7456" s="6"/>
      <c r="L7456" s="224"/>
      <c r="M7456" s="7"/>
      <c r="N7456" s="7"/>
      <c r="O7456" s="6"/>
      <c r="P7456" s="6"/>
      <c r="Q7456" s="6"/>
    </row>
    <row r="7457" spans="1:17" x14ac:dyDescent="0.4">
      <c r="A7457" s="6"/>
      <c r="B7457" s="6"/>
      <c r="C7457" s="6"/>
      <c r="D7457" s="6"/>
      <c r="E7457" s="6"/>
      <c r="F7457" s="6"/>
      <c r="G7457" s="6"/>
      <c r="H7457" s="6"/>
      <c r="I7457" s="6"/>
      <c r="J7457" s="6"/>
      <c r="K7457" s="6"/>
      <c r="L7457" s="224"/>
      <c r="M7457" s="7"/>
      <c r="N7457" s="7"/>
      <c r="O7457" s="6"/>
      <c r="P7457" s="6"/>
      <c r="Q7457" s="6"/>
    </row>
    <row r="7458" spans="1:17" x14ac:dyDescent="0.4">
      <c r="A7458" s="6"/>
      <c r="B7458" s="6"/>
      <c r="C7458" s="6"/>
      <c r="D7458" s="6"/>
      <c r="E7458" s="6"/>
      <c r="F7458" s="6"/>
      <c r="G7458" s="6"/>
      <c r="H7458" s="6"/>
      <c r="I7458" s="6"/>
      <c r="J7458" s="6"/>
      <c r="K7458" s="6"/>
      <c r="L7458" s="224"/>
      <c r="M7458" s="7"/>
      <c r="N7458" s="7"/>
      <c r="O7458" s="6"/>
      <c r="P7458" s="6"/>
      <c r="Q7458" s="6"/>
    </row>
    <row r="7459" spans="1:17" x14ac:dyDescent="0.4">
      <c r="A7459" s="6"/>
      <c r="B7459" s="6"/>
      <c r="C7459" s="6"/>
      <c r="D7459" s="6"/>
      <c r="E7459" s="6"/>
      <c r="F7459" s="6"/>
      <c r="G7459" s="6"/>
      <c r="H7459" s="6"/>
      <c r="I7459" s="6"/>
      <c r="J7459" s="6"/>
      <c r="K7459" s="6"/>
      <c r="L7459" s="224"/>
      <c r="M7459" s="7"/>
      <c r="N7459" s="7"/>
      <c r="O7459" s="6"/>
      <c r="P7459" s="6"/>
      <c r="Q7459" s="6"/>
    </row>
    <row r="7460" spans="1:17" x14ac:dyDescent="0.4">
      <c r="A7460" s="6"/>
      <c r="B7460" s="6"/>
      <c r="C7460" s="6"/>
      <c r="D7460" s="6"/>
      <c r="E7460" s="6"/>
      <c r="F7460" s="6"/>
      <c r="G7460" s="6"/>
      <c r="H7460" s="6"/>
      <c r="I7460" s="6"/>
      <c r="J7460" s="6"/>
      <c r="K7460" s="6"/>
      <c r="L7460" s="224"/>
      <c r="M7460" s="7"/>
      <c r="N7460" s="7"/>
      <c r="O7460" s="6"/>
      <c r="P7460" s="6"/>
      <c r="Q7460" s="6"/>
    </row>
    <row r="7461" spans="1:17" x14ac:dyDescent="0.4">
      <c r="A7461" s="6"/>
      <c r="B7461" s="6"/>
      <c r="C7461" s="6"/>
      <c r="D7461" s="6"/>
      <c r="E7461" s="6"/>
      <c r="F7461" s="6"/>
      <c r="G7461" s="6"/>
      <c r="H7461" s="6"/>
      <c r="I7461" s="6"/>
      <c r="J7461" s="6"/>
      <c r="K7461" s="6"/>
      <c r="L7461" s="224"/>
      <c r="M7461" s="7"/>
      <c r="N7461" s="7"/>
      <c r="O7461" s="6"/>
      <c r="P7461" s="6"/>
      <c r="Q7461" s="6"/>
    </row>
    <row r="7462" spans="1:17" x14ac:dyDescent="0.4">
      <c r="A7462" s="6"/>
      <c r="B7462" s="6"/>
      <c r="C7462" s="6"/>
      <c r="D7462" s="6"/>
      <c r="E7462" s="6"/>
      <c r="F7462" s="6"/>
      <c r="G7462" s="6"/>
      <c r="H7462" s="6"/>
      <c r="I7462" s="6"/>
      <c r="J7462" s="6"/>
      <c r="K7462" s="6"/>
      <c r="L7462" s="224"/>
      <c r="M7462" s="7"/>
      <c r="N7462" s="7"/>
      <c r="O7462" s="6"/>
      <c r="P7462" s="6"/>
      <c r="Q7462" s="6"/>
    </row>
    <row r="7463" spans="1:17" x14ac:dyDescent="0.4">
      <c r="A7463" s="6"/>
      <c r="B7463" s="6"/>
      <c r="C7463" s="6"/>
      <c r="D7463" s="6"/>
      <c r="E7463" s="6"/>
      <c r="F7463" s="6"/>
      <c r="G7463" s="6"/>
      <c r="H7463" s="6"/>
      <c r="I7463" s="6"/>
      <c r="J7463" s="6"/>
      <c r="K7463" s="6"/>
      <c r="L7463" s="224"/>
      <c r="M7463" s="7"/>
      <c r="N7463" s="7"/>
      <c r="O7463" s="6"/>
      <c r="P7463" s="6"/>
      <c r="Q7463" s="6"/>
    </row>
    <row r="7464" spans="1:17" x14ac:dyDescent="0.4">
      <c r="A7464" s="6"/>
      <c r="B7464" s="6"/>
      <c r="C7464" s="6"/>
      <c r="D7464" s="6"/>
      <c r="E7464" s="6"/>
      <c r="F7464" s="6"/>
      <c r="G7464" s="6"/>
      <c r="H7464" s="6"/>
      <c r="I7464" s="6"/>
      <c r="J7464" s="6"/>
      <c r="K7464" s="6"/>
      <c r="L7464" s="224"/>
      <c r="M7464" s="7"/>
      <c r="N7464" s="7"/>
      <c r="O7464" s="6"/>
      <c r="P7464" s="6"/>
      <c r="Q7464" s="6"/>
    </row>
    <row r="7465" spans="1:17" x14ac:dyDescent="0.4">
      <c r="A7465" s="6"/>
      <c r="B7465" s="6"/>
      <c r="C7465" s="6"/>
      <c r="D7465" s="6"/>
      <c r="E7465" s="6"/>
      <c r="F7465" s="6"/>
      <c r="G7465" s="6"/>
      <c r="H7465" s="6"/>
      <c r="I7465" s="6"/>
      <c r="J7465" s="6"/>
      <c r="K7465" s="6"/>
      <c r="L7465" s="224"/>
      <c r="M7465" s="7"/>
      <c r="N7465" s="7"/>
      <c r="O7465" s="6"/>
      <c r="P7465" s="6"/>
      <c r="Q7465" s="6"/>
    </row>
    <row r="7466" spans="1:17" x14ac:dyDescent="0.4">
      <c r="A7466" s="6"/>
      <c r="B7466" s="6"/>
      <c r="C7466" s="6"/>
      <c r="D7466" s="6"/>
      <c r="E7466" s="6"/>
      <c r="F7466" s="6"/>
      <c r="G7466" s="6"/>
      <c r="H7466" s="6"/>
      <c r="I7466" s="6"/>
      <c r="J7466" s="6"/>
      <c r="K7466" s="6"/>
      <c r="L7466" s="224"/>
      <c r="M7466" s="7"/>
      <c r="N7466" s="7"/>
      <c r="O7466" s="6"/>
      <c r="P7466" s="6"/>
      <c r="Q7466" s="6"/>
    </row>
    <row r="7467" spans="1:17" x14ac:dyDescent="0.4">
      <c r="A7467" s="6"/>
      <c r="B7467" s="6"/>
      <c r="C7467" s="6"/>
      <c r="D7467" s="6"/>
      <c r="E7467" s="6"/>
      <c r="F7467" s="6"/>
      <c r="G7467" s="6"/>
      <c r="H7467" s="6"/>
      <c r="I7467" s="6"/>
      <c r="J7467" s="6"/>
      <c r="K7467" s="6"/>
      <c r="L7467" s="224"/>
      <c r="M7467" s="7"/>
      <c r="N7467" s="7"/>
      <c r="O7467" s="6"/>
      <c r="P7467" s="6"/>
      <c r="Q7467" s="6"/>
    </row>
    <row r="7468" spans="1:17" x14ac:dyDescent="0.4">
      <c r="A7468" s="6"/>
      <c r="B7468" s="6"/>
      <c r="C7468" s="6"/>
      <c r="D7468" s="6"/>
      <c r="E7468" s="6"/>
      <c r="F7468" s="6"/>
      <c r="G7468" s="6"/>
      <c r="H7468" s="6"/>
      <c r="I7468" s="6"/>
      <c r="J7468" s="6"/>
      <c r="K7468" s="6"/>
      <c r="L7468" s="224"/>
      <c r="M7468" s="7"/>
      <c r="N7468" s="7"/>
      <c r="O7468" s="6"/>
      <c r="P7468" s="6"/>
      <c r="Q7468" s="6"/>
    </row>
    <row r="7469" spans="1:17" x14ac:dyDescent="0.4">
      <c r="A7469" s="6"/>
      <c r="B7469" s="6"/>
      <c r="C7469" s="6"/>
      <c r="D7469" s="6"/>
      <c r="E7469" s="6"/>
      <c r="F7469" s="6"/>
      <c r="G7469" s="6"/>
      <c r="H7469" s="6"/>
      <c r="I7469" s="6"/>
      <c r="J7469" s="6"/>
      <c r="K7469" s="6"/>
      <c r="L7469" s="224"/>
      <c r="M7469" s="7"/>
      <c r="N7469" s="7"/>
      <c r="O7469" s="6"/>
      <c r="P7469" s="6"/>
      <c r="Q7469" s="6"/>
    </row>
    <row r="7470" spans="1:17" x14ac:dyDescent="0.4">
      <c r="A7470" s="6"/>
      <c r="B7470" s="6"/>
      <c r="C7470" s="6"/>
      <c r="D7470" s="6"/>
      <c r="E7470" s="6"/>
      <c r="F7470" s="6"/>
      <c r="G7470" s="6"/>
      <c r="H7470" s="6"/>
      <c r="I7470" s="6"/>
      <c r="J7470" s="6"/>
      <c r="K7470" s="6"/>
      <c r="L7470" s="224"/>
      <c r="M7470" s="7"/>
      <c r="N7470" s="7"/>
      <c r="O7470" s="6"/>
      <c r="P7470" s="6"/>
      <c r="Q7470" s="6"/>
    </row>
    <row r="7471" spans="1:17" x14ac:dyDescent="0.4">
      <c r="A7471" s="6"/>
      <c r="B7471" s="6"/>
      <c r="C7471" s="6"/>
      <c r="D7471" s="6"/>
      <c r="E7471" s="6"/>
      <c r="F7471" s="6"/>
      <c r="G7471" s="6"/>
      <c r="H7471" s="6"/>
      <c r="I7471" s="6"/>
      <c r="J7471" s="6"/>
      <c r="K7471" s="6"/>
      <c r="L7471" s="224"/>
      <c r="M7471" s="7"/>
      <c r="N7471" s="7"/>
      <c r="O7471" s="6"/>
      <c r="P7471" s="6"/>
      <c r="Q7471" s="6"/>
    </row>
    <row r="7472" spans="1:17" x14ac:dyDescent="0.4">
      <c r="A7472" s="6"/>
      <c r="B7472" s="6"/>
      <c r="C7472" s="6"/>
      <c r="D7472" s="6"/>
      <c r="E7472" s="6"/>
      <c r="F7472" s="6"/>
      <c r="G7472" s="6"/>
      <c r="H7472" s="6"/>
      <c r="I7472" s="6"/>
      <c r="J7472" s="6"/>
      <c r="K7472" s="6"/>
      <c r="L7472" s="224"/>
      <c r="M7472" s="7"/>
      <c r="N7472" s="7"/>
      <c r="O7472" s="6"/>
      <c r="P7472" s="6"/>
      <c r="Q7472" s="6"/>
    </row>
    <row r="7473" spans="1:17" x14ac:dyDescent="0.4">
      <c r="A7473" s="6"/>
      <c r="B7473" s="6"/>
      <c r="C7473" s="6"/>
      <c r="D7473" s="6"/>
      <c r="E7473" s="6"/>
      <c r="F7473" s="6"/>
      <c r="G7473" s="6"/>
      <c r="H7473" s="6"/>
      <c r="I7473" s="6"/>
      <c r="J7473" s="6"/>
      <c r="K7473" s="6"/>
      <c r="L7473" s="224"/>
      <c r="M7473" s="7"/>
      <c r="N7473" s="7"/>
      <c r="O7473" s="6"/>
      <c r="P7473" s="6"/>
      <c r="Q7473" s="6"/>
    </row>
    <row r="7474" spans="1:17" x14ac:dyDescent="0.4">
      <c r="A7474" s="6"/>
      <c r="B7474" s="6"/>
      <c r="C7474" s="6"/>
      <c r="D7474" s="6"/>
      <c r="E7474" s="6"/>
      <c r="F7474" s="6"/>
      <c r="G7474" s="6"/>
      <c r="H7474" s="6"/>
      <c r="I7474" s="6"/>
      <c r="J7474" s="6"/>
      <c r="K7474" s="6"/>
      <c r="L7474" s="224"/>
      <c r="M7474" s="7"/>
      <c r="N7474" s="7"/>
      <c r="O7474" s="6"/>
      <c r="P7474" s="6"/>
      <c r="Q7474" s="6"/>
    </row>
    <row r="7475" spans="1:17" x14ac:dyDescent="0.4">
      <c r="A7475" s="6"/>
      <c r="B7475" s="6"/>
      <c r="C7475" s="6"/>
      <c r="D7475" s="6"/>
      <c r="E7475" s="6"/>
      <c r="F7475" s="6"/>
      <c r="G7475" s="6"/>
      <c r="H7475" s="6"/>
      <c r="I7475" s="6"/>
      <c r="J7475" s="6"/>
      <c r="K7475" s="6"/>
      <c r="L7475" s="224"/>
      <c r="M7475" s="7"/>
      <c r="N7475" s="7"/>
      <c r="O7475" s="6"/>
      <c r="P7475" s="6"/>
      <c r="Q7475" s="6"/>
    </row>
    <row r="7476" spans="1:17" x14ac:dyDescent="0.4">
      <c r="A7476" s="6"/>
      <c r="B7476" s="6"/>
      <c r="C7476" s="6"/>
      <c r="D7476" s="6"/>
      <c r="E7476" s="6"/>
      <c r="F7476" s="6"/>
      <c r="G7476" s="6"/>
      <c r="H7476" s="6"/>
      <c r="I7476" s="6"/>
      <c r="J7476" s="6"/>
      <c r="K7476" s="6"/>
      <c r="L7476" s="224"/>
      <c r="M7476" s="7"/>
      <c r="N7476" s="7"/>
      <c r="O7476" s="6"/>
      <c r="P7476" s="6"/>
      <c r="Q7476" s="6"/>
    </row>
    <row r="7477" spans="1:17" x14ac:dyDescent="0.4">
      <c r="A7477" s="6"/>
      <c r="B7477" s="6"/>
      <c r="C7477" s="6"/>
      <c r="D7477" s="6"/>
      <c r="E7477" s="6"/>
      <c r="F7477" s="6"/>
      <c r="G7477" s="6"/>
      <c r="H7477" s="6"/>
      <c r="I7477" s="6"/>
      <c r="J7477" s="6"/>
      <c r="K7477" s="6"/>
      <c r="L7477" s="224"/>
      <c r="M7477" s="7"/>
      <c r="N7477" s="7"/>
      <c r="O7477" s="6"/>
      <c r="P7477" s="6"/>
      <c r="Q7477" s="6"/>
    </row>
    <row r="7478" spans="1:17" x14ac:dyDescent="0.4">
      <c r="A7478" s="6"/>
      <c r="B7478" s="6"/>
      <c r="C7478" s="6"/>
      <c r="D7478" s="6"/>
      <c r="E7478" s="6"/>
      <c r="F7478" s="6"/>
      <c r="G7478" s="6"/>
      <c r="H7478" s="6"/>
      <c r="I7478" s="6"/>
      <c r="J7478" s="6"/>
      <c r="K7478" s="6"/>
      <c r="L7478" s="224"/>
      <c r="M7478" s="7"/>
      <c r="N7478" s="7"/>
      <c r="O7478" s="6"/>
      <c r="P7478" s="6"/>
      <c r="Q7478" s="6"/>
    </row>
    <row r="7479" spans="1:17" x14ac:dyDescent="0.4">
      <c r="A7479" s="6"/>
      <c r="B7479" s="6"/>
      <c r="C7479" s="6"/>
      <c r="D7479" s="6"/>
      <c r="E7479" s="6"/>
      <c r="F7479" s="6"/>
      <c r="G7479" s="6"/>
      <c r="H7479" s="6"/>
      <c r="I7479" s="6"/>
      <c r="J7479" s="6"/>
      <c r="K7479" s="6"/>
      <c r="L7479" s="224"/>
      <c r="M7479" s="7"/>
      <c r="N7479" s="7"/>
      <c r="O7479" s="6"/>
      <c r="P7479" s="6"/>
      <c r="Q7479" s="6"/>
    </row>
    <row r="7480" spans="1:17" x14ac:dyDescent="0.4">
      <c r="A7480" s="6"/>
      <c r="B7480" s="6"/>
      <c r="C7480" s="6"/>
      <c r="D7480" s="6"/>
      <c r="E7480" s="6"/>
      <c r="F7480" s="6"/>
      <c r="G7480" s="6"/>
      <c r="H7480" s="6"/>
      <c r="I7480" s="6"/>
      <c r="J7480" s="6"/>
      <c r="K7480" s="6"/>
      <c r="L7480" s="224"/>
      <c r="M7480" s="7"/>
      <c r="N7480" s="7"/>
      <c r="O7480" s="6"/>
      <c r="P7480" s="6"/>
      <c r="Q7480" s="6"/>
    </row>
    <row r="7481" spans="1:17" x14ac:dyDescent="0.4">
      <c r="A7481" s="6"/>
      <c r="B7481" s="6"/>
      <c r="C7481" s="6"/>
      <c r="D7481" s="6"/>
      <c r="E7481" s="6"/>
      <c r="F7481" s="6"/>
      <c r="G7481" s="6"/>
      <c r="H7481" s="6"/>
      <c r="I7481" s="6"/>
      <c r="J7481" s="6"/>
      <c r="K7481" s="6"/>
      <c r="L7481" s="224"/>
      <c r="M7481" s="7"/>
      <c r="N7481" s="7"/>
      <c r="O7481" s="6"/>
      <c r="P7481" s="6"/>
      <c r="Q7481" s="6"/>
    </row>
    <row r="7482" spans="1:17" x14ac:dyDescent="0.4">
      <c r="A7482" s="6"/>
      <c r="B7482" s="6"/>
      <c r="C7482" s="6"/>
      <c r="D7482" s="6"/>
      <c r="E7482" s="6"/>
      <c r="F7482" s="6"/>
      <c r="G7482" s="6"/>
      <c r="H7482" s="6"/>
      <c r="I7482" s="6"/>
      <c r="J7482" s="6"/>
      <c r="K7482" s="6"/>
      <c r="L7482" s="224"/>
      <c r="M7482" s="7"/>
      <c r="N7482" s="7"/>
      <c r="O7482" s="6"/>
      <c r="P7482" s="6"/>
      <c r="Q7482" s="6"/>
    </row>
    <row r="7483" spans="1:17" x14ac:dyDescent="0.4">
      <c r="A7483" s="6"/>
      <c r="B7483" s="6"/>
      <c r="C7483" s="6"/>
      <c r="D7483" s="6"/>
      <c r="E7483" s="6"/>
      <c r="F7483" s="6"/>
      <c r="G7483" s="6"/>
      <c r="H7483" s="6"/>
      <c r="I7483" s="6"/>
      <c r="J7483" s="6"/>
      <c r="K7483" s="6"/>
      <c r="L7483" s="224"/>
      <c r="M7483" s="7"/>
      <c r="N7483" s="7"/>
      <c r="O7483" s="6"/>
      <c r="P7483" s="6"/>
      <c r="Q7483" s="6"/>
    </row>
    <row r="7484" spans="1:17" x14ac:dyDescent="0.4">
      <c r="A7484" s="6"/>
      <c r="B7484" s="6"/>
      <c r="C7484" s="6"/>
      <c r="D7484" s="6"/>
      <c r="E7484" s="6"/>
      <c r="F7484" s="6"/>
      <c r="G7484" s="6"/>
      <c r="H7484" s="6"/>
      <c r="I7484" s="6"/>
      <c r="J7484" s="6"/>
      <c r="K7484" s="6"/>
      <c r="L7484" s="224"/>
      <c r="M7484" s="7"/>
      <c r="N7484" s="7"/>
      <c r="O7484" s="6"/>
      <c r="P7484" s="6"/>
      <c r="Q7484" s="6"/>
    </row>
    <row r="7485" spans="1:17" x14ac:dyDescent="0.4">
      <c r="A7485" s="6"/>
      <c r="B7485" s="6"/>
      <c r="C7485" s="6"/>
      <c r="D7485" s="6"/>
      <c r="E7485" s="6"/>
      <c r="F7485" s="6"/>
      <c r="G7485" s="6"/>
      <c r="H7485" s="6"/>
      <c r="I7485" s="6"/>
      <c r="J7485" s="6"/>
      <c r="K7485" s="6"/>
      <c r="L7485" s="224"/>
      <c r="M7485" s="7"/>
      <c r="N7485" s="7"/>
      <c r="O7485" s="6"/>
      <c r="P7485" s="6"/>
      <c r="Q7485" s="6"/>
    </row>
    <row r="7486" spans="1:17" x14ac:dyDescent="0.4">
      <c r="A7486" s="6"/>
      <c r="B7486" s="6"/>
      <c r="C7486" s="6"/>
      <c r="D7486" s="6"/>
      <c r="E7486" s="6"/>
      <c r="F7486" s="6"/>
      <c r="G7486" s="6"/>
      <c r="H7486" s="6"/>
      <c r="I7486" s="6"/>
      <c r="J7486" s="6"/>
      <c r="K7486" s="6"/>
      <c r="L7486" s="224"/>
      <c r="M7486" s="7"/>
      <c r="N7486" s="7"/>
      <c r="O7486" s="6"/>
      <c r="P7486" s="6"/>
      <c r="Q7486" s="6"/>
    </row>
    <row r="7487" spans="1:17" x14ac:dyDescent="0.4">
      <c r="A7487" s="6"/>
      <c r="B7487" s="6"/>
      <c r="C7487" s="6"/>
      <c r="D7487" s="6"/>
      <c r="E7487" s="6"/>
      <c r="F7487" s="6"/>
      <c r="G7487" s="6"/>
      <c r="H7487" s="6"/>
      <c r="I7487" s="6"/>
      <c r="J7487" s="6"/>
      <c r="K7487" s="6"/>
      <c r="L7487" s="224"/>
      <c r="M7487" s="7"/>
      <c r="N7487" s="7"/>
      <c r="O7487" s="6"/>
      <c r="P7487" s="6"/>
      <c r="Q7487" s="6"/>
    </row>
    <row r="7488" spans="1:17" x14ac:dyDescent="0.4">
      <c r="A7488" s="6"/>
      <c r="B7488" s="6"/>
      <c r="C7488" s="6"/>
      <c r="D7488" s="6"/>
      <c r="E7488" s="6"/>
      <c r="F7488" s="6"/>
      <c r="G7488" s="6"/>
      <c r="H7488" s="6"/>
      <c r="I7488" s="6"/>
      <c r="J7488" s="6"/>
      <c r="K7488" s="6"/>
      <c r="L7488" s="224"/>
      <c r="M7488" s="7"/>
      <c r="N7488" s="7"/>
      <c r="O7488" s="6"/>
      <c r="P7488" s="6"/>
      <c r="Q7488" s="6"/>
    </row>
    <row r="7489" spans="1:17" x14ac:dyDescent="0.4">
      <c r="A7489" s="6"/>
      <c r="B7489" s="6"/>
      <c r="C7489" s="6"/>
      <c r="D7489" s="6"/>
      <c r="E7489" s="6"/>
      <c r="F7489" s="6"/>
      <c r="G7489" s="6"/>
      <c r="H7489" s="6"/>
      <c r="I7489" s="6"/>
      <c r="J7489" s="6"/>
      <c r="K7489" s="6"/>
      <c r="L7489" s="224"/>
      <c r="M7489" s="7"/>
      <c r="N7489" s="7"/>
      <c r="O7489" s="6"/>
      <c r="P7489" s="6"/>
      <c r="Q7489" s="6"/>
    </row>
    <row r="7490" spans="1:17" x14ac:dyDescent="0.4">
      <c r="A7490" s="6"/>
      <c r="B7490" s="6"/>
      <c r="C7490" s="6"/>
      <c r="D7490" s="6"/>
      <c r="E7490" s="6"/>
      <c r="F7490" s="6"/>
      <c r="G7490" s="6"/>
      <c r="H7490" s="6"/>
      <c r="I7490" s="6"/>
      <c r="J7490" s="6"/>
      <c r="K7490" s="6"/>
      <c r="L7490" s="224"/>
      <c r="M7490" s="7"/>
      <c r="N7490" s="7"/>
      <c r="O7490" s="6"/>
      <c r="P7490" s="6"/>
      <c r="Q7490" s="6"/>
    </row>
    <row r="7491" spans="1:17" x14ac:dyDescent="0.4">
      <c r="A7491" s="6"/>
      <c r="B7491" s="6"/>
      <c r="C7491" s="6"/>
      <c r="D7491" s="6"/>
      <c r="E7491" s="6"/>
      <c r="F7491" s="6"/>
      <c r="G7491" s="6"/>
      <c r="H7491" s="6"/>
      <c r="I7491" s="6"/>
      <c r="J7491" s="6"/>
      <c r="K7491" s="6"/>
      <c r="L7491" s="224"/>
      <c r="M7491" s="7"/>
      <c r="N7491" s="7"/>
      <c r="O7491" s="6"/>
      <c r="P7491" s="6"/>
      <c r="Q7491" s="6"/>
    </row>
    <row r="7492" spans="1:17" x14ac:dyDescent="0.4">
      <c r="A7492" s="6"/>
      <c r="B7492" s="6"/>
      <c r="C7492" s="6"/>
      <c r="D7492" s="6"/>
      <c r="E7492" s="6"/>
      <c r="F7492" s="6"/>
      <c r="G7492" s="6"/>
      <c r="H7492" s="6"/>
      <c r="I7492" s="6"/>
      <c r="J7492" s="6"/>
      <c r="K7492" s="6"/>
      <c r="L7492" s="224"/>
      <c r="M7492" s="7"/>
      <c r="N7492" s="7"/>
      <c r="O7492" s="6"/>
      <c r="P7492" s="6"/>
      <c r="Q7492" s="6"/>
    </row>
    <row r="7493" spans="1:17" x14ac:dyDescent="0.4">
      <c r="A7493" s="6"/>
      <c r="B7493" s="6"/>
      <c r="C7493" s="6"/>
      <c r="D7493" s="6"/>
      <c r="E7493" s="6"/>
      <c r="F7493" s="6"/>
      <c r="G7493" s="6"/>
      <c r="H7493" s="6"/>
      <c r="I7493" s="6"/>
      <c r="J7493" s="6"/>
      <c r="K7493" s="6"/>
      <c r="L7493" s="224"/>
      <c r="M7493" s="7"/>
      <c r="N7493" s="7"/>
      <c r="O7493" s="6"/>
      <c r="P7493" s="6"/>
      <c r="Q7493" s="6"/>
    </row>
    <row r="7494" spans="1:17" x14ac:dyDescent="0.4">
      <c r="A7494" s="6"/>
      <c r="B7494" s="6"/>
      <c r="C7494" s="6"/>
      <c r="D7494" s="6"/>
      <c r="E7494" s="6"/>
      <c r="F7494" s="6"/>
      <c r="G7494" s="6"/>
      <c r="H7494" s="6"/>
      <c r="I7494" s="6"/>
      <c r="J7494" s="6"/>
      <c r="K7494" s="6"/>
      <c r="L7494" s="224"/>
      <c r="M7494" s="7"/>
      <c r="N7494" s="7"/>
      <c r="O7494" s="6"/>
      <c r="P7494" s="6"/>
      <c r="Q7494" s="6"/>
    </row>
    <row r="7495" spans="1:17" x14ac:dyDescent="0.4">
      <c r="A7495" s="6"/>
      <c r="B7495" s="6"/>
      <c r="C7495" s="6"/>
      <c r="D7495" s="6"/>
      <c r="E7495" s="6"/>
      <c r="F7495" s="6"/>
      <c r="G7495" s="6"/>
      <c r="H7495" s="6"/>
      <c r="I7495" s="6"/>
      <c r="J7495" s="6"/>
      <c r="K7495" s="6"/>
      <c r="L7495" s="224"/>
      <c r="M7495" s="7"/>
      <c r="N7495" s="7"/>
      <c r="O7495" s="6"/>
      <c r="P7495" s="6"/>
      <c r="Q7495" s="6"/>
    </row>
    <row r="7496" spans="1:17" x14ac:dyDescent="0.4">
      <c r="A7496" s="6"/>
      <c r="B7496" s="6"/>
      <c r="C7496" s="6"/>
      <c r="D7496" s="6"/>
      <c r="E7496" s="6"/>
      <c r="F7496" s="6"/>
      <c r="G7496" s="6"/>
      <c r="H7496" s="6"/>
      <c r="I7496" s="6"/>
      <c r="J7496" s="6"/>
      <c r="K7496" s="6"/>
      <c r="L7496" s="224"/>
      <c r="M7496" s="7"/>
      <c r="N7496" s="7"/>
      <c r="O7496" s="6"/>
      <c r="P7496" s="6"/>
      <c r="Q7496" s="6"/>
    </row>
    <row r="7497" spans="1:17" x14ac:dyDescent="0.4">
      <c r="A7497" s="6"/>
      <c r="B7497" s="6"/>
      <c r="C7497" s="6"/>
      <c r="D7497" s="6"/>
      <c r="E7497" s="6"/>
      <c r="F7497" s="6"/>
      <c r="G7497" s="6"/>
      <c r="H7497" s="6"/>
      <c r="I7497" s="6"/>
      <c r="J7497" s="6"/>
      <c r="K7497" s="6"/>
      <c r="L7497" s="224"/>
      <c r="M7497" s="7"/>
      <c r="N7497" s="7"/>
      <c r="O7497" s="6"/>
      <c r="P7497" s="6"/>
      <c r="Q7497" s="6"/>
    </row>
    <row r="7498" spans="1:17" x14ac:dyDescent="0.4">
      <c r="A7498" s="6"/>
      <c r="B7498" s="6"/>
      <c r="C7498" s="6"/>
      <c r="D7498" s="6"/>
      <c r="E7498" s="6"/>
      <c r="F7498" s="6"/>
      <c r="G7498" s="6"/>
      <c r="H7498" s="6"/>
      <c r="I7498" s="6"/>
      <c r="J7498" s="6"/>
      <c r="K7498" s="6"/>
      <c r="L7498" s="224"/>
      <c r="M7498" s="7"/>
      <c r="N7498" s="7"/>
      <c r="O7498" s="6"/>
      <c r="P7498" s="6"/>
      <c r="Q7498" s="6"/>
    </row>
    <row r="7499" spans="1:17" x14ac:dyDescent="0.4">
      <c r="A7499" s="6"/>
      <c r="B7499" s="6"/>
      <c r="C7499" s="6"/>
      <c r="D7499" s="6"/>
      <c r="E7499" s="6"/>
      <c r="F7499" s="6"/>
      <c r="G7499" s="6"/>
      <c r="H7499" s="6"/>
      <c r="I7499" s="6"/>
      <c r="J7499" s="6"/>
      <c r="K7499" s="6"/>
      <c r="L7499" s="224"/>
      <c r="M7499" s="7"/>
      <c r="N7499" s="7"/>
      <c r="O7499" s="6"/>
      <c r="P7499" s="6"/>
      <c r="Q7499" s="6"/>
    </row>
    <row r="7500" spans="1:17" x14ac:dyDescent="0.4">
      <c r="A7500" s="6"/>
      <c r="B7500" s="6"/>
      <c r="C7500" s="6"/>
      <c r="D7500" s="6"/>
      <c r="E7500" s="6"/>
      <c r="F7500" s="6"/>
      <c r="G7500" s="6"/>
      <c r="H7500" s="6"/>
      <c r="I7500" s="6"/>
      <c r="J7500" s="6"/>
      <c r="K7500" s="6"/>
      <c r="L7500" s="224"/>
      <c r="M7500" s="7"/>
      <c r="N7500" s="7"/>
      <c r="O7500" s="6"/>
      <c r="P7500" s="6"/>
      <c r="Q7500" s="6"/>
    </row>
    <row r="7501" spans="1:17" x14ac:dyDescent="0.4">
      <c r="A7501" s="6"/>
      <c r="B7501" s="6"/>
      <c r="C7501" s="6"/>
      <c r="D7501" s="6"/>
      <c r="E7501" s="6"/>
      <c r="F7501" s="6"/>
      <c r="G7501" s="6"/>
      <c r="H7501" s="6"/>
      <c r="I7501" s="6"/>
      <c r="J7501" s="6"/>
      <c r="K7501" s="6"/>
      <c r="L7501" s="224"/>
      <c r="M7501" s="7"/>
      <c r="N7501" s="7"/>
      <c r="O7501" s="6"/>
      <c r="P7501" s="6"/>
      <c r="Q7501" s="6"/>
    </row>
    <row r="7502" spans="1:17" x14ac:dyDescent="0.4">
      <c r="A7502" s="6"/>
      <c r="B7502" s="6"/>
      <c r="C7502" s="6"/>
      <c r="D7502" s="6"/>
      <c r="E7502" s="6"/>
      <c r="F7502" s="6"/>
      <c r="G7502" s="6"/>
      <c r="H7502" s="6"/>
      <c r="I7502" s="6"/>
      <c r="J7502" s="6"/>
      <c r="K7502" s="6"/>
      <c r="L7502" s="224"/>
      <c r="M7502" s="7"/>
      <c r="N7502" s="7"/>
      <c r="O7502" s="6"/>
      <c r="P7502" s="6"/>
      <c r="Q7502" s="6"/>
    </row>
    <row r="7503" spans="1:17" x14ac:dyDescent="0.4">
      <c r="A7503" s="6"/>
      <c r="B7503" s="6"/>
      <c r="C7503" s="6"/>
      <c r="D7503" s="6"/>
      <c r="E7503" s="6"/>
      <c r="F7503" s="6"/>
      <c r="G7503" s="6"/>
      <c r="H7503" s="6"/>
      <c r="I7503" s="6"/>
      <c r="J7503" s="6"/>
      <c r="K7503" s="6"/>
      <c r="L7503" s="224"/>
      <c r="M7503" s="7"/>
      <c r="N7503" s="7"/>
      <c r="O7503" s="6"/>
      <c r="P7503" s="6"/>
      <c r="Q7503" s="6"/>
    </row>
    <row r="7504" spans="1:17" x14ac:dyDescent="0.4">
      <c r="A7504" s="6"/>
      <c r="B7504" s="6"/>
      <c r="C7504" s="6"/>
      <c r="D7504" s="6"/>
      <c r="E7504" s="6"/>
      <c r="F7504" s="6"/>
      <c r="G7504" s="6"/>
      <c r="H7504" s="6"/>
      <c r="I7504" s="6"/>
      <c r="J7504" s="6"/>
      <c r="K7504" s="6"/>
      <c r="L7504" s="224"/>
      <c r="M7504" s="7"/>
      <c r="N7504" s="7"/>
      <c r="O7504" s="6"/>
      <c r="P7504" s="6"/>
      <c r="Q7504" s="6"/>
    </row>
    <row r="7505" spans="1:17" x14ac:dyDescent="0.4">
      <c r="A7505" s="6"/>
      <c r="B7505" s="6"/>
      <c r="C7505" s="6"/>
      <c r="D7505" s="6"/>
      <c r="E7505" s="6"/>
      <c r="F7505" s="6"/>
      <c r="G7505" s="6"/>
      <c r="H7505" s="6"/>
      <c r="I7505" s="6"/>
      <c r="J7505" s="6"/>
      <c r="K7505" s="6"/>
      <c r="L7505" s="224"/>
      <c r="M7505" s="7"/>
      <c r="N7505" s="7"/>
      <c r="O7505" s="6"/>
      <c r="P7505" s="6"/>
      <c r="Q7505" s="6"/>
    </row>
    <row r="7506" spans="1:17" x14ac:dyDescent="0.4">
      <c r="A7506" s="6"/>
      <c r="B7506" s="6"/>
      <c r="C7506" s="6"/>
      <c r="D7506" s="6"/>
      <c r="E7506" s="6"/>
      <c r="F7506" s="6"/>
      <c r="G7506" s="6"/>
      <c r="H7506" s="6"/>
      <c r="I7506" s="6"/>
      <c r="J7506" s="6"/>
      <c r="K7506" s="6"/>
      <c r="L7506" s="224"/>
      <c r="M7506" s="7"/>
      <c r="N7506" s="7"/>
      <c r="O7506" s="6"/>
      <c r="P7506" s="6"/>
      <c r="Q7506" s="6"/>
    </row>
    <row r="7507" spans="1:17" x14ac:dyDescent="0.4">
      <c r="A7507" s="6"/>
      <c r="B7507" s="6"/>
      <c r="C7507" s="6"/>
      <c r="D7507" s="6"/>
      <c r="E7507" s="6"/>
      <c r="F7507" s="6"/>
      <c r="G7507" s="6"/>
      <c r="H7507" s="6"/>
      <c r="I7507" s="6"/>
      <c r="J7507" s="6"/>
      <c r="K7507" s="6"/>
      <c r="L7507" s="224"/>
      <c r="M7507" s="7"/>
      <c r="N7507" s="7"/>
      <c r="O7507" s="6"/>
      <c r="P7507" s="6"/>
      <c r="Q7507" s="6"/>
    </row>
    <row r="7508" spans="1:17" x14ac:dyDescent="0.4">
      <c r="A7508" s="6"/>
      <c r="B7508" s="6"/>
      <c r="C7508" s="6"/>
      <c r="D7508" s="6"/>
      <c r="E7508" s="6"/>
      <c r="F7508" s="6"/>
      <c r="G7508" s="6"/>
      <c r="H7508" s="6"/>
      <c r="I7508" s="6"/>
      <c r="J7508" s="6"/>
      <c r="K7508" s="6"/>
      <c r="L7508" s="224"/>
      <c r="M7508" s="7"/>
      <c r="N7508" s="7"/>
      <c r="O7508" s="6"/>
      <c r="P7508" s="6"/>
      <c r="Q7508" s="6"/>
    </row>
    <row r="7509" spans="1:17" x14ac:dyDescent="0.4">
      <c r="A7509" s="6"/>
      <c r="B7509" s="6"/>
      <c r="C7509" s="6"/>
      <c r="D7509" s="6"/>
      <c r="E7509" s="6"/>
      <c r="F7509" s="6"/>
      <c r="G7509" s="6"/>
      <c r="H7509" s="6"/>
      <c r="I7509" s="6"/>
      <c r="J7509" s="6"/>
      <c r="K7509" s="6"/>
      <c r="L7509" s="224"/>
      <c r="M7509" s="7"/>
      <c r="N7509" s="7"/>
      <c r="O7509" s="6"/>
      <c r="P7509" s="6"/>
      <c r="Q7509" s="6"/>
    </row>
    <row r="7510" spans="1:17" x14ac:dyDescent="0.4">
      <c r="A7510" s="6"/>
      <c r="B7510" s="6"/>
      <c r="C7510" s="6"/>
      <c r="D7510" s="6"/>
      <c r="E7510" s="6"/>
      <c r="F7510" s="6"/>
      <c r="G7510" s="6"/>
      <c r="H7510" s="6"/>
      <c r="I7510" s="6"/>
      <c r="J7510" s="6"/>
      <c r="K7510" s="6"/>
      <c r="L7510" s="224"/>
      <c r="M7510" s="7"/>
      <c r="N7510" s="7"/>
      <c r="O7510" s="6"/>
      <c r="P7510" s="6"/>
      <c r="Q7510" s="6"/>
    </row>
    <row r="7511" spans="1:17" x14ac:dyDescent="0.4">
      <c r="A7511" s="6"/>
      <c r="B7511" s="6"/>
      <c r="C7511" s="6"/>
      <c r="D7511" s="6"/>
      <c r="E7511" s="6"/>
      <c r="F7511" s="6"/>
      <c r="G7511" s="6"/>
      <c r="H7511" s="6"/>
      <c r="I7511" s="6"/>
      <c r="J7511" s="6"/>
      <c r="K7511" s="6"/>
      <c r="L7511" s="224"/>
      <c r="M7511" s="7"/>
      <c r="N7511" s="7"/>
      <c r="O7511" s="6"/>
      <c r="P7511" s="6"/>
      <c r="Q7511" s="6"/>
    </row>
    <row r="7512" spans="1:17" x14ac:dyDescent="0.4">
      <c r="A7512" s="6"/>
      <c r="B7512" s="6"/>
      <c r="C7512" s="6"/>
      <c r="D7512" s="6"/>
      <c r="E7512" s="6"/>
      <c r="F7512" s="6"/>
      <c r="G7512" s="6"/>
      <c r="H7512" s="6"/>
      <c r="I7512" s="6"/>
      <c r="J7512" s="6"/>
      <c r="K7512" s="6"/>
      <c r="L7512" s="224"/>
      <c r="M7512" s="7"/>
      <c r="N7512" s="7"/>
      <c r="O7512" s="6"/>
      <c r="P7512" s="6"/>
      <c r="Q7512" s="6"/>
    </row>
    <row r="7513" spans="1:17" x14ac:dyDescent="0.4">
      <c r="A7513" s="6"/>
      <c r="B7513" s="6"/>
      <c r="C7513" s="6"/>
      <c r="D7513" s="6"/>
      <c r="E7513" s="6"/>
      <c r="F7513" s="6"/>
      <c r="G7513" s="6"/>
      <c r="H7513" s="6"/>
      <c r="I7513" s="6"/>
      <c r="J7513" s="6"/>
      <c r="K7513" s="6"/>
      <c r="L7513" s="224"/>
      <c r="M7513" s="7"/>
      <c r="N7513" s="7"/>
      <c r="O7513" s="6"/>
      <c r="P7513" s="6"/>
      <c r="Q7513" s="6"/>
    </row>
    <row r="7514" spans="1:17" x14ac:dyDescent="0.4">
      <c r="A7514" s="6"/>
      <c r="B7514" s="6"/>
      <c r="C7514" s="6"/>
      <c r="D7514" s="6"/>
      <c r="E7514" s="6"/>
      <c r="F7514" s="6"/>
      <c r="G7514" s="6"/>
      <c r="H7514" s="6"/>
      <c r="I7514" s="6"/>
      <c r="J7514" s="6"/>
      <c r="K7514" s="6"/>
      <c r="L7514" s="224"/>
      <c r="M7514" s="7"/>
      <c r="N7514" s="7"/>
      <c r="O7514" s="6"/>
      <c r="P7514" s="6"/>
      <c r="Q7514" s="6"/>
    </row>
    <row r="7515" spans="1:17" x14ac:dyDescent="0.4">
      <c r="A7515" s="6"/>
      <c r="B7515" s="6"/>
      <c r="C7515" s="6"/>
      <c r="D7515" s="6"/>
      <c r="E7515" s="6"/>
      <c r="F7515" s="6"/>
      <c r="G7515" s="6"/>
      <c r="H7515" s="6"/>
      <c r="I7515" s="6"/>
      <c r="J7515" s="6"/>
      <c r="K7515" s="6"/>
      <c r="L7515" s="224"/>
      <c r="M7515" s="7"/>
      <c r="N7515" s="7"/>
      <c r="O7515" s="6"/>
      <c r="P7515" s="6"/>
      <c r="Q7515" s="6"/>
    </row>
    <row r="7516" spans="1:17" x14ac:dyDescent="0.4">
      <c r="A7516" s="6"/>
      <c r="B7516" s="6"/>
      <c r="C7516" s="6"/>
      <c r="D7516" s="6"/>
      <c r="E7516" s="6"/>
      <c r="F7516" s="6"/>
      <c r="G7516" s="6"/>
      <c r="H7516" s="6"/>
      <c r="I7516" s="6"/>
      <c r="J7516" s="6"/>
      <c r="K7516" s="6"/>
      <c r="L7516" s="224"/>
      <c r="M7516" s="7"/>
      <c r="N7516" s="7"/>
      <c r="O7516" s="6"/>
      <c r="P7516" s="6"/>
      <c r="Q7516" s="6"/>
    </row>
    <row r="7517" spans="1:17" x14ac:dyDescent="0.4">
      <c r="A7517" s="6"/>
      <c r="B7517" s="6"/>
      <c r="C7517" s="6"/>
      <c r="D7517" s="6"/>
      <c r="E7517" s="6"/>
      <c r="F7517" s="6"/>
      <c r="G7517" s="6"/>
      <c r="H7517" s="6"/>
      <c r="I7517" s="6"/>
      <c r="J7517" s="6"/>
      <c r="K7517" s="6"/>
      <c r="L7517" s="224"/>
      <c r="M7517" s="7"/>
      <c r="N7517" s="7"/>
      <c r="O7517" s="6"/>
      <c r="P7517" s="6"/>
      <c r="Q7517" s="6"/>
    </row>
    <row r="7518" spans="1:17" x14ac:dyDescent="0.4">
      <c r="A7518" s="6"/>
      <c r="B7518" s="6"/>
      <c r="C7518" s="6"/>
      <c r="D7518" s="6"/>
      <c r="E7518" s="6"/>
      <c r="F7518" s="6"/>
      <c r="G7518" s="6"/>
      <c r="H7518" s="6"/>
      <c r="I7518" s="6"/>
      <c r="J7518" s="6"/>
      <c r="K7518" s="6"/>
      <c r="L7518" s="224"/>
      <c r="M7518" s="7"/>
      <c r="N7518" s="7"/>
      <c r="O7518" s="6"/>
      <c r="P7518" s="6"/>
      <c r="Q7518" s="6"/>
    </row>
    <row r="7519" spans="1:17" x14ac:dyDescent="0.4">
      <c r="A7519" s="6"/>
      <c r="B7519" s="6"/>
      <c r="C7519" s="6"/>
      <c r="D7519" s="6"/>
      <c r="E7519" s="6"/>
      <c r="F7519" s="6"/>
      <c r="G7519" s="6"/>
      <c r="H7519" s="6"/>
      <c r="I7519" s="6"/>
      <c r="J7519" s="6"/>
      <c r="K7519" s="6"/>
      <c r="L7519" s="224"/>
      <c r="M7519" s="7"/>
      <c r="N7519" s="7"/>
      <c r="O7519" s="6"/>
      <c r="P7519" s="6"/>
      <c r="Q7519" s="6"/>
    </row>
    <row r="7520" spans="1:17" x14ac:dyDescent="0.4">
      <c r="A7520" s="6"/>
      <c r="B7520" s="6"/>
      <c r="C7520" s="6"/>
      <c r="D7520" s="6"/>
      <c r="E7520" s="6"/>
      <c r="F7520" s="6"/>
      <c r="G7520" s="6"/>
      <c r="H7520" s="6"/>
      <c r="I7520" s="6"/>
      <c r="J7520" s="6"/>
      <c r="K7520" s="6"/>
      <c r="L7520" s="224"/>
      <c r="M7520" s="7"/>
      <c r="N7520" s="7"/>
      <c r="O7520" s="6"/>
      <c r="P7520" s="6"/>
      <c r="Q7520" s="6"/>
    </row>
    <row r="7521" spans="1:17" x14ac:dyDescent="0.4">
      <c r="A7521" s="6"/>
      <c r="B7521" s="6"/>
      <c r="C7521" s="6"/>
      <c r="D7521" s="6"/>
      <c r="E7521" s="6"/>
      <c r="F7521" s="6"/>
      <c r="G7521" s="6"/>
      <c r="H7521" s="6"/>
      <c r="I7521" s="6"/>
      <c r="J7521" s="6"/>
      <c r="K7521" s="6"/>
      <c r="L7521" s="224"/>
      <c r="M7521" s="7"/>
      <c r="N7521" s="7"/>
      <c r="O7521" s="6"/>
      <c r="P7521" s="6"/>
      <c r="Q7521" s="6"/>
    </row>
    <row r="7522" spans="1:17" x14ac:dyDescent="0.4">
      <c r="A7522" s="6"/>
      <c r="B7522" s="6"/>
      <c r="C7522" s="6"/>
      <c r="D7522" s="6"/>
      <c r="E7522" s="6"/>
      <c r="F7522" s="6"/>
      <c r="G7522" s="6"/>
      <c r="H7522" s="6"/>
      <c r="I7522" s="6"/>
      <c r="J7522" s="6"/>
      <c r="K7522" s="6"/>
      <c r="L7522" s="224"/>
      <c r="M7522" s="7"/>
      <c r="N7522" s="7"/>
      <c r="O7522" s="6"/>
      <c r="P7522" s="6"/>
      <c r="Q7522" s="6"/>
    </row>
    <row r="7523" spans="1:17" x14ac:dyDescent="0.4">
      <c r="A7523" s="6"/>
      <c r="B7523" s="6"/>
      <c r="C7523" s="6"/>
      <c r="D7523" s="6"/>
      <c r="E7523" s="6"/>
      <c r="F7523" s="6"/>
      <c r="G7523" s="6"/>
      <c r="H7523" s="6"/>
      <c r="I7523" s="6"/>
      <c r="J7523" s="6"/>
      <c r="K7523" s="6"/>
      <c r="L7523" s="224"/>
      <c r="M7523" s="7"/>
      <c r="N7523" s="7"/>
      <c r="O7523" s="6"/>
      <c r="P7523" s="6"/>
      <c r="Q7523" s="6"/>
    </row>
    <row r="7524" spans="1:17" x14ac:dyDescent="0.4">
      <c r="A7524" s="6"/>
      <c r="B7524" s="6"/>
      <c r="C7524" s="6"/>
      <c r="D7524" s="6"/>
      <c r="E7524" s="6"/>
      <c r="F7524" s="6"/>
      <c r="G7524" s="6"/>
      <c r="H7524" s="6"/>
      <c r="I7524" s="6"/>
      <c r="J7524" s="6"/>
      <c r="K7524" s="6"/>
      <c r="L7524" s="224"/>
      <c r="M7524" s="7"/>
      <c r="N7524" s="7"/>
      <c r="O7524" s="6"/>
      <c r="P7524" s="6"/>
      <c r="Q7524" s="6"/>
    </row>
    <row r="7525" spans="1:17" x14ac:dyDescent="0.4">
      <c r="A7525" s="6"/>
      <c r="B7525" s="6"/>
      <c r="C7525" s="6"/>
      <c r="D7525" s="6"/>
      <c r="E7525" s="6"/>
      <c r="F7525" s="6"/>
      <c r="G7525" s="6"/>
      <c r="H7525" s="6"/>
      <c r="I7525" s="6"/>
      <c r="J7525" s="6"/>
      <c r="K7525" s="6"/>
      <c r="L7525" s="224"/>
      <c r="M7525" s="7"/>
      <c r="N7525" s="7"/>
      <c r="O7525" s="6"/>
      <c r="P7525" s="6"/>
      <c r="Q7525" s="6"/>
    </row>
    <row r="7526" spans="1:17" x14ac:dyDescent="0.4">
      <c r="A7526" s="6"/>
      <c r="B7526" s="6"/>
      <c r="C7526" s="6"/>
      <c r="D7526" s="6"/>
      <c r="E7526" s="6"/>
      <c r="F7526" s="6"/>
      <c r="G7526" s="6"/>
      <c r="H7526" s="6"/>
      <c r="I7526" s="6"/>
      <c r="J7526" s="6"/>
      <c r="K7526" s="6"/>
      <c r="L7526" s="224"/>
      <c r="M7526" s="7"/>
      <c r="N7526" s="7"/>
      <c r="O7526" s="6"/>
      <c r="P7526" s="6"/>
      <c r="Q7526" s="6"/>
    </row>
    <row r="7527" spans="1:17" x14ac:dyDescent="0.4">
      <c r="A7527" s="6"/>
      <c r="B7527" s="6"/>
      <c r="C7527" s="6"/>
      <c r="D7527" s="6"/>
      <c r="E7527" s="6"/>
      <c r="F7527" s="6"/>
      <c r="G7527" s="6"/>
      <c r="H7527" s="6"/>
      <c r="I7527" s="6"/>
      <c r="J7527" s="6"/>
      <c r="K7527" s="6"/>
      <c r="L7527" s="224"/>
      <c r="M7527" s="7"/>
      <c r="N7527" s="7"/>
      <c r="O7527" s="6"/>
      <c r="P7527" s="6"/>
      <c r="Q7527" s="6"/>
    </row>
    <row r="7528" spans="1:17" x14ac:dyDescent="0.4">
      <c r="A7528" s="6"/>
      <c r="B7528" s="6"/>
      <c r="C7528" s="6"/>
      <c r="D7528" s="6"/>
      <c r="E7528" s="6"/>
      <c r="F7528" s="6"/>
      <c r="G7528" s="6"/>
      <c r="H7528" s="6"/>
      <c r="I7528" s="6"/>
      <c r="J7528" s="6"/>
      <c r="K7528" s="6"/>
      <c r="L7528" s="224"/>
      <c r="M7528" s="7"/>
      <c r="N7528" s="7"/>
      <c r="O7528" s="6"/>
      <c r="P7528" s="6"/>
      <c r="Q7528" s="6"/>
    </row>
    <row r="7529" spans="1:17" x14ac:dyDescent="0.4">
      <c r="A7529" s="6"/>
      <c r="B7529" s="6"/>
      <c r="C7529" s="6"/>
      <c r="D7529" s="6"/>
      <c r="E7529" s="6"/>
      <c r="F7529" s="6"/>
      <c r="G7529" s="6"/>
      <c r="H7529" s="6"/>
      <c r="I7529" s="6"/>
      <c r="J7529" s="6"/>
      <c r="K7529" s="6"/>
      <c r="L7529" s="224"/>
      <c r="M7529" s="7"/>
      <c r="N7529" s="7"/>
      <c r="O7529" s="6"/>
      <c r="P7529" s="6"/>
      <c r="Q7529" s="6"/>
    </row>
    <row r="7530" spans="1:17" x14ac:dyDescent="0.4">
      <c r="A7530" s="6"/>
      <c r="B7530" s="6"/>
      <c r="C7530" s="6"/>
      <c r="D7530" s="6"/>
      <c r="E7530" s="6"/>
      <c r="F7530" s="6"/>
      <c r="G7530" s="6"/>
      <c r="H7530" s="6"/>
      <c r="I7530" s="6"/>
      <c r="J7530" s="6"/>
      <c r="K7530" s="6"/>
      <c r="L7530" s="224"/>
      <c r="M7530" s="7"/>
      <c r="N7530" s="7"/>
      <c r="O7530" s="6"/>
      <c r="P7530" s="6"/>
      <c r="Q7530" s="6"/>
    </row>
    <row r="7531" spans="1:17" x14ac:dyDescent="0.4">
      <c r="A7531" s="6"/>
      <c r="B7531" s="6"/>
      <c r="C7531" s="6"/>
      <c r="D7531" s="6"/>
      <c r="E7531" s="6"/>
      <c r="F7531" s="6"/>
      <c r="G7531" s="6"/>
      <c r="H7531" s="6"/>
      <c r="I7531" s="6"/>
      <c r="J7531" s="6"/>
      <c r="K7531" s="6"/>
      <c r="L7531" s="224"/>
      <c r="M7531" s="7"/>
      <c r="N7531" s="7"/>
      <c r="O7531" s="6"/>
      <c r="P7531" s="6"/>
      <c r="Q7531" s="6"/>
    </row>
    <row r="7532" spans="1:17" x14ac:dyDescent="0.4">
      <c r="A7532" s="6"/>
      <c r="B7532" s="6"/>
      <c r="C7532" s="6"/>
      <c r="D7532" s="6"/>
      <c r="E7532" s="6"/>
      <c r="F7532" s="6"/>
      <c r="G7532" s="6"/>
      <c r="H7532" s="6"/>
      <c r="I7532" s="6"/>
      <c r="J7532" s="6"/>
      <c r="K7532" s="6"/>
      <c r="L7532" s="224"/>
      <c r="M7532" s="7"/>
      <c r="N7532" s="7"/>
      <c r="O7532" s="6"/>
      <c r="P7532" s="6"/>
      <c r="Q7532" s="6"/>
    </row>
    <row r="7533" spans="1:17" x14ac:dyDescent="0.4">
      <c r="A7533" s="6"/>
      <c r="B7533" s="6"/>
      <c r="C7533" s="6"/>
      <c r="D7533" s="6"/>
      <c r="E7533" s="6"/>
      <c r="F7533" s="6"/>
      <c r="G7533" s="6"/>
      <c r="H7533" s="6"/>
      <c r="I7533" s="6"/>
      <c r="J7533" s="6"/>
      <c r="K7533" s="6"/>
      <c r="L7533" s="224"/>
      <c r="M7533" s="7"/>
      <c r="N7533" s="7"/>
      <c r="O7533" s="6"/>
      <c r="P7533" s="6"/>
      <c r="Q7533" s="6"/>
    </row>
    <row r="7534" spans="1:17" x14ac:dyDescent="0.4">
      <c r="A7534" s="6"/>
      <c r="B7534" s="6"/>
      <c r="C7534" s="6"/>
      <c r="D7534" s="6"/>
      <c r="E7534" s="6"/>
      <c r="F7534" s="6"/>
      <c r="G7534" s="6"/>
      <c r="H7534" s="6"/>
      <c r="I7534" s="6"/>
      <c r="J7534" s="6"/>
      <c r="K7534" s="6"/>
      <c r="L7534" s="224"/>
      <c r="M7534" s="7"/>
      <c r="N7534" s="7"/>
      <c r="O7534" s="6"/>
      <c r="P7534" s="6"/>
      <c r="Q7534" s="6"/>
    </row>
    <row r="7535" spans="1:17" x14ac:dyDescent="0.4">
      <c r="A7535" s="6"/>
      <c r="B7535" s="6"/>
      <c r="C7535" s="6"/>
      <c r="D7535" s="6"/>
      <c r="E7535" s="6"/>
      <c r="F7535" s="6"/>
      <c r="G7535" s="6"/>
      <c r="H7535" s="6"/>
      <c r="I7535" s="6"/>
      <c r="J7535" s="6"/>
      <c r="K7535" s="6"/>
      <c r="L7535" s="224"/>
      <c r="M7535" s="7"/>
      <c r="N7535" s="7"/>
      <c r="O7535" s="6"/>
      <c r="P7535" s="6"/>
      <c r="Q7535" s="6"/>
    </row>
    <row r="7536" spans="1:17" x14ac:dyDescent="0.4">
      <c r="A7536" s="6"/>
      <c r="B7536" s="6"/>
      <c r="C7536" s="6"/>
      <c r="D7536" s="6"/>
      <c r="E7536" s="6"/>
      <c r="F7536" s="6"/>
      <c r="G7536" s="6"/>
      <c r="H7536" s="6"/>
      <c r="I7536" s="6"/>
      <c r="J7536" s="6"/>
      <c r="K7536" s="6"/>
      <c r="L7536" s="224"/>
      <c r="M7536" s="7"/>
      <c r="N7536" s="7"/>
      <c r="O7536" s="6"/>
      <c r="P7536" s="6"/>
      <c r="Q7536" s="6"/>
    </row>
    <row r="7537" spans="1:17" x14ac:dyDescent="0.4">
      <c r="A7537" s="6"/>
      <c r="B7537" s="6"/>
      <c r="C7537" s="6"/>
      <c r="D7537" s="6"/>
      <c r="E7537" s="6"/>
      <c r="F7537" s="6"/>
      <c r="G7537" s="6"/>
      <c r="H7537" s="6"/>
      <c r="I7537" s="6"/>
      <c r="J7537" s="6"/>
      <c r="K7537" s="6"/>
      <c r="L7537" s="224"/>
      <c r="M7537" s="7"/>
      <c r="N7537" s="7"/>
      <c r="O7537" s="6"/>
      <c r="P7537" s="6"/>
      <c r="Q7537" s="6"/>
    </row>
    <row r="7538" spans="1:17" x14ac:dyDescent="0.4">
      <c r="A7538" s="6"/>
      <c r="B7538" s="6"/>
      <c r="C7538" s="6"/>
      <c r="D7538" s="6"/>
      <c r="E7538" s="6"/>
      <c r="F7538" s="6"/>
      <c r="G7538" s="6"/>
      <c r="H7538" s="6"/>
      <c r="I7538" s="6"/>
      <c r="J7538" s="6"/>
      <c r="K7538" s="6"/>
      <c r="L7538" s="224"/>
      <c r="M7538" s="7"/>
      <c r="N7538" s="7"/>
      <c r="O7538" s="6"/>
      <c r="P7538" s="6"/>
      <c r="Q7538" s="6"/>
    </row>
    <row r="7539" spans="1:17" x14ac:dyDescent="0.4">
      <c r="A7539" s="6"/>
      <c r="B7539" s="6"/>
      <c r="C7539" s="6"/>
      <c r="D7539" s="6"/>
      <c r="E7539" s="6"/>
      <c r="F7539" s="6"/>
      <c r="G7539" s="6"/>
      <c r="H7539" s="6"/>
      <c r="I7539" s="6"/>
      <c r="J7539" s="6"/>
      <c r="K7539" s="6"/>
      <c r="L7539" s="224"/>
      <c r="M7539" s="7"/>
      <c r="N7539" s="7"/>
      <c r="O7539" s="6"/>
      <c r="P7539" s="6"/>
      <c r="Q7539" s="6"/>
    </row>
    <row r="7540" spans="1:17" x14ac:dyDescent="0.4">
      <c r="A7540" s="6"/>
      <c r="B7540" s="6"/>
      <c r="C7540" s="6"/>
      <c r="D7540" s="6"/>
      <c r="E7540" s="6"/>
      <c r="F7540" s="6"/>
      <c r="G7540" s="6"/>
      <c r="H7540" s="6"/>
      <c r="I7540" s="6"/>
      <c r="J7540" s="6"/>
      <c r="K7540" s="6"/>
      <c r="L7540" s="224"/>
      <c r="M7540" s="7"/>
      <c r="N7540" s="7"/>
      <c r="O7540" s="6"/>
      <c r="P7540" s="6"/>
      <c r="Q7540" s="6"/>
    </row>
    <row r="7541" spans="1:17" x14ac:dyDescent="0.4">
      <c r="A7541" s="6"/>
      <c r="B7541" s="6"/>
      <c r="C7541" s="6"/>
      <c r="D7541" s="6"/>
      <c r="E7541" s="6"/>
      <c r="F7541" s="6"/>
      <c r="G7541" s="6"/>
      <c r="H7541" s="6"/>
      <c r="I7541" s="6"/>
      <c r="J7541" s="6"/>
      <c r="K7541" s="6"/>
      <c r="L7541" s="224"/>
      <c r="M7541" s="7"/>
      <c r="N7541" s="7"/>
      <c r="O7541" s="6"/>
      <c r="P7541" s="6"/>
      <c r="Q7541" s="6"/>
    </row>
    <row r="7542" spans="1:17" x14ac:dyDescent="0.4">
      <c r="A7542" s="6"/>
      <c r="B7542" s="6"/>
      <c r="C7542" s="6"/>
      <c r="D7542" s="6"/>
      <c r="E7542" s="6"/>
      <c r="F7542" s="6"/>
      <c r="G7542" s="6"/>
      <c r="H7542" s="6"/>
      <c r="I7542" s="6"/>
      <c r="J7542" s="6"/>
      <c r="K7542" s="6"/>
      <c r="L7542" s="224"/>
      <c r="M7542" s="7"/>
      <c r="N7542" s="7"/>
      <c r="O7542" s="6"/>
      <c r="P7542" s="6"/>
      <c r="Q7542" s="6"/>
    </row>
    <row r="7543" spans="1:17" x14ac:dyDescent="0.4">
      <c r="A7543" s="6"/>
      <c r="B7543" s="6"/>
      <c r="C7543" s="6"/>
      <c r="D7543" s="6"/>
      <c r="E7543" s="6"/>
      <c r="F7543" s="6"/>
      <c r="G7543" s="6"/>
      <c r="H7543" s="6"/>
      <c r="I7543" s="6"/>
      <c r="J7543" s="6"/>
      <c r="K7543" s="6"/>
      <c r="L7543" s="224"/>
      <c r="M7543" s="7"/>
      <c r="N7543" s="7"/>
      <c r="O7543" s="6"/>
      <c r="P7543" s="6"/>
      <c r="Q7543" s="6"/>
    </row>
    <row r="7544" spans="1:17" x14ac:dyDescent="0.4">
      <c r="A7544" s="6"/>
      <c r="B7544" s="6"/>
      <c r="C7544" s="6"/>
      <c r="D7544" s="6"/>
      <c r="E7544" s="6"/>
      <c r="F7544" s="6"/>
      <c r="G7544" s="6"/>
      <c r="H7544" s="6"/>
      <c r="I7544" s="6"/>
      <c r="J7544" s="6"/>
      <c r="K7544" s="6"/>
      <c r="L7544" s="224"/>
      <c r="M7544" s="7"/>
      <c r="N7544" s="7"/>
      <c r="O7544" s="6"/>
      <c r="P7544" s="6"/>
      <c r="Q7544" s="6"/>
    </row>
    <row r="7545" spans="1:17" x14ac:dyDescent="0.4">
      <c r="A7545" s="6"/>
      <c r="B7545" s="6"/>
      <c r="C7545" s="6"/>
      <c r="D7545" s="6"/>
      <c r="E7545" s="6"/>
      <c r="F7545" s="6"/>
      <c r="G7545" s="6"/>
      <c r="H7545" s="6"/>
      <c r="I7545" s="6"/>
      <c r="J7545" s="6"/>
      <c r="K7545" s="6"/>
      <c r="L7545" s="224"/>
      <c r="M7545" s="7"/>
      <c r="N7545" s="7"/>
      <c r="O7545" s="6"/>
      <c r="P7545" s="6"/>
      <c r="Q7545" s="6"/>
    </row>
    <row r="7546" spans="1:17" x14ac:dyDescent="0.4">
      <c r="A7546" s="6"/>
      <c r="B7546" s="6"/>
      <c r="C7546" s="6"/>
      <c r="D7546" s="6"/>
      <c r="E7546" s="6"/>
      <c r="F7546" s="6"/>
      <c r="G7546" s="6"/>
      <c r="H7546" s="6"/>
      <c r="I7546" s="6"/>
      <c r="J7546" s="6"/>
      <c r="K7546" s="6"/>
      <c r="L7546" s="224"/>
      <c r="M7546" s="7"/>
      <c r="N7546" s="7"/>
      <c r="O7546" s="6"/>
      <c r="P7546" s="6"/>
      <c r="Q7546" s="6"/>
    </row>
    <row r="7547" spans="1:17" x14ac:dyDescent="0.4">
      <c r="A7547" s="6"/>
      <c r="B7547" s="6"/>
      <c r="C7547" s="6"/>
      <c r="D7547" s="6"/>
      <c r="E7547" s="6"/>
      <c r="F7547" s="6"/>
      <c r="G7547" s="6"/>
      <c r="H7547" s="6"/>
      <c r="I7547" s="6"/>
      <c r="J7547" s="6"/>
      <c r="K7547" s="6"/>
      <c r="L7547" s="224"/>
      <c r="M7547" s="7"/>
      <c r="N7547" s="7"/>
      <c r="O7547" s="6"/>
      <c r="P7547" s="6"/>
      <c r="Q7547" s="6"/>
    </row>
    <row r="7548" spans="1:17" x14ac:dyDescent="0.4">
      <c r="A7548" s="6"/>
      <c r="B7548" s="6"/>
      <c r="C7548" s="6"/>
      <c r="D7548" s="6"/>
      <c r="E7548" s="6"/>
      <c r="F7548" s="6"/>
      <c r="G7548" s="6"/>
      <c r="H7548" s="6"/>
      <c r="I7548" s="6"/>
      <c r="J7548" s="6"/>
      <c r="K7548" s="6"/>
      <c r="L7548" s="224"/>
      <c r="M7548" s="7"/>
      <c r="N7548" s="7"/>
      <c r="O7548" s="6"/>
      <c r="P7548" s="6"/>
      <c r="Q7548" s="6"/>
    </row>
    <row r="7549" spans="1:17" x14ac:dyDescent="0.4">
      <c r="A7549" s="6"/>
      <c r="B7549" s="6"/>
      <c r="C7549" s="6"/>
      <c r="D7549" s="6"/>
      <c r="E7549" s="6"/>
      <c r="F7549" s="6"/>
      <c r="G7549" s="6"/>
      <c r="H7549" s="6"/>
      <c r="I7549" s="6"/>
      <c r="J7549" s="6"/>
      <c r="K7549" s="6"/>
      <c r="L7549" s="224"/>
      <c r="M7549" s="7"/>
      <c r="N7549" s="7"/>
      <c r="O7549" s="6"/>
      <c r="P7549" s="6"/>
      <c r="Q7549" s="6"/>
    </row>
    <row r="7550" spans="1:17" x14ac:dyDescent="0.4">
      <c r="A7550" s="6"/>
      <c r="B7550" s="6"/>
      <c r="C7550" s="6"/>
      <c r="D7550" s="6"/>
      <c r="E7550" s="6"/>
      <c r="F7550" s="6"/>
      <c r="G7550" s="6"/>
      <c r="H7550" s="6"/>
      <c r="I7550" s="6"/>
      <c r="J7550" s="6"/>
      <c r="K7550" s="6"/>
      <c r="L7550" s="224"/>
      <c r="M7550" s="7"/>
      <c r="N7550" s="7"/>
      <c r="O7550" s="6"/>
      <c r="P7550" s="6"/>
      <c r="Q7550" s="6"/>
    </row>
    <row r="7551" spans="1:17" x14ac:dyDescent="0.4">
      <c r="A7551" s="6"/>
      <c r="B7551" s="6"/>
      <c r="C7551" s="6"/>
      <c r="D7551" s="6"/>
      <c r="E7551" s="6"/>
      <c r="F7551" s="6"/>
      <c r="G7551" s="6"/>
      <c r="H7551" s="6"/>
      <c r="I7551" s="6"/>
      <c r="J7551" s="6"/>
      <c r="K7551" s="6"/>
      <c r="L7551" s="224"/>
      <c r="M7551" s="7"/>
      <c r="N7551" s="7"/>
      <c r="O7551" s="6"/>
      <c r="P7551" s="6"/>
      <c r="Q7551" s="6"/>
    </row>
    <row r="7552" spans="1:17" x14ac:dyDescent="0.4">
      <c r="A7552" s="6"/>
      <c r="B7552" s="6"/>
      <c r="C7552" s="6"/>
      <c r="D7552" s="6"/>
      <c r="E7552" s="6"/>
      <c r="F7552" s="6"/>
      <c r="G7552" s="6"/>
      <c r="H7552" s="6"/>
      <c r="I7552" s="6"/>
      <c r="J7552" s="6"/>
      <c r="K7552" s="6"/>
      <c r="L7552" s="224"/>
      <c r="M7552" s="7"/>
      <c r="N7552" s="7"/>
      <c r="O7552" s="6"/>
      <c r="P7552" s="6"/>
      <c r="Q7552" s="6"/>
    </row>
    <row r="7553" spans="1:17" x14ac:dyDescent="0.4">
      <c r="A7553" s="6"/>
      <c r="B7553" s="6"/>
      <c r="C7553" s="6"/>
      <c r="D7553" s="6"/>
      <c r="E7553" s="6"/>
      <c r="F7553" s="6"/>
      <c r="G7553" s="6"/>
      <c r="H7553" s="6"/>
      <c r="I7553" s="6"/>
      <c r="J7553" s="6"/>
      <c r="K7553" s="6"/>
      <c r="L7553" s="224"/>
      <c r="M7553" s="7"/>
      <c r="N7553" s="7"/>
      <c r="O7553" s="6"/>
      <c r="P7553" s="6"/>
      <c r="Q7553" s="6"/>
    </row>
    <row r="7554" spans="1:17" x14ac:dyDescent="0.4">
      <c r="A7554" s="6"/>
      <c r="B7554" s="6"/>
      <c r="C7554" s="6"/>
      <c r="D7554" s="6"/>
      <c r="E7554" s="6"/>
      <c r="F7554" s="6"/>
      <c r="G7554" s="6"/>
      <c r="H7554" s="6"/>
      <c r="I7554" s="6"/>
      <c r="J7554" s="6"/>
      <c r="K7554" s="6"/>
      <c r="L7554" s="224"/>
      <c r="M7554" s="7"/>
      <c r="N7554" s="7"/>
      <c r="O7554" s="6"/>
      <c r="P7554" s="6"/>
      <c r="Q7554" s="6"/>
    </row>
    <row r="7555" spans="1:17" x14ac:dyDescent="0.4">
      <c r="A7555" s="6"/>
      <c r="B7555" s="6"/>
      <c r="C7555" s="6"/>
      <c r="D7555" s="6"/>
      <c r="E7555" s="6"/>
      <c r="F7555" s="6"/>
      <c r="G7555" s="6"/>
      <c r="H7555" s="6"/>
      <c r="I7555" s="6"/>
      <c r="J7555" s="6"/>
      <c r="K7555" s="6"/>
      <c r="L7555" s="224"/>
      <c r="M7555" s="7"/>
      <c r="N7555" s="7"/>
      <c r="O7555" s="6"/>
      <c r="P7555" s="6"/>
      <c r="Q7555" s="6"/>
    </row>
    <row r="7556" spans="1:17" x14ac:dyDescent="0.4">
      <c r="A7556" s="6"/>
      <c r="B7556" s="6"/>
      <c r="C7556" s="6"/>
      <c r="D7556" s="6"/>
      <c r="E7556" s="6"/>
      <c r="F7556" s="6"/>
      <c r="G7556" s="6"/>
      <c r="H7556" s="6"/>
      <c r="I7556" s="6"/>
      <c r="J7556" s="6"/>
      <c r="K7556" s="6"/>
      <c r="L7556" s="224"/>
      <c r="M7556" s="7"/>
      <c r="N7556" s="7"/>
      <c r="O7556" s="6"/>
      <c r="P7556" s="6"/>
      <c r="Q7556" s="6"/>
    </row>
    <row r="7557" spans="1:17" x14ac:dyDescent="0.4">
      <c r="A7557" s="6"/>
      <c r="B7557" s="6"/>
      <c r="C7557" s="6"/>
      <c r="D7557" s="6"/>
      <c r="E7557" s="6"/>
      <c r="F7557" s="6"/>
      <c r="G7557" s="6"/>
      <c r="H7557" s="6"/>
      <c r="I7557" s="6"/>
      <c r="J7557" s="6"/>
      <c r="K7557" s="6"/>
      <c r="L7557" s="224"/>
      <c r="M7557" s="7"/>
      <c r="N7557" s="7"/>
      <c r="O7557" s="6"/>
      <c r="P7557" s="6"/>
      <c r="Q7557" s="6"/>
    </row>
    <row r="7558" spans="1:17" x14ac:dyDescent="0.4">
      <c r="A7558" s="6"/>
      <c r="B7558" s="6"/>
      <c r="C7558" s="6"/>
      <c r="D7558" s="6"/>
      <c r="E7558" s="6"/>
      <c r="F7558" s="6"/>
      <c r="G7558" s="6"/>
      <c r="H7558" s="6"/>
      <c r="I7558" s="6"/>
      <c r="J7558" s="6"/>
      <c r="K7558" s="6"/>
      <c r="L7558" s="224"/>
      <c r="M7558" s="7"/>
      <c r="N7558" s="7"/>
      <c r="O7558" s="6"/>
      <c r="P7558" s="6"/>
      <c r="Q7558" s="6"/>
    </row>
    <row r="7559" spans="1:17" x14ac:dyDescent="0.4">
      <c r="A7559" s="6"/>
      <c r="B7559" s="6"/>
      <c r="C7559" s="6"/>
      <c r="D7559" s="6"/>
      <c r="E7559" s="6"/>
      <c r="F7559" s="6"/>
      <c r="G7559" s="6"/>
      <c r="H7559" s="6"/>
      <c r="I7559" s="6"/>
      <c r="J7559" s="6"/>
      <c r="K7559" s="6"/>
      <c r="L7559" s="224"/>
      <c r="M7559" s="7"/>
      <c r="N7559" s="7"/>
      <c r="O7559" s="6"/>
      <c r="P7559" s="6"/>
      <c r="Q7559" s="6"/>
    </row>
    <row r="7560" spans="1:17" x14ac:dyDescent="0.4">
      <c r="A7560" s="6"/>
      <c r="B7560" s="6"/>
      <c r="C7560" s="6"/>
      <c r="D7560" s="6"/>
      <c r="E7560" s="6"/>
      <c r="F7560" s="6"/>
      <c r="G7560" s="6"/>
      <c r="H7560" s="6"/>
      <c r="I7560" s="6"/>
      <c r="J7560" s="6"/>
      <c r="K7560" s="6"/>
      <c r="L7560" s="224"/>
      <c r="M7560" s="7"/>
      <c r="N7560" s="7"/>
      <c r="O7560" s="6"/>
      <c r="P7560" s="6"/>
      <c r="Q7560" s="6"/>
    </row>
    <row r="7561" spans="1:17" x14ac:dyDescent="0.4">
      <c r="A7561" s="6"/>
      <c r="B7561" s="6"/>
      <c r="C7561" s="6"/>
      <c r="D7561" s="6"/>
      <c r="E7561" s="6"/>
      <c r="F7561" s="6"/>
      <c r="G7561" s="6"/>
      <c r="H7561" s="6"/>
      <c r="I7561" s="6"/>
      <c r="J7561" s="6"/>
      <c r="K7561" s="6"/>
      <c r="L7561" s="224"/>
      <c r="M7561" s="7"/>
      <c r="N7561" s="7"/>
      <c r="O7561" s="6"/>
      <c r="P7561" s="6"/>
      <c r="Q7561" s="6"/>
    </row>
    <row r="7562" spans="1:17" x14ac:dyDescent="0.4">
      <c r="A7562" s="6"/>
      <c r="B7562" s="6"/>
      <c r="C7562" s="6"/>
      <c r="D7562" s="6"/>
      <c r="E7562" s="6"/>
      <c r="F7562" s="6"/>
      <c r="G7562" s="6"/>
      <c r="H7562" s="6"/>
      <c r="I7562" s="6"/>
      <c r="J7562" s="6"/>
      <c r="K7562" s="6"/>
      <c r="L7562" s="224"/>
      <c r="M7562" s="7"/>
      <c r="N7562" s="7"/>
      <c r="O7562" s="6"/>
      <c r="P7562" s="6"/>
      <c r="Q7562" s="6"/>
    </row>
    <row r="7563" spans="1:17" x14ac:dyDescent="0.4">
      <c r="A7563" s="6"/>
      <c r="B7563" s="6"/>
      <c r="C7563" s="6"/>
      <c r="D7563" s="6"/>
      <c r="E7563" s="6"/>
      <c r="F7563" s="6"/>
      <c r="G7563" s="6"/>
      <c r="H7563" s="6"/>
      <c r="I7563" s="6"/>
      <c r="J7563" s="6"/>
      <c r="K7563" s="6"/>
      <c r="L7563" s="224"/>
      <c r="M7563" s="7"/>
      <c r="N7563" s="7"/>
      <c r="O7563" s="6"/>
      <c r="P7563" s="6"/>
      <c r="Q7563" s="6"/>
    </row>
    <row r="7564" spans="1:17" x14ac:dyDescent="0.4">
      <c r="A7564" s="6"/>
      <c r="B7564" s="6"/>
      <c r="C7564" s="6"/>
      <c r="D7564" s="6"/>
      <c r="E7564" s="6"/>
      <c r="F7564" s="6"/>
      <c r="G7564" s="6"/>
      <c r="H7564" s="6"/>
      <c r="I7564" s="6"/>
      <c r="J7564" s="6"/>
      <c r="K7564" s="6"/>
      <c r="L7564" s="224"/>
      <c r="M7564" s="7"/>
      <c r="N7564" s="7"/>
      <c r="O7564" s="6"/>
      <c r="P7564" s="6"/>
      <c r="Q7564" s="6"/>
    </row>
    <row r="7565" spans="1:17" x14ac:dyDescent="0.4">
      <c r="A7565" s="6"/>
      <c r="B7565" s="6"/>
      <c r="C7565" s="6"/>
      <c r="D7565" s="6"/>
      <c r="E7565" s="6"/>
      <c r="F7565" s="6"/>
      <c r="G7565" s="6"/>
      <c r="H7565" s="6"/>
      <c r="I7565" s="6"/>
      <c r="J7565" s="6"/>
      <c r="K7565" s="6"/>
      <c r="L7565" s="224"/>
      <c r="M7565" s="7"/>
      <c r="N7565" s="7"/>
      <c r="O7565" s="6"/>
      <c r="P7565" s="6"/>
      <c r="Q7565" s="6"/>
    </row>
    <row r="7566" spans="1:17" x14ac:dyDescent="0.4">
      <c r="A7566" s="6"/>
      <c r="B7566" s="6"/>
      <c r="C7566" s="6"/>
      <c r="D7566" s="6"/>
      <c r="E7566" s="6"/>
      <c r="F7566" s="6"/>
      <c r="G7566" s="6"/>
      <c r="H7566" s="6"/>
      <c r="I7566" s="6"/>
      <c r="J7566" s="6"/>
      <c r="K7566" s="6"/>
      <c r="L7566" s="224"/>
      <c r="M7566" s="7"/>
      <c r="N7566" s="7"/>
      <c r="O7566" s="6"/>
      <c r="P7566" s="6"/>
      <c r="Q7566" s="6"/>
    </row>
    <row r="7567" spans="1:17" x14ac:dyDescent="0.4">
      <c r="A7567" s="6"/>
      <c r="B7567" s="6"/>
      <c r="C7567" s="6"/>
      <c r="D7567" s="6"/>
      <c r="E7567" s="6"/>
      <c r="F7567" s="6"/>
      <c r="G7567" s="6"/>
      <c r="H7567" s="6"/>
      <c r="I7567" s="6"/>
      <c r="J7567" s="6"/>
      <c r="K7567" s="6"/>
      <c r="L7567" s="224"/>
      <c r="M7567" s="7"/>
      <c r="N7567" s="7"/>
      <c r="O7567" s="6"/>
      <c r="P7567" s="6"/>
      <c r="Q7567" s="6"/>
    </row>
    <row r="7568" spans="1:17" x14ac:dyDescent="0.4">
      <c r="A7568" s="6"/>
      <c r="B7568" s="6"/>
      <c r="C7568" s="6"/>
      <c r="D7568" s="6"/>
      <c r="E7568" s="6"/>
      <c r="F7568" s="6"/>
      <c r="G7568" s="6"/>
      <c r="H7568" s="6"/>
      <c r="I7568" s="6"/>
      <c r="J7568" s="6"/>
      <c r="K7568" s="6"/>
      <c r="L7568" s="224"/>
      <c r="M7568" s="7"/>
      <c r="N7568" s="7"/>
      <c r="O7568" s="6"/>
      <c r="P7568" s="6"/>
      <c r="Q7568" s="6"/>
    </row>
    <row r="7569" spans="1:17" x14ac:dyDescent="0.4">
      <c r="A7569" s="6"/>
      <c r="B7569" s="6"/>
      <c r="C7569" s="6"/>
      <c r="D7569" s="6"/>
      <c r="E7569" s="6"/>
      <c r="F7569" s="6"/>
      <c r="G7569" s="6"/>
      <c r="H7569" s="6"/>
      <c r="I7569" s="6"/>
      <c r="J7569" s="6"/>
      <c r="K7569" s="6"/>
      <c r="L7569" s="224"/>
      <c r="M7569" s="7"/>
      <c r="N7569" s="7"/>
      <c r="O7569" s="6"/>
      <c r="P7569" s="6"/>
      <c r="Q7569" s="6"/>
    </row>
    <row r="7570" spans="1:17" x14ac:dyDescent="0.4">
      <c r="A7570" s="6"/>
      <c r="B7570" s="6"/>
      <c r="C7570" s="6"/>
      <c r="D7570" s="6"/>
      <c r="E7570" s="6"/>
      <c r="F7570" s="6"/>
      <c r="G7570" s="6"/>
      <c r="H7570" s="6"/>
      <c r="I7570" s="6"/>
      <c r="J7570" s="6"/>
      <c r="K7570" s="6"/>
      <c r="L7570" s="224"/>
      <c r="M7570" s="7"/>
      <c r="N7570" s="7"/>
      <c r="O7570" s="6"/>
      <c r="P7570" s="6"/>
      <c r="Q7570" s="6"/>
    </row>
    <row r="7571" spans="1:17" x14ac:dyDescent="0.4">
      <c r="A7571" s="6"/>
      <c r="B7571" s="6"/>
      <c r="C7571" s="6"/>
      <c r="D7571" s="6"/>
      <c r="E7571" s="6"/>
      <c r="F7571" s="6"/>
      <c r="G7571" s="6"/>
      <c r="H7571" s="6"/>
      <c r="I7571" s="6"/>
      <c r="J7571" s="6"/>
      <c r="K7571" s="6"/>
      <c r="L7571" s="224"/>
      <c r="M7571" s="7"/>
      <c r="N7571" s="7"/>
      <c r="O7571" s="6"/>
      <c r="P7571" s="6"/>
      <c r="Q7571" s="6"/>
    </row>
    <row r="7572" spans="1:17" x14ac:dyDescent="0.4">
      <c r="A7572" s="6"/>
      <c r="B7572" s="6"/>
      <c r="C7572" s="6"/>
      <c r="D7572" s="6"/>
      <c r="E7572" s="6"/>
      <c r="F7572" s="6"/>
      <c r="G7572" s="6"/>
      <c r="H7572" s="6"/>
      <c r="I7572" s="6"/>
      <c r="J7572" s="6"/>
      <c r="K7572" s="6"/>
      <c r="L7572" s="224"/>
      <c r="M7572" s="7"/>
      <c r="N7572" s="7"/>
      <c r="O7572" s="6"/>
      <c r="P7572" s="6"/>
      <c r="Q7572" s="6"/>
    </row>
    <row r="7573" spans="1:17" x14ac:dyDescent="0.4">
      <c r="A7573" s="6"/>
      <c r="B7573" s="6"/>
      <c r="C7573" s="6"/>
      <c r="D7573" s="6"/>
      <c r="E7573" s="6"/>
      <c r="F7573" s="6"/>
      <c r="G7573" s="6"/>
      <c r="H7573" s="6"/>
      <c r="I7573" s="6"/>
      <c r="J7573" s="6"/>
      <c r="K7573" s="6"/>
      <c r="L7573" s="224"/>
      <c r="M7573" s="7"/>
      <c r="N7573" s="7"/>
      <c r="O7573" s="6"/>
      <c r="P7573" s="6"/>
      <c r="Q7573" s="6"/>
    </row>
    <row r="7574" spans="1:17" x14ac:dyDescent="0.4">
      <c r="A7574" s="6"/>
      <c r="B7574" s="6"/>
      <c r="C7574" s="6"/>
      <c r="D7574" s="6"/>
      <c r="E7574" s="6"/>
      <c r="F7574" s="6"/>
      <c r="G7574" s="6"/>
      <c r="H7574" s="6"/>
      <c r="I7574" s="6"/>
      <c r="J7574" s="6"/>
      <c r="K7574" s="6"/>
      <c r="L7574" s="224"/>
      <c r="M7574" s="7"/>
      <c r="N7574" s="7"/>
      <c r="O7574" s="6"/>
      <c r="P7574" s="6"/>
      <c r="Q7574" s="6"/>
    </row>
    <row r="7575" spans="1:17" x14ac:dyDescent="0.4">
      <c r="A7575" s="6"/>
      <c r="B7575" s="6"/>
      <c r="C7575" s="6"/>
      <c r="D7575" s="6"/>
      <c r="E7575" s="6"/>
      <c r="F7575" s="6"/>
      <c r="G7575" s="6"/>
      <c r="H7575" s="6"/>
      <c r="I7575" s="6"/>
      <c r="J7575" s="6"/>
      <c r="K7575" s="6"/>
      <c r="L7575" s="224"/>
      <c r="M7575" s="7"/>
      <c r="N7575" s="7"/>
      <c r="O7575" s="6"/>
      <c r="P7575" s="6"/>
      <c r="Q7575" s="6"/>
    </row>
    <row r="7576" spans="1:17" x14ac:dyDescent="0.4">
      <c r="A7576" s="6"/>
      <c r="B7576" s="6"/>
      <c r="C7576" s="6"/>
      <c r="D7576" s="6"/>
      <c r="E7576" s="6"/>
      <c r="F7576" s="6"/>
      <c r="G7576" s="6"/>
      <c r="H7576" s="6"/>
      <c r="I7576" s="6"/>
      <c r="J7576" s="6"/>
      <c r="K7576" s="6"/>
      <c r="L7576" s="224"/>
      <c r="M7576" s="7"/>
      <c r="N7576" s="7"/>
      <c r="O7576" s="6"/>
      <c r="P7576" s="6"/>
      <c r="Q7576" s="6"/>
    </row>
    <row r="7577" spans="1:17" x14ac:dyDescent="0.4">
      <c r="A7577" s="6"/>
      <c r="B7577" s="6"/>
      <c r="C7577" s="6"/>
      <c r="D7577" s="6"/>
      <c r="E7577" s="6"/>
      <c r="F7577" s="6"/>
      <c r="G7577" s="6"/>
      <c r="H7577" s="6"/>
      <c r="I7577" s="6"/>
      <c r="J7577" s="6"/>
      <c r="K7577" s="6"/>
      <c r="L7577" s="224"/>
      <c r="M7577" s="7"/>
      <c r="N7577" s="7"/>
      <c r="O7577" s="6"/>
      <c r="P7577" s="6"/>
      <c r="Q7577" s="6"/>
    </row>
    <row r="7578" spans="1:17" x14ac:dyDescent="0.4">
      <c r="A7578" s="6"/>
      <c r="B7578" s="6"/>
      <c r="C7578" s="6"/>
      <c r="D7578" s="6"/>
      <c r="E7578" s="6"/>
      <c r="F7578" s="6"/>
      <c r="G7578" s="6"/>
      <c r="H7578" s="6"/>
      <c r="I7578" s="6"/>
      <c r="J7578" s="6"/>
      <c r="K7578" s="6"/>
      <c r="L7578" s="224"/>
      <c r="M7578" s="7"/>
      <c r="N7578" s="7"/>
      <c r="O7578" s="6"/>
      <c r="P7578" s="6"/>
      <c r="Q7578" s="6"/>
    </row>
    <row r="7579" spans="1:17" x14ac:dyDescent="0.4">
      <c r="A7579" s="6"/>
      <c r="B7579" s="6"/>
      <c r="C7579" s="6"/>
      <c r="D7579" s="6"/>
      <c r="E7579" s="6"/>
      <c r="F7579" s="6"/>
      <c r="G7579" s="6"/>
      <c r="H7579" s="6"/>
      <c r="I7579" s="6"/>
      <c r="J7579" s="6"/>
      <c r="K7579" s="6"/>
      <c r="L7579" s="224"/>
      <c r="M7579" s="7"/>
      <c r="N7579" s="7"/>
      <c r="O7579" s="6"/>
      <c r="P7579" s="6"/>
      <c r="Q7579" s="6"/>
    </row>
    <row r="7580" spans="1:17" x14ac:dyDescent="0.4">
      <c r="A7580" s="6"/>
      <c r="B7580" s="6"/>
      <c r="C7580" s="6"/>
      <c r="D7580" s="6"/>
      <c r="E7580" s="6"/>
      <c r="F7580" s="6"/>
      <c r="G7580" s="6"/>
      <c r="H7580" s="6"/>
      <c r="I7580" s="6"/>
      <c r="J7580" s="6"/>
      <c r="K7580" s="6"/>
      <c r="L7580" s="224"/>
      <c r="M7580" s="7"/>
      <c r="N7580" s="7"/>
      <c r="O7580" s="6"/>
      <c r="P7580" s="6"/>
      <c r="Q7580" s="6"/>
    </row>
    <row r="7581" spans="1:17" x14ac:dyDescent="0.4">
      <c r="A7581" s="6"/>
      <c r="B7581" s="6"/>
      <c r="C7581" s="6"/>
      <c r="D7581" s="6"/>
      <c r="E7581" s="6"/>
      <c r="F7581" s="6"/>
      <c r="G7581" s="6"/>
      <c r="H7581" s="6"/>
      <c r="I7581" s="6"/>
      <c r="J7581" s="6"/>
      <c r="K7581" s="6"/>
      <c r="L7581" s="224"/>
      <c r="M7581" s="7"/>
      <c r="N7581" s="7"/>
      <c r="O7581" s="6"/>
      <c r="P7581" s="6"/>
      <c r="Q7581" s="6"/>
    </row>
    <row r="7582" spans="1:17" x14ac:dyDescent="0.4">
      <c r="A7582" s="6"/>
      <c r="B7582" s="6"/>
      <c r="C7582" s="6"/>
      <c r="D7582" s="6"/>
      <c r="E7582" s="6"/>
      <c r="F7582" s="6"/>
      <c r="G7582" s="6"/>
      <c r="H7582" s="6"/>
      <c r="I7582" s="6"/>
      <c r="J7582" s="6"/>
      <c r="K7582" s="6"/>
      <c r="L7582" s="224"/>
      <c r="M7582" s="7"/>
      <c r="N7582" s="7"/>
      <c r="O7582" s="6"/>
      <c r="P7582" s="6"/>
      <c r="Q7582" s="6"/>
    </row>
    <row r="7583" spans="1:17" x14ac:dyDescent="0.4">
      <c r="A7583" s="6"/>
      <c r="B7583" s="6"/>
      <c r="C7583" s="6"/>
      <c r="D7583" s="6"/>
      <c r="E7583" s="6"/>
      <c r="F7583" s="6"/>
      <c r="G7583" s="6"/>
      <c r="H7583" s="6"/>
      <c r="I7583" s="6"/>
      <c r="J7583" s="6"/>
      <c r="K7583" s="6"/>
      <c r="L7583" s="224"/>
      <c r="M7583" s="7"/>
      <c r="N7583" s="7"/>
      <c r="O7583" s="6"/>
      <c r="P7583" s="6"/>
      <c r="Q7583" s="6"/>
    </row>
    <row r="7584" spans="1:17" x14ac:dyDescent="0.4">
      <c r="A7584" s="6"/>
      <c r="B7584" s="6"/>
      <c r="C7584" s="6"/>
      <c r="D7584" s="6"/>
      <c r="E7584" s="6"/>
      <c r="F7584" s="6"/>
      <c r="G7584" s="6"/>
      <c r="H7584" s="6"/>
      <c r="I7584" s="6"/>
      <c r="J7584" s="6"/>
      <c r="K7584" s="6"/>
      <c r="L7584" s="224"/>
      <c r="M7584" s="7"/>
      <c r="N7584" s="7"/>
      <c r="O7584" s="6"/>
      <c r="P7584" s="6"/>
      <c r="Q7584" s="6"/>
    </row>
    <row r="7585" spans="1:17" x14ac:dyDescent="0.4">
      <c r="A7585" s="6"/>
      <c r="B7585" s="6"/>
      <c r="C7585" s="6"/>
      <c r="D7585" s="6"/>
      <c r="E7585" s="6"/>
      <c r="F7585" s="6"/>
      <c r="G7585" s="6"/>
      <c r="H7585" s="6"/>
      <c r="I7585" s="6"/>
      <c r="J7585" s="6"/>
      <c r="K7585" s="6"/>
      <c r="L7585" s="224"/>
      <c r="M7585" s="7"/>
      <c r="N7585" s="7"/>
      <c r="O7585" s="6"/>
      <c r="P7585" s="6"/>
      <c r="Q7585" s="6"/>
    </row>
    <row r="7586" spans="1:17" x14ac:dyDescent="0.4">
      <c r="A7586" s="6"/>
      <c r="B7586" s="6"/>
      <c r="C7586" s="6"/>
      <c r="D7586" s="6"/>
      <c r="E7586" s="6"/>
      <c r="F7586" s="6"/>
      <c r="G7586" s="6"/>
      <c r="H7586" s="6"/>
      <c r="I7586" s="6"/>
      <c r="J7586" s="6"/>
      <c r="K7586" s="6"/>
      <c r="L7586" s="224"/>
      <c r="M7586" s="7"/>
      <c r="N7586" s="7"/>
      <c r="O7586" s="6"/>
      <c r="P7586" s="6"/>
      <c r="Q7586" s="6"/>
    </row>
    <row r="7587" spans="1:17" x14ac:dyDescent="0.4">
      <c r="A7587" s="6"/>
      <c r="B7587" s="6"/>
      <c r="C7587" s="6"/>
      <c r="D7587" s="6"/>
      <c r="E7587" s="6"/>
      <c r="F7587" s="6"/>
      <c r="G7587" s="6"/>
      <c r="H7587" s="6"/>
      <c r="I7587" s="6"/>
      <c r="J7587" s="6"/>
      <c r="K7587" s="6"/>
      <c r="L7587" s="224"/>
      <c r="M7587" s="7"/>
      <c r="N7587" s="7"/>
      <c r="O7587" s="6"/>
      <c r="P7587" s="6"/>
      <c r="Q7587" s="6"/>
    </row>
    <row r="7588" spans="1:17" x14ac:dyDescent="0.4">
      <c r="A7588" s="6"/>
      <c r="B7588" s="6"/>
      <c r="C7588" s="6"/>
      <c r="D7588" s="6"/>
      <c r="E7588" s="6"/>
      <c r="F7588" s="6"/>
      <c r="G7588" s="6"/>
      <c r="H7588" s="6"/>
      <c r="I7588" s="6"/>
      <c r="J7588" s="6"/>
      <c r="K7588" s="6"/>
      <c r="L7588" s="224"/>
      <c r="M7588" s="7"/>
      <c r="N7588" s="7"/>
      <c r="O7588" s="6"/>
      <c r="P7588" s="6"/>
      <c r="Q7588" s="6"/>
    </row>
    <row r="7589" spans="1:17" x14ac:dyDescent="0.4">
      <c r="A7589" s="6"/>
      <c r="B7589" s="6"/>
      <c r="C7589" s="6"/>
      <c r="D7589" s="6"/>
      <c r="E7589" s="6"/>
      <c r="F7589" s="6"/>
      <c r="G7589" s="6"/>
      <c r="H7589" s="6"/>
      <c r="I7589" s="6"/>
      <c r="J7589" s="6"/>
      <c r="K7589" s="6"/>
      <c r="L7589" s="224"/>
      <c r="M7589" s="7"/>
      <c r="N7589" s="7"/>
      <c r="O7589" s="6"/>
      <c r="P7589" s="6"/>
      <c r="Q7589" s="6"/>
    </row>
    <row r="7590" spans="1:17" x14ac:dyDescent="0.4">
      <c r="A7590" s="6"/>
      <c r="B7590" s="6"/>
      <c r="C7590" s="6"/>
      <c r="D7590" s="6"/>
      <c r="E7590" s="6"/>
      <c r="F7590" s="6"/>
      <c r="G7590" s="6"/>
      <c r="H7590" s="6"/>
      <c r="I7590" s="6"/>
      <c r="J7590" s="6"/>
      <c r="K7590" s="6"/>
      <c r="L7590" s="224"/>
      <c r="M7590" s="7"/>
      <c r="N7590" s="7"/>
      <c r="O7590" s="6"/>
      <c r="P7590" s="6"/>
      <c r="Q7590" s="6"/>
    </row>
    <row r="7591" spans="1:17" x14ac:dyDescent="0.4">
      <c r="A7591" s="6"/>
      <c r="B7591" s="6"/>
      <c r="C7591" s="6"/>
      <c r="D7591" s="6"/>
      <c r="E7591" s="6"/>
      <c r="F7591" s="6"/>
      <c r="G7591" s="6"/>
      <c r="H7591" s="6"/>
      <c r="I7591" s="6"/>
      <c r="J7591" s="6"/>
      <c r="K7591" s="6"/>
      <c r="L7591" s="224"/>
      <c r="M7591" s="7"/>
      <c r="N7591" s="7"/>
      <c r="O7591" s="6"/>
      <c r="P7591" s="6"/>
      <c r="Q7591" s="6"/>
    </row>
    <row r="7592" spans="1:17" x14ac:dyDescent="0.4">
      <c r="A7592" s="6"/>
      <c r="B7592" s="6"/>
      <c r="C7592" s="6"/>
      <c r="D7592" s="6"/>
      <c r="E7592" s="6"/>
      <c r="F7592" s="6"/>
      <c r="G7592" s="6"/>
      <c r="H7592" s="6"/>
      <c r="I7592" s="6"/>
      <c r="J7592" s="6"/>
      <c r="K7592" s="6"/>
      <c r="L7592" s="224"/>
      <c r="M7592" s="7"/>
      <c r="N7592" s="7"/>
      <c r="O7592" s="6"/>
      <c r="P7592" s="6"/>
      <c r="Q7592" s="6"/>
    </row>
    <row r="7593" spans="1:17" x14ac:dyDescent="0.4">
      <c r="A7593" s="6"/>
      <c r="B7593" s="6"/>
      <c r="C7593" s="6"/>
      <c r="D7593" s="6"/>
      <c r="E7593" s="6"/>
      <c r="F7593" s="6"/>
      <c r="G7593" s="6"/>
      <c r="H7593" s="6"/>
      <c r="I7593" s="6"/>
      <c r="J7593" s="6"/>
      <c r="K7593" s="6"/>
      <c r="L7593" s="224"/>
      <c r="M7593" s="7"/>
      <c r="N7593" s="7"/>
      <c r="O7593" s="6"/>
      <c r="P7593" s="6"/>
      <c r="Q7593" s="6"/>
    </row>
    <row r="7594" spans="1:17" x14ac:dyDescent="0.4">
      <c r="A7594" s="6"/>
      <c r="B7594" s="6"/>
      <c r="C7594" s="6"/>
      <c r="D7594" s="6"/>
      <c r="E7594" s="6"/>
      <c r="F7594" s="6"/>
      <c r="G7594" s="6"/>
      <c r="H7594" s="6"/>
      <c r="I7594" s="6"/>
      <c r="J7594" s="6"/>
      <c r="K7594" s="6"/>
      <c r="L7594" s="224"/>
      <c r="M7594" s="7"/>
      <c r="N7594" s="7"/>
      <c r="O7594" s="6"/>
      <c r="P7594" s="6"/>
      <c r="Q7594" s="6"/>
    </row>
    <row r="7595" spans="1:17" x14ac:dyDescent="0.4">
      <c r="A7595" s="6"/>
      <c r="B7595" s="6"/>
      <c r="C7595" s="6"/>
      <c r="D7595" s="6"/>
      <c r="E7595" s="6"/>
      <c r="F7595" s="6"/>
      <c r="G7595" s="6"/>
      <c r="H7595" s="6"/>
      <c r="I7595" s="6"/>
      <c r="J7595" s="6"/>
      <c r="K7595" s="6"/>
      <c r="L7595" s="224"/>
      <c r="M7595" s="7"/>
      <c r="N7595" s="7"/>
      <c r="O7595" s="6"/>
      <c r="P7595" s="6"/>
      <c r="Q7595" s="6"/>
    </row>
    <row r="7596" spans="1:17" x14ac:dyDescent="0.4">
      <c r="A7596" s="6"/>
      <c r="B7596" s="6"/>
      <c r="C7596" s="6"/>
      <c r="D7596" s="6"/>
      <c r="E7596" s="6"/>
      <c r="F7596" s="6"/>
      <c r="G7596" s="6"/>
      <c r="H7596" s="6"/>
      <c r="I7596" s="6"/>
      <c r="J7596" s="6"/>
      <c r="K7596" s="6"/>
      <c r="L7596" s="224"/>
      <c r="M7596" s="7"/>
      <c r="N7596" s="7"/>
      <c r="O7596" s="6"/>
      <c r="P7596" s="6"/>
      <c r="Q7596" s="6"/>
    </row>
    <row r="7597" spans="1:17" x14ac:dyDescent="0.4">
      <c r="A7597" s="6"/>
      <c r="B7597" s="6"/>
      <c r="C7597" s="6"/>
      <c r="D7597" s="6"/>
      <c r="E7597" s="6"/>
      <c r="F7597" s="6"/>
      <c r="G7597" s="6"/>
      <c r="H7597" s="6"/>
      <c r="I7597" s="6"/>
      <c r="J7597" s="6"/>
      <c r="K7597" s="6"/>
      <c r="L7597" s="224"/>
      <c r="M7597" s="7"/>
      <c r="N7597" s="7"/>
      <c r="O7597" s="6"/>
      <c r="P7597" s="6"/>
      <c r="Q7597" s="6"/>
    </row>
    <row r="7598" spans="1:17" x14ac:dyDescent="0.4">
      <c r="A7598" s="6"/>
      <c r="B7598" s="6"/>
      <c r="C7598" s="6"/>
      <c r="D7598" s="6"/>
      <c r="E7598" s="6"/>
      <c r="F7598" s="6"/>
      <c r="G7598" s="6"/>
      <c r="H7598" s="6"/>
      <c r="I7598" s="6"/>
      <c r="J7598" s="6"/>
      <c r="K7598" s="6"/>
      <c r="L7598" s="224"/>
      <c r="M7598" s="7"/>
      <c r="N7598" s="7"/>
      <c r="O7598" s="6"/>
      <c r="P7598" s="6"/>
      <c r="Q7598" s="6"/>
    </row>
    <row r="7599" spans="1:17" x14ac:dyDescent="0.4">
      <c r="A7599" s="6"/>
      <c r="B7599" s="6"/>
      <c r="C7599" s="6"/>
      <c r="D7599" s="6"/>
      <c r="E7599" s="6"/>
      <c r="F7599" s="6"/>
      <c r="G7599" s="6"/>
      <c r="H7599" s="6"/>
      <c r="I7599" s="6"/>
      <c r="J7599" s="6"/>
      <c r="K7599" s="6"/>
      <c r="L7599" s="224"/>
      <c r="M7599" s="7"/>
      <c r="N7599" s="7"/>
      <c r="O7599" s="6"/>
      <c r="P7599" s="6"/>
      <c r="Q7599" s="6"/>
    </row>
    <row r="7600" spans="1:17" x14ac:dyDescent="0.4">
      <c r="A7600" s="6"/>
      <c r="B7600" s="6"/>
      <c r="C7600" s="6"/>
      <c r="D7600" s="6"/>
      <c r="E7600" s="6"/>
      <c r="F7600" s="6"/>
      <c r="G7600" s="6"/>
      <c r="H7600" s="6"/>
      <c r="I7600" s="6"/>
      <c r="J7600" s="6"/>
      <c r="K7600" s="6"/>
      <c r="L7600" s="224"/>
      <c r="M7600" s="7"/>
      <c r="N7600" s="7"/>
      <c r="O7600" s="6"/>
      <c r="P7600" s="6"/>
      <c r="Q7600" s="6"/>
    </row>
    <row r="7601" spans="1:17" x14ac:dyDescent="0.4">
      <c r="A7601" s="6"/>
      <c r="B7601" s="6"/>
      <c r="C7601" s="6"/>
      <c r="D7601" s="6"/>
      <c r="E7601" s="6"/>
      <c r="F7601" s="6"/>
      <c r="G7601" s="6"/>
      <c r="H7601" s="6"/>
      <c r="I7601" s="6"/>
      <c r="J7601" s="6"/>
      <c r="K7601" s="6"/>
      <c r="L7601" s="224"/>
      <c r="M7601" s="7"/>
      <c r="N7601" s="7"/>
      <c r="O7601" s="6"/>
      <c r="P7601" s="6"/>
      <c r="Q7601" s="6"/>
    </row>
    <row r="7602" spans="1:17" x14ac:dyDescent="0.4">
      <c r="A7602" s="6"/>
      <c r="B7602" s="6"/>
      <c r="C7602" s="6"/>
      <c r="D7602" s="6"/>
      <c r="E7602" s="6"/>
      <c r="F7602" s="6"/>
      <c r="G7602" s="6"/>
      <c r="H7602" s="6"/>
      <c r="I7602" s="6"/>
      <c r="J7602" s="6"/>
      <c r="K7602" s="6"/>
      <c r="L7602" s="224"/>
      <c r="M7602" s="7"/>
      <c r="N7602" s="7"/>
      <c r="O7602" s="6"/>
      <c r="P7602" s="6"/>
      <c r="Q7602" s="6"/>
    </row>
    <row r="7603" spans="1:17" x14ac:dyDescent="0.4">
      <c r="A7603" s="6"/>
      <c r="B7603" s="6"/>
      <c r="C7603" s="6"/>
      <c r="D7603" s="6"/>
      <c r="E7603" s="6"/>
      <c r="F7603" s="6"/>
      <c r="G7603" s="6"/>
      <c r="H7603" s="6"/>
      <c r="I7603" s="6"/>
      <c r="J7603" s="6"/>
      <c r="K7603" s="6"/>
      <c r="L7603" s="224"/>
      <c r="M7603" s="7"/>
      <c r="N7603" s="7"/>
      <c r="O7603" s="6"/>
      <c r="P7603" s="6"/>
      <c r="Q7603" s="6"/>
    </row>
    <row r="7604" spans="1:17" x14ac:dyDescent="0.4">
      <c r="A7604" s="6"/>
      <c r="B7604" s="6"/>
      <c r="C7604" s="6"/>
      <c r="D7604" s="6"/>
      <c r="E7604" s="6"/>
      <c r="F7604" s="6"/>
      <c r="G7604" s="6"/>
      <c r="H7604" s="6"/>
      <c r="I7604" s="6"/>
      <c r="J7604" s="6"/>
      <c r="K7604" s="6"/>
      <c r="L7604" s="224"/>
      <c r="M7604" s="7"/>
      <c r="N7604" s="7"/>
      <c r="O7604" s="6"/>
      <c r="P7604" s="6"/>
      <c r="Q7604" s="6"/>
    </row>
    <row r="7605" spans="1:17" x14ac:dyDescent="0.4">
      <c r="A7605" s="6"/>
      <c r="B7605" s="6"/>
      <c r="C7605" s="6"/>
      <c r="D7605" s="6"/>
      <c r="E7605" s="6"/>
      <c r="F7605" s="6"/>
      <c r="G7605" s="6"/>
      <c r="H7605" s="6"/>
      <c r="I7605" s="6"/>
      <c r="J7605" s="6"/>
      <c r="K7605" s="6"/>
      <c r="L7605" s="224"/>
      <c r="M7605" s="7"/>
      <c r="N7605" s="7"/>
      <c r="O7605" s="6"/>
      <c r="P7605" s="6"/>
      <c r="Q7605" s="6"/>
    </row>
    <row r="7606" spans="1:17" x14ac:dyDescent="0.4">
      <c r="A7606" s="6"/>
      <c r="B7606" s="6"/>
      <c r="C7606" s="6"/>
      <c r="D7606" s="6"/>
      <c r="E7606" s="6"/>
      <c r="F7606" s="6"/>
      <c r="G7606" s="6"/>
      <c r="H7606" s="6"/>
      <c r="I7606" s="6"/>
      <c r="J7606" s="6"/>
      <c r="K7606" s="6"/>
      <c r="L7606" s="224"/>
      <c r="M7606" s="7"/>
      <c r="N7606" s="7"/>
      <c r="O7606" s="6"/>
      <c r="P7606" s="6"/>
      <c r="Q7606" s="6"/>
    </row>
    <row r="7607" spans="1:17" x14ac:dyDescent="0.4">
      <c r="A7607" s="6"/>
      <c r="B7607" s="6"/>
      <c r="C7607" s="6"/>
      <c r="D7607" s="6"/>
      <c r="E7607" s="6"/>
      <c r="F7607" s="6"/>
      <c r="G7607" s="6"/>
      <c r="H7607" s="6"/>
      <c r="I7607" s="6"/>
      <c r="J7607" s="6"/>
      <c r="K7607" s="6"/>
      <c r="L7607" s="224"/>
      <c r="M7607" s="7"/>
      <c r="N7607" s="7"/>
      <c r="O7607" s="6"/>
      <c r="P7607" s="6"/>
      <c r="Q7607" s="6"/>
    </row>
    <row r="7608" spans="1:17" x14ac:dyDescent="0.4">
      <c r="A7608" s="6"/>
      <c r="B7608" s="6"/>
      <c r="C7608" s="6"/>
      <c r="D7608" s="6"/>
      <c r="E7608" s="6"/>
      <c r="F7608" s="6"/>
      <c r="G7608" s="6"/>
      <c r="H7608" s="6"/>
      <c r="I7608" s="6"/>
      <c r="J7608" s="6"/>
      <c r="K7608" s="6"/>
      <c r="L7608" s="224"/>
      <c r="M7608" s="7"/>
      <c r="N7608" s="7"/>
      <c r="O7608" s="6"/>
      <c r="P7608" s="6"/>
      <c r="Q7608" s="6"/>
    </row>
    <row r="7609" spans="1:17" x14ac:dyDescent="0.4">
      <c r="A7609" s="6"/>
      <c r="B7609" s="6"/>
      <c r="C7609" s="6"/>
      <c r="D7609" s="6"/>
      <c r="E7609" s="6"/>
      <c r="F7609" s="6"/>
      <c r="G7609" s="6"/>
      <c r="H7609" s="6"/>
      <c r="I7609" s="6"/>
      <c r="J7609" s="6"/>
      <c r="K7609" s="6"/>
      <c r="L7609" s="224"/>
      <c r="M7609" s="7"/>
      <c r="N7609" s="7"/>
      <c r="O7609" s="6"/>
      <c r="P7609" s="6"/>
      <c r="Q7609" s="6"/>
    </row>
    <row r="7610" spans="1:17" x14ac:dyDescent="0.4">
      <c r="A7610" s="6"/>
      <c r="B7610" s="6"/>
      <c r="C7610" s="6"/>
      <c r="D7610" s="6"/>
      <c r="E7610" s="6"/>
      <c r="F7610" s="6"/>
      <c r="G7610" s="6"/>
      <c r="H7610" s="6"/>
      <c r="I7610" s="6"/>
      <c r="J7610" s="6"/>
      <c r="K7610" s="6"/>
      <c r="L7610" s="224"/>
      <c r="M7610" s="7"/>
      <c r="N7610" s="7"/>
      <c r="O7610" s="6"/>
      <c r="P7610" s="6"/>
      <c r="Q7610" s="6"/>
    </row>
    <row r="7611" spans="1:17" x14ac:dyDescent="0.4">
      <c r="A7611" s="6"/>
      <c r="B7611" s="6"/>
      <c r="C7611" s="6"/>
      <c r="D7611" s="6"/>
      <c r="E7611" s="6"/>
      <c r="F7611" s="6"/>
      <c r="G7611" s="6"/>
      <c r="H7611" s="6"/>
      <c r="I7611" s="6"/>
      <c r="J7611" s="6"/>
      <c r="K7611" s="6"/>
      <c r="L7611" s="224"/>
      <c r="M7611" s="7"/>
      <c r="N7611" s="7"/>
      <c r="O7611" s="6"/>
      <c r="P7611" s="6"/>
      <c r="Q7611" s="6"/>
    </row>
    <row r="7612" spans="1:17" x14ac:dyDescent="0.4">
      <c r="A7612" s="6"/>
      <c r="B7612" s="6"/>
      <c r="C7612" s="6"/>
      <c r="D7612" s="6"/>
      <c r="E7612" s="6"/>
      <c r="F7612" s="6"/>
      <c r="G7612" s="6"/>
      <c r="H7612" s="6"/>
      <c r="I7612" s="6"/>
      <c r="J7612" s="6"/>
      <c r="K7612" s="6"/>
      <c r="L7612" s="224"/>
      <c r="M7612" s="7"/>
      <c r="N7612" s="7"/>
      <c r="O7612" s="6"/>
      <c r="P7612" s="6"/>
      <c r="Q7612" s="6"/>
    </row>
    <row r="7613" spans="1:17" x14ac:dyDescent="0.4">
      <c r="A7613" s="6"/>
      <c r="B7613" s="6"/>
      <c r="C7613" s="6"/>
      <c r="D7613" s="6"/>
      <c r="E7613" s="6"/>
      <c r="F7613" s="6"/>
      <c r="G7613" s="6"/>
      <c r="H7613" s="6"/>
      <c r="I7613" s="6"/>
      <c r="J7613" s="6"/>
      <c r="K7613" s="6"/>
      <c r="L7613" s="224"/>
      <c r="M7613" s="7"/>
      <c r="N7613" s="7"/>
      <c r="O7613" s="6"/>
      <c r="P7613" s="6"/>
      <c r="Q7613" s="6"/>
    </row>
    <row r="7614" spans="1:17" x14ac:dyDescent="0.4">
      <c r="A7614" s="6"/>
      <c r="B7614" s="6"/>
      <c r="C7614" s="6"/>
      <c r="D7614" s="6"/>
      <c r="E7614" s="6"/>
      <c r="F7614" s="6"/>
      <c r="G7614" s="6"/>
      <c r="H7614" s="6"/>
      <c r="I7614" s="6"/>
      <c r="J7614" s="6"/>
      <c r="K7614" s="6"/>
      <c r="L7614" s="224"/>
      <c r="M7614" s="7"/>
      <c r="N7614" s="7"/>
      <c r="O7614" s="6"/>
      <c r="P7614" s="6"/>
      <c r="Q7614" s="6"/>
    </row>
    <row r="7615" spans="1:17" x14ac:dyDescent="0.4">
      <c r="A7615" s="6"/>
      <c r="B7615" s="6"/>
      <c r="C7615" s="6"/>
      <c r="D7615" s="6"/>
      <c r="E7615" s="6"/>
      <c r="F7615" s="6"/>
      <c r="G7615" s="6"/>
      <c r="H7615" s="6"/>
      <c r="I7615" s="6"/>
      <c r="J7615" s="6"/>
      <c r="K7615" s="6"/>
      <c r="L7615" s="224"/>
      <c r="M7615" s="7"/>
      <c r="N7615" s="7"/>
      <c r="O7615" s="6"/>
      <c r="P7615" s="6"/>
      <c r="Q7615" s="6"/>
    </row>
    <row r="7616" spans="1:17" x14ac:dyDescent="0.4">
      <c r="A7616" s="6"/>
      <c r="B7616" s="6"/>
      <c r="C7616" s="6"/>
      <c r="D7616" s="6"/>
      <c r="E7616" s="6"/>
      <c r="F7616" s="6"/>
      <c r="G7616" s="6"/>
      <c r="H7616" s="6"/>
      <c r="I7616" s="6"/>
      <c r="J7616" s="6"/>
      <c r="K7616" s="6"/>
      <c r="L7616" s="224"/>
      <c r="M7616" s="7"/>
      <c r="N7616" s="7"/>
      <c r="O7616" s="6"/>
      <c r="P7616" s="6"/>
      <c r="Q7616" s="6"/>
    </row>
    <row r="7617" spans="1:17" x14ac:dyDescent="0.4">
      <c r="A7617" s="6"/>
      <c r="B7617" s="6"/>
      <c r="C7617" s="6"/>
      <c r="D7617" s="6"/>
      <c r="E7617" s="6"/>
      <c r="F7617" s="6"/>
      <c r="G7617" s="6"/>
      <c r="H7617" s="6"/>
      <c r="I7617" s="6"/>
      <c r="J7617" s="6"/>
      <c r="K7617" s="6"/>
      <c r="L7617" s="224"/>
      <c r="M7617" s="7"/>
      <c r="N7617" s="7"/>
      <c r="O7617" s="6"/>
      <c r="P7617" s="6"/>
      <c r="Q7617" s="6"/>
    </row>
    <row r="7618" spans="1:17" x14ac:dyDescent="0.4">
      <c r="A7618" s="6"/>
      <c r="B7618" s="6"/>
      <c r="C7618" s="6"/>
      <c r="D7618" s="6"/>
      <c r="E7618" s="6"/>
      <c r="F7618" s="6"/>
      <c r="G7618" s="6"/>
      <c r="H7618" s="6"/>
      <c r="I7618" s="6"/>
      <c r="J7618" s="6"/>
      <c r="K7618" s="6"/>
      <c r="L7618" s="224"/>
      <c r="M7618" s="7"/>
      <c r="N7618" s="7"/>
      <c r="O7618" s="6"/>
      <c r="P7618" s="6"/>
      <c r="Q7618" s="6"/>
    </row>
    <row r="7619" spans="1:17" x14ac:dyDescent="0.4">
      <c r="A7619" s="6"/>
      <c r="B7619" s="6"/>
      <c r="C7619" s="6"/>
      <c r="D7619" s="6"/>
      <c r="E7619" s="6"/>
      <c r="F7619" s="6"/>
      <c r="G7619" s="6"/>
      <c r="H7619" s="6"/>
      <c r="I7619" s="6"/>
      <c r="J7619" s="6"/>
      <c r="K7619" s="6"/>
      <c r="L7619" s="224"/>
      <c r="M7619" s="7"/>
      <c r="N7619" s="7"/>
      <c r="O7619" s="6"/>
      <c r="P7619" s="6"/>
      <c r="Q7619" s="6"/>
    </row>
    <row r="7620" spans="1:17" x14ac:dyDescent="0.4">
      <c r="A7620" s="6"/>
      <c r="B7620" s="6"/>
      <c r="C7620" s="6"/>
      <c r="D7620" s="6"/>
      <c r="E7620" s="6"/>
      <c r="F7620" s="6"/>
      <c r="G7620" s="6"/>
      <c r="H7620" s="6"/>
      <c r="I7620" s="6"/>
      <c r="J7620" s="6"/>
      <c r="K7620" s="6"/>
      <c r="L7620" s="224"/>
      <c r="M7620" s="7"/>
      <c r="N7620" s="7"/>
      <c r="O7620" s="6"/>
      <c r="P7620" s="6"/>
      <c r="Q7620" s="6"/>
    </row>
    <row r="7621" spans="1:17" x14ac:dyDescent="0.4">
      <c r="A7621" s="6"/>
      <c r="B7621" s="6"/>
      <c r="C7621" s="6"/>
      <c r="D7621" s="6"/>
      <c r="E7621" s="6"/>
      <c r="F7621" s="6"/>
      <c r="G7621" s="6"/>
      <c r="H7621" s="6"/>
      <c r="I7621" s="6"/>
      <c r="J7621" s="6"/>
      <c r="K7621" s="6"/>
      <c r="L7621" s="224"/>
      <c r="M7621" s="7"/>
      <c r="N7621" s="7"/>
      <c r="O7621" s="6"/>
      <c r="P7621" s="6"/>
      <c r="Q7621" s="6"/>
    </row>
    <row r="7622" spans="1:17" x14ac:dyDescent="0.4">
      <c r="A7622" s="6"/>
      <c r="B7622" s="6"/>
      <c r="C7622" s="6"/>
      <c r="D7622" s="6"/>
      <c r="E7622" s="6"/>
      <c r="F7622" s="6"/>
      <c r="G7622" s="6"/>
      <c r="H7622" s="6"/>
      <c r="I7622" s="6"/>
      <c r="J7622" s="6"/>
      <c r="K7622" s="6"/>
      <c r="L7622" s="224"/>
      <c r="M7622" s="7"/>
      <c r="N7622" s="7"/>
      <c r="O7622" s="6"/>
      <c r="P7622" s="6"/>
      <c r="Q7622" s="6"/>
    </row>
    <row r="7623" spans="1:17" x14ac:dyDescent="0.4">
      <c r="A7623" s="6"/>
      <c r="B7623" s="6"/>
      <c r="C7623" s="6"/>
      <c r="D7623" s="6"/>
      <c r="E7623" s="6"/>
      <c r="F7623" s="6"/>
      <c r="G7623" s="6"/>
      <c r="H7623" s="6"/>
      <c r="I7623" s="6"/>
      <c r="J7623" s="6"/>
      <c r="K7623" s="6"/>
      <c r="L7623" s="224"/>
      <c r="M7623" s="7"/>
      <c r="N7623" s="7"/>
      <c r="O7623" s="6"/>
      <c r="P7623" s="6"/>
      <c r="Q7623" s="6"/>
    </row>
    <row r="7624" spans="1:17" x14ac:dyDescent="0.4">
      <c r="A7624" s="6"/>
      <c r="B7624" s="6"/>
      <c r="C7624" s="6"/>
      <c r="D7624" s="6"/>
      <c r="E7624" s="6"/>
      <c r="F7624" s="6"/>
      <c r="G7624" s="6"/>
      <c r="H7624" s="6"/>
      <c r="I7624" s="6"/>
      <c r="J7624" s="6"/>
      <c r="K7624" s="6"/>
      <c r="L7624" s="224"/>
      <c r="M7624" s="7"/>
      <c r="N7624" s="7"/>
      <c r="O7624" s="6"/>
      <c r="P7624" s="6"/>
      <c r="Q7624" s="6"/>
    </row>
    <row r="7625" spans="1:17" x14ac:dyDescent="0.4">
      <c r="A7625" s="6"/>
      <c r="B7625" s="6"/>
      <c r="C7625" s="6"/>
      <c r="D7625" s="6"/>
      <c r="E7625" s="6"/>
      <c r="F7625" s="6"/>
      <c r="G7625" s="6"/>
      <c r="H7625" s="6"/>
      <c r="I7625" s="6"/>
      <c r="J7625" s="6"/>
      <c r="K7625" s="6"/>
      <c r="L7625" s="224"/>
      <c r="M7625" s="7"/>
      <c r="N7625" s="7"/>
      <c r="O7625" s="6"/>
      <c r="P7625" s="6"/>
      <c r="Q7625" s="6"/>
    </row>
    <row r="7626" spans="1:17" x14ac:dyDescent="0.4">
      <c r="A7626" s="6"/>
      <c r="B7626" s="6"/>
      <c r="C7626" s="6"/>
      <c r="D7626" s="6"/>
      <c r="E7626" s="6"/>
      <c r="F7626" s="6"/>
      <c r="G7626" s="6"/>
      <c r="H7626" s="6"/>
      <c r="I7626" s="6"/>
      <c r="J7626" s="6"/>
      <c r="K7626" s="6"/>
      <c r="L7626" s="224"/>
      <c r="M7626" s="7"/>
      <c r="N7626" s="7"/>
      <c r="O7626" s="6"/>
      <c r="P7626" s="6"/>
      <c r="Q7626" s="6"/>
    </row>
    <row r="7627" spans="1:17" x14ac:dyDescent="0.4">
      <c r="A7627" s="6"/>
      <c r="B7627" s="6"/>
      <c r="C7627" s="6"/>
      <c r="D7627" s="6"/>
      <c r="E7627" s="6"/>
      <c r="F7627" s="6"/>
      <c r="G7627" s="6"/>
      <c r="H7627" s="6"/>
      <c r="I7627" s="6"/>
      <c r="J7627" s="6"/>
      <c r="K7627" s="6"/>
      <c r="L7627" s="224"/>
      <c r="M7627" s="7"/>
      <c r="N7627" s="7"/>
      <c r="O7627" s="6"/>
      <c r="P7627" s="6"/>
      <c r="Q7627" s="6"/>
    </row>
    <row r="7628" spans="1:17" x14ac:dyDescent="0.4">
      <c r="A7628" s="6"/>
      <c r="B7628" s="6"/>
      <c r="C7628" s="6"/>
      <c r="D7628" s="6"/>
      <c r="E7628" s="6"/>
      <c r="F7628" s="6"/>
      <c r="G7628" s="6"/>
      <c r="H7628" s="6"/>
      <c r="I7628" s="6"/>
      <c r="J7628" s="6"/>
      <c r="K7628" s="6"/>
      <c r="L7628" s="224"/>
      <c r="M7628" s="7"/>
      <c r="N7628" s="7"/>
      <c r="O7628" s="6"/>
      <c r="P7628" s="6"/>
      <c r="Q7628" s="6"/>
    </row>
    <row r="7629" spans="1:17" x14ac:dyDescent="0.4">
      <c r="A7629" s="6"/>
      <c r="B7629" s="6"/>
      <c r="C7629" s="6"/>
      <c r="D7629" s="6"/>
      <c r="E7629" s="6"/>
      <c r="F7629" s="6"/>
      <c r="G7629" s="6"/>
      <c r="H7629" s="6"/>
      <c r="I7629" s="6"/>
      <c r="J7629" s="6"/>
      <c r="K7629" s="6"/>
      <c r="L7629" s="224"/>
      <c r="M7629" s="7"/>
      <c r="N7629" s="7"/>
      <c r="O7629" s="6"/>
      <c r="P7629" s="6"/>
      <c r="Q7629" s="6"/>
    </row>
    <row r="7630" spans="1:17" x14ac:dyDescent="0.4">
      <c r="A7630" s="6"/>
      <c r="B7630" s="6"/>
      <c r="C7630" s="6"/>
      <c r="D7630" s="6"/>
      <c r="E7630" s="6"/>
      <c r="F7630" s="6"/>
      <c r="G7630" s="6"/>
      <c r="H7630" s="6"/>
      <c r="I7630" s="6"/>
      <c r="J7630" s="6"/>
      <c r="K7630" s="6"/>
      <c r="L7630" s="224"/>
      <c r="M7630" s="7"/>
      <c r="N7630" s="7"/>
      <c r="O7630" s="6"/>
      <c r="P7630" s="6"/>
      <c r="Q7630" s="6"/>
    </row>
    <row r="7631" spans="1:17" x14ac:dyDescent="0.4">
      <c r="A7631" s="6"/>
      <c r="B7631" s="6"/>
      <c r="C7631" s="6"/>
      <c r="D7631" s="6"/>
      <c r="E7631" s="6"/>
      <c r="F7631" s="6"/>
      <c r="G7631" s="6"/>
      <c r="H7631" s="6"/>
      <c r="I7631" s="6"/>
      <c r="J7631" s="6"/>
      <c r="K7631" s="6"/>
      <c r="L7631" s="224"/>
      <c r="M7631" s="7"/>
      <c r="N7631" s="7"/>
      <c r="O7631" s="6"/>
      <c r="P7631" s="6"/>
      <c r="Q7631" s="6"/>
    </row>
    <row r="7632" spans="1:17" x14ac:dyDescent="0.4">
      <c r="A7632" s="6"/>
      <c r="B7632" s="6"/>
      <c r="C7632" s="6"/>
      <c r="D7632" s="6"/>
      <c r="E7632" s="6"/>
      <c r="F7632" s="6"/>
      <c r="G7632" s="6"/>
      <c r="H7632" s="6"/>
      <c r="I7632" s="6"/>
      <c r="J7632" s="6"/>
      <c r="K7632" s="6"/>
      <c r="L7632" s="224"/>
      <c r="M7632" s="7"/>
      <c r="N7632" s="7"/>
      <c r="O7632" s="6"/>
      <c r="P7632" s="6"/>
      <c r="Q7632" s="6"/>
    </row>
    <row r="7633" spans="1:17" x14ac:dyDescent="0.4">
      <c r="A7633" s="6"/>
      <c r="B7633" s="6"/>
      <c r="C7633" s="6"/>
      <c r="D7633" s="6"/>
      <c r="E7633" s="6"/>
      <c r="F7633" s="6"/>
      <c r="G7633" s="6"/>
      <c r="H7633" s="6"/>
      <c r="I7633" s="6"/>
      <c r="J7633" s="6"/>
      <c r="K7633" s="6"/>
      <c r="L7633" s="224"/>
      <c r="M7633" s="7"/>
      <c r="N7633" s="7"/>
      <c r="O7633" s="6"/>
      <c r="P7633" s="6"/>
      <c r="Q7633" s="6"/>
    </row>
    <row r="7634" spans="1:17" x14ac:dyDescent="0.4">
      <c r="A7634" s="6"/>
      <c r="B7634" s="6"/>
      <c r="C7634" s="6"/>
      <c r="D7634" s="6"/>
      <c r="E7634" s="6"/>
      <c r="F7634" s="6"/>
      <c r="G7634" s="6"/>
      <c r="H7634" s="6"/>
      <c r="I7634" s="6"/>
      <c r="J7634" s="6"/>
      <c r="K7634" s="6"/>
      <c r="L7634" s="224"/>
      <c r="M7634" s="7"/>
      <c r="N7634" s="7"/>
      <c r="O7634" s="6"/>
      <c r="P7634" s="6"/>
      <c r="Q7634" s="6"/>
    </row>
    <row r="7635" spans="1:17" x14ac:dyDescent="0.4">
      <c r="A7635" s="6"/>
      <c r="B7635" s="6"/>
      <c r="C7635" s="6"/>
      <c r="D7635" s="6"/>
      <c r="E7635" s="6"/>
      <c r="F7635" s="6"/>
      <c r="G7635" s="6"/>
      <c r="H7635" s="6"/>
      <c r="I7635" s="6"/>
      <c r="J7635" s="6"/>
      <c r="K7635" s="6"/>
      <c r="L7635" s="224"/>
      <c r="M7635" s="7"/>
      <c r="N7635" s="7"/>
      <c r="O7635" s="6"/>
      <c r="P7635" s="6"/>
      <c r="Q7635" s="6"/>
    </row>
    <row r="7636" spans="1:17" x14ac:dyDescent="0.4">
      <c r="A7636" s="6"/>
      <c r="B7636" s="6"/>
      <c r="C7636" s="6"/>
      <c r="D7636" s="6"/>
      <c r="E7636" s="6"/>
      <c r="F7636" s="6"/>
      <c r="G7636" s="6"/>
      <c r="H7636" s="6"/>
      <c r="I7636" s="6"/>
      <c r="J7636" s="6"/>
      <c r="K7636" s="6"/>
      <c r="L7636" s="224"/>
      <c r="M7636" s="7"/>
      <c r="N7636" s="7"/>
      <c r="O7636" s="6"/>
      <c r="P7636" s="6"/>
      <c r="Q7636" s="6"/>
    </row>
    <row r="7637" spans="1:17" x14ac:dyDescent="0.4">
      <c r="A7637" s="6"/>
      <c r="B7637" s="6"/>
      <c r="C7637" s="6"/>
      <c r="D7637" s="6"/>
      <c r="E7637" s="6"/>
      <c r="F7637" s="6"/>
      <c r="G7637" s="6"/>
      <c r="H7637" s="6"/>
      <c r="I7637" s="6"/>
      <c r="J7637" s="6"/>
      <c r="K7637" s="6"/>
      <c r="L7637" s="224"/>
      <c r="M7637" s="7"/>
      <c r="N7637" s="7"/>
      <c r="O7637" s="6"/>
      <c r="P7637" s="6"/>
      <c r="Q7637" s="6"/>
    </row>
    <row r="7638" spans="1:17" x14ac:dyDescent="0.4">
      <c r="A7638" s="6"/>
      <c r="B7638" s="6"/>
      <c r="C7638" s="6"/>
      <c r="D7638" s="6"/>
      <c r="E7638" s="6"/>
      <c r="F7638" s="6"/>
      <c r="G7638" s="6"/>
      <c r="H7638" s="6"/>
      <c r="I7638" s="6"/>
      <c r="J7638" s="6"/>
      <c r="K7638" s="6"/>
      <c r="L7638" s="224"/>
      <c r="M7638" s="7"/>
      <c r="N7638" s="7"/>
      <c r="O7638" s="6"/>
      <c r="P7638" s="6"/>
      <c r="Q7638" s="6"/>
    </row>
    <row r="7639" spans="1:17" x14ac:dyDescent="0.4">
      <c r="A7639" s="6"/>
      <c r="B7639" s="6"/>
      <c r="C7639" s="6"/>
      <c r="D7639" s="6"/>
      <c r="E7639" s="6"/>
      <c r="F7639" s="6"/>
      <c r="G7639" s="6"/>
      <c r="H7639" s="6"/>
      <c r="I7639" s="6"/>
      <c r="J7639" s="6"/>
      <c r="K7639" s="6"/>
      <c r="L7639" s="224"/>
      <c r="M7639" s="7"/>
      <c r="N7639" s="7"/>
      <c r="O7639" s="6"/>
      <c r="P7639" s="6"/>
      <c r="Q7639" s="6"/>
    </row>
    <row r="7640" spans="1:17" x14ac:dyDescent="0.4">
      <c r="A7640" s="6"/>
      <c r="B7640" s="6"/>
      <c r="C7640" s="6"/>
      <c r="D7640" s="6"/>
      <c r="E7640" s="6"/>
      <c r="F7640" s="6"/>
      <c r="G7640" s="6"/>
      <c r="H7640" s="6"/>
      <c r="I7640" s="6"/>
      <c r="J7640" s="6"/>
      <c r="K7640" s="6"/>
      <c r="L7640" s="224"/>
      <c r="M7640" s="7"/>
      <c r="N7640" s="7"/>
      <c r="O7640" s="6"/>
      <c r="P7640" s="6"/>
      <c r="Q7640" s="6"/>
    </row>
    <row r="7641" spans="1:17" x14ac:dyDescent="0.4">
      <c r="A7641" s="6"/>
      <c r="B7641" s="6"/>
      <c r="C7641" s="6"/>
      <c r="D7641" s="6"/>
      <c r="E7641" s="6"/>
      <c r="F7641" s="6"/>
      <c r="G7641" s="6"/>
      <c r="H7641" s="6"/>
      <c r="I7641" s="6"/>
      <c r="J7641" s="6"/>
      <c r="K7641" s="6"/>
      <c r="L7641" s="224"/>
      <c r="M7641" s="7"/>
      <c r="N7641" s="7"/>
      <c r="O7641" s="6"/>
      <c r="P7641" s="6"/>
      <c r="Q7641" s="6"/>
    </row>
    <row r="7642" spans="1:17" x14ac:dyDescent="0.4">
      <c r="A7642" s="6"/>
      <c r="B7642" s="6"/>
      <c r="C7642" s="6"/>
      <c r="D7642" s="6"/>
      <c r="E7642" s="6"/>
      <c r="F7642" s="6"/>
      <c r="G7642" s="6"/>
      <c r="H7642" s="6"/>
      <c r="I7642" s="6"/>
      <c r="J7642" s="6"/>
      <c r="K7642" s="6"/>
      <c r="L7642" s="224"/>
      <c r="M7642" s="7"/>
      <c r="N7642" s="7"/>
      <c r="O7642" s="6"/>
      <c r="P7642" s="6"/>
      <c r="Q7642" s="6"/>
    </row>
    <row r="7643" spans="1:17" x14ac:dyDescent="0.4">
      <c r="A7643" s="6"/>
      <c r="B7643" s="6"/>
      <c r="C7643" s="6"/>
      <c r="D7643" s="6"/>
      <c r="E7643" s="6"/>
      <c r="F7643" s="6"/>
      <c r="G7643" s="6"/>
      <c r="H7643" s="6"/>
      <c r="I7643" s="6"/>
      <c r="J7643" s="6"/>
      <c r="K7643" s="6"/>
      <c r="L7643" s="224"/>
      <c r="M7643" s="7"/>
      <c r="N7643" s="7"/>
      <c r="O7643" s="6"/>
      <c r="P7643" s="6"/>
      <c r="Q7643" s="6"/>
    </row>
    <row r="7644" spans="1:17" x14ac:dyDescent="0.4">
      <c r="A7644" s="6"/>
      <c r="B7644" s="6"/>
      <c r="C7644" s="6"/>
      <c r="D7644" s="6"/>
      <c r="E7644" s="6"/>
      <c r="F7644" s="6"/>
      <c r="G7644" s="6"/>
      <c r="H7644" s="6"/>
      <c r="I7644" s="6"/>
      <c r="J7644" s="6"/>
      <c r="K7644" s="6"/>
      <c r="L7644" s="224"/>
      <c r="M7644" s="7"/>
      <c r="N7644" s="7"/>
      <c r="O7644" s="6"/>
      <c r="P7644" s="6"/>
      <c r="Q7644" s="6"/>
    </row>
    <row r="7645" spans="1:17" x14ac:dyDescent="0.4">
      <c r="A7645" s="6"/>
      <c r="B7645" s="6"/>
      <c r="C7645" s="6"/>
      <c r="D7645" s="6"/>
      <c r="E7645" s="6"/>
      <c r="F7645" s="6"/>
      <c r="G7645" s="6"/>
      <c r="H7645" s="6"/>
      <c r="I7645" s="6"/>
      <c r="J7645" s="6"/>
      <c r="K7645" s="6"/>
      <c r="L7645" s="224"/>
      <c r="M7645" s="7"/>
      <c r="N7645" s="7"/>
      <c r="O7645" s="6"/>
      <c r="P7645" s="6"/>
      <c r="Q7645" s="6"/>
    </row>
    <row r="7646" spans="1:17" x14ac:dyDescent="0.4">
      <c r="A7646" s="6"/>
      <c r="B7646" s="6"/>
      <c r="C7646" s="6"/>
      <c r="D7646" s="6"/>
      <c r="E7646" s="6"/>
      <c r="F7646" s="6"/>
      <c r="G7646" s="6"/>
      <c r="H7646" s="6"/>
      <c r="I7646" s="6"/>
      <c r="J7646" s="6"/>
      <c r="K7646" s="6"/>
      <c r="L7646" s="224"/>
      <c r="M7646" s="7"/>
      <c r="N7646" s="7"/>
      <c r="O7646" s="6"/>
      <c r="P7646" s="6"/>
      <c r="Q7646" s="6"/>
    </row>
    <row r="7647" spans="1:17" x14ac:dyDescent="0.4">
      <c r="A7647" s="6"/>
      <c r="B7647" s="6"/>
      <c r="C7647" s="6"/>
      <c r="D7647" s="6"/>
      <c r="E7647" s="6"/>
      <c r="F7647" s="6"/>
      <c r="G7647" s="6"/>
      <c r="H7647" s="6"/>
      <c r="I7647" s="6"/>
      <c r="J7647" s="6"/>
      <c r="K7647" s="6"/>
      <c r="L7647" s="224"/>
      <c r="M7647" s="7"/>
      <c r="N7647" s="7"/>
      <c r="O7647" s="6"/>
      <c r="P7647" s="6"/>
      <c r="Q7647" s="6"/>
    </row>
    <row r="7648" spans="1:17" x14ac:dyDescent="0.4">
      <c r="A7648" s="6"/>
      <c r="B7648" s="6"/>
      <c r="C7648" s="6"/>
      <c r="D7648" s="6"/>
      <c r="E7648" s="6"/>
      <c r="F7648" s="6"/>
      <c r="G7648" s="6"/>
      <c r="H7648" s="6"/>
      <c r="I7648" s="6"/>
      <c r="J7648" s="6"/>
      <c r="K7648" s="6"/>
      <c r="L7648" s="224"/>
      <c r="M7648" s="7"/>
      <c r="N7648" s="7"/>
      <c r="O7648" s="6"/>
      <c r="P7648" s="6"/>
      <c r="Q7648" s="6"/>
    </row>
    <row r="7649" spans="1:17" x14ac:dyDescent="0.4">
      <c r="A7649" s="6"/>
      <c r="B7649" s="6"/>
      <c r="C7649" s="6"/>
      <c r="D7649" s="6"/>
      <c r="E7649" s="6"/>
      <c r="F7649" s="6"/>
      <c r="G7649" s="6"/>
      <c r="H7649" s="6"/>
      <c r="I7649" s="6"/>
      <c r="J7649" s="6"/>
      <c r="K7649" s="6"/>
      <c r="L7649" s="224"/>
      <c r="M7649" s="7"/>
      <c r="N7649" s="7"/>
      <c r="O7649" s="6"/>
      <c r="P7649" s="6"/>
      <c r="Q7649" s="6"/>
    </row>
    <row r="7650" spans="1:17" x14ac:dyDescent="0.4">
      <c r="A7650" s="6"/>
      <c r="B7650" s="6"/>
      <c r="C7650" s="6"/>
      <c r="D7650" s="6"/>
      <c r="E7650" s="6"/>
      <c r="F7650" s="6"/>
      <c r="G7650" s="6"/>
      <c r="H7650" s="6"/>
      <c r="I7650" s="6"/>
      <c r="J7650" s="6"/>
      <c r="K7650" s="6"/>
      <c r="L7650" s="224"/>
      <c r="M7650" s="7"/>
      <c r="N7650" s="7"/>
      <c r="O7650" s="6"/>
      <c r="P7650" s="6"/>
      <c r="Q7650" s="6"/>
    </row>
    <row r="7651" spans="1:17" x14ac:dyDescent="0.4">
      <c r="A7651" s="6"/>
      <c r="B7651" s="6"/>
      <c r="C7651" s="6"/>
      <c r="D7651" s="6"/>
      <c r="E7651" s="6"/>
      <c r="F7651" s="6"/>
      <c r="G7651" s="6"/>
      <c r="H7651" s="6"/>
      <c r="I7651" s="6"/>
      <c r="J7651" s="6"/>
      <c r="K7651" s="6"/>
      <c r="L7651" s="224"/>
      <c r="M7651" s="7"/>
      <c r="N7651" s="7"/>
      <c r="O7651" s="6"/>
      <c r="P7651" s="6"/>
      <c r="Q7651" s="6"/>
    </row>
    <row r="7652" spans="1:17" x14ac:dyDescent="0.4">
      <c r="A7652" s="6"/>
      <c r="B7652" s="6"/>
      <c r="C7652" s="6"/>
      <c r="D7652" s="6"/>
      <c r="E7652" s="6"/>
      <c r="F7652" s="6"/>
      <c r="G7652" s="6"/>
      <c r="H7652" s="6"/>
      <c r="I7652" s="6"/>
      <c r="J7652" s="6"/>
      <c r="K7652" s="6"/>
      <c r="L7652" s="224"/>
      <c r="M7652" s="7"/>
      <c r="N7652" s="7"/>
      <c r="O7652" s="6"/>
      <c r="P7652" s="6"/>
      <c r="Q7652" s="6"/>
    </row>
    <row r="7653" spans="1:17" x14ac:dyDescent="0.4">
      <c r="A7653" s="6"/>
      <c r="B7653" s="6"/>
      <c r="C7653" s="6"/>
      <c r="D7653" s="6"/>
      <c r="E7653" s="6"/>
      <c r="F7653" s="6"/>
      <c r="G7653" s="6"/>
      <c r="H7653" s="6"/>
      <c r="I7653" s="6"/>
      <c r="J7653" s="6"/>
      <c r="K7653" s="6"/>
      <c r="L7653" s="224"/>
      <c r="M7653" s="7"/>
      <c r="N7653" s="7"/>
      <c r="O7653" s="6"/>
      <c r="P7653" s="6"/>
      <c r="Q7653" s="6"/>
    </row>
    <row r="7654" spans="1:17" x14ac:dyDescent="0.4">
      <c r="A7654" s="6"/>
      <c r="B7654" s="6"/>
      <c r="C7654" s="6"/>
      <c r="D7654" s="6"/>
      <c r="E7654" s="6"/>
      <c r="F7654" s="6"/>
      <c r="G7654" s="6"/>
      <c r="H7654" s="6"/>
      <c r="I7654" s="6"/>
      <c r="J7654" s="6"/>
      <c r="K7654" s="6"/>
      <c r="L7654" s="224"/>
      <c r="M7654" s="7"/>
      <c r="N7654" s="7"/>
      <c r="O7654" s="6"/>
      <c r="P7654" s="6"/>
      <c r="Q7654" s="6"/>
    </row>
    <row r="7655" spans="1:17" x14ac:dyDescent="0.4">
      <c r="A7655" s="6"/>
      <c r="B7655" s="6"/>
      <c r="C7655" s="6"/>
      <c r="D7655" s="6"/>
      <c r="E7655" s="6"/>
      <c r="F7655" s="6"/>
      <c r="G7655" s="6"/>
      <c r="H7655" s="6"/>
      <c r="I7655" s="6"/>
      <c r="J7655" s="6"/>
      <c r="K7655" s="6"/>
      <c r="L7655" s="224"/>
      <c r="M7655" s="7"/>
      <c r="N7655" s="7"/>
      <c r="O7655" s="6"/>
      <c r="P7655" s="6"/>
      <c r="Q7655" s="6"/>
    </row>
    <row r="7656" spans="1:17" x14ac:dyDescent="0.4">
      <c r="A7656" s="6"/>
      <c r="B7656" s="6"/>
      <c r="C7656" s="6"/>
      <c r="D7656" s="6"/>
      <c r="E7656" s="6"/>
      <c r="F7656" s="6"/>
      <c r="G7656" s="6"/>
      <c r="H7656" s="6"/>
      <c r="I7656" s="6"/>
      <c r="J7656" s="6"/>
      <c r="K7656" s="6"/>
      <c r="L7656" s="224"/>
      <c r="M7656" s="7"/>
      <c r="N7656" s="7"/>
      <c r="O7656" s="6"/>
      <c r="P7656" s="6"/>
      <c r="Q7656" s="6"/>
    </row>
    <row r="7657" spans="1:17" x14ac:dyDescent="0.4">
      <c r="A7657" s="6"/>
      <c r="B7657" s="6"/>
      <c r="C7657" s="6"/>
      <c r="D7657" s="6"/>
      <c r="E7657" s="6"/>
      <c r="F7657" s="6"/>
      <c r="G7657" s="6"/>
      <c r="H7657" s="6"/>
      <c r="I7657" s="6"/>
      <c r="J7657" s="6"/>
      <c r="K7657" s="6"/>
      <c r="L7657" s="224"/>
      <c r="M7657" s="7"/>
      <c r="N7657" s="7"/>
      <c r="O7657" s="6"/>
      <c r="P7657" s="6"/>
      <c r="Q7657" s="6"/>
    </row>
    <row r="7658" spans="1:17" x14ac:dyDescent="0.4">
      <c r="A7658" s="6"/>
      <c r="B7658" s="6"/>
      <c r="C7658" s="6"/>
      <c r="D7658" s="6"/>
      <c r="E7658" s="6"/>
      <c r="F7658" s="6"/>
      <c r="G7658" s="6"/>
      <c r="H7658" s="6"/>
      <c r="I7658" s="6"/>
      <c r="J7658" s="6"/>
      <c r="K7658" s="6"/>
      <c r="L7658" s="224"/>
      <c r="M7658" s="7"/>
      <c r="N7658" s="7"/>
      <c r="O7658" s="6"/>
      <c r="P7658" s="6"/>
      <c r="Q7658" s="6"/>
    </row>
    <row r="7659" spans="1:17" x14ac:dyDescent="0.4">
      <c r="A7659" s="6"/>
      <c r="B7659" s="6"/>
      <c r="C7659" s="6"/>
      <c r="D7659" s="6"/>
      <c r="E7659" s="6"/>
      <c r="F7659" s="6"/>
      <c r="G7659" s="6"/>
      <c r="H7659" s="6"/>
      <c r="I7659" s="6"/>
      <c r="J7659" s="6"/>
      <c r="K7659" s="6"/>
      <c r="L7659" s="224"/>
      <c r="M7659" s="7"/>
      <c r="N7659" s="7"/>
      <c r="O7659" s="6"/>
      <c r="P7659" s="6"/>
      <c r="Q7659" s="6"/>
    </row>
    <row r="7660" spans="1:17" x14ac:dyDescent="0.4">
      <c r="A7660" s="6"/>
      <c r="B7660" s="6"/>
      <c r="C7660" s="6"/>
      <c r="D7660" s="6"/>
      <c r="E7660" s="6"/>
      <c r="F7660" s="6"/>
      <c r="G7660" s="6"/>
      <c r="H7660" s="6"/>
      <c r="I7660" s="6"/>
      <c r="J7660" s="6"/>
      <c r="K7660" s="6"/>
      <c r="L7660" s="224"/>
      <c r="M7660" s="7"/>
      <c r="N7660" s="7"/>
      <c r="O7660" s="6"/>
      <c r="P7660" s="6"/>
      <c r="Q7660" s="6"/>
    </row>
    <row r="7661" spans="1:17" x14ac:dyDescent="0.4">
      <c r="A7661" s="6"/>
      <c r="B7661" s="6"/>
      <c r="C7661" s="6"/>
      <c r="D7661" s="6"/>
      <c r="E7661" s="6"/>
      <c r="F7661" s="6"/>
      <c r="G7661" s="6"/>
      <c r="H7661" s="6"/>
      <c r="I7661" s="6"/>
      <c r="J7661" s="6"/>
      <c r="K7661" s="6"/>
      <c r="L7661" s="224"/>
      <c r="M7661" s="7"/>
      <c r="N7661" s="7"/>
      <c r="O7661" s="6"/>
      <c r="P7661" s="6"/>
      <c r="Q7661" s="6"/>
    </row>
    <row r="7662" spans="1:17" x14ac:dyDescent="0.4">
      <c r="A7662" s="6"/>
      <c r="B7662" s="6"/>
      <c r="C7662" s="6"/>
      <c r="D7662" s="6"/>
      <c r="E7662" s="6"/>
      <c r="F7662" s="6"/>
      <c r="G7662" s="6"/>
      <c r="H7662" s="6"/>
      <c r="I7662" s="6"/>
      <c r="J7662" s="6"/>
      <c r="K7662" s="6"/>
      <c r="L7662" s="224"/>
      <c r="M7662" s="7"/>
      <c r="N7662" s="7"/>
      <c r="O7662" s="6"/>
      <c r="P7662" s="6"/>
      <c r="Q7662" s="6"/>
    </row>
    <row r="7663" spans="1:17" x14ac:dyDescent="0.4">
      <c r="A7663" s="6"/>
      <c r="B7663" s="6"/>
      <c r="C7663" s="6"/>
      <c r="D7663" s="6"/>
      <c r="E7663" s="6"/>
      <c r="F7663" s="6"/>
      <c r="G7663" s="6"/>
      <c r="H7663" s="6"/>
      <c r="I7663" s="6"/>
      <c r="J7663" s="6"/>
      <c r="K7663" s="6"/>
      <c r="L7663" s="224"/>
      <c r="M7663" s="7"/>
      <c r="N7663" s="7"/>
      <c r="O7663" s="6"/>
      <c r="P7663" s="6"/>
      <c r="Q7663" s="6"/>
    </row>
    <row r="7664" spans="1:17" x14ac:dyDescent="0.4">
      <c r="A7664" s="6"/>
      <c r="B7664" s="6"/>
      <c r="C7664" s="6"/>
      <c r="D7664" s="6"/>
      <c r="E7664" s="6"/>
      <c r="F7664" s="6"/>
      <c r="G7664" s="6"/>
      <c r="H7664" s="6"/>
      <c r="I7664" s="6"/>
      <c r="J7664" s="6"/>
      <c r="K7664" s="6"/>
      <c r="L7664" s="224"/>
      <c r="M7664" s="7"/>
      <c r="N7664" s="7"/>
      <c r="O7664" s="6"/>
      <c r="P7664" s="6"/>
      <c r="Q7664" s="6"/>
    </row>
    <row r="7665" spans="1:17" x14ac:dyDescent="0.4">
      <c r="A7665" s="6"/>
      <c r="B7665" s="6"/>
      <c r="C7665" s="6"/>
      <c r="D7665" s="6"/>
      <c r="E7665" s="6"/>
      <c r="F7665" s="6"/>
      <c r="G7665" s="6"/>
      <c r="H7665" s="6"/>
      <c r="I7665" s="6"/>
      <c r="J7665" s="6"/>
      <c r="K7665" s="6"/>
      <c r="L7665" s="224"/>
      <c r="M7665" s="7"/>
      <c r="N7665" s="7"/>
      <c r="O7665" s="6"/>
      <c r="P7665" s="6"/>
      <c r="Q7665" s="6"/>
    </row>
    <row r="7666" spans="1:17" x14ac:dyDescent="0.4">
      <c r="A7666" s="6"/>
      <c r="B7666" s="6"/>
      <c r="C7666" s="6"/>
      <c r="D7666" s="6"/>
      <c r="E7666" s="6"/>
      <c r="F7666" s="6"/>
      <c r="G7666" s="6"/>
      <c r="H7666" s="6"/>
      <c r="I7666" s="6"/>
      <c r="J7666" s="6"/>
      <c r="K7666" s="6"/>
      <c r="L7666" s="224"/>
      <c r="M7666" s="7"/>
      <c r="N7666" s="7"/>
      <c r="O7666" s="6"/>
      <c r="P7666" s="6"/>
      <c r="Q7666" s="6"/>
    </row>
    <row r="7667" spans="1:17" x14ac:dyDescent="0.4">
      <c r="A7667" s="6"/>
      <c r="B7667" s="6"/>
      <c r="C7667" s="6"/>
      <c r="D7667" s="6"/>
      <c r="E7667" s="6"/>
      <c r="F7667" s="6"/>
      <c r="G7667" s="6"/>
      <c r="H7667" s="6"/>
      <c r="I7667" s="6"/>
      <c r="J7667" s="6"/>
      <c r="K7667" s="6"/>
      <c r="L7667" s="224"/>
      <c r="M7667" s="7"/>
      <c r="N7667" s="7"/>
      <c r="O7667" s="6"/>
      <c r="P7667" s="6"/>
      <c r="Q7667" s="6"/>
    </row>
    <row r="7668" spans="1:17" x14ac:dyDescent="0.4">
      <c r="A7668" s="6"/>
      <c r="B7668" s="6"/>
      <c r="C7668" s="6"/>
      <c r="D7668" s="6"/>
      <c r="E7668" s="6"/>
      <c r="F7668" s="6"/>
      <c r="G7668" s="6"/>
      <c r="H7668" s="6"/>
      <c r="I7668" s="6"/>
      <c r="J7668" s="6"/>
      <c r="K7668" s="6"/>
      <c r="L7668" s="224"/>
      <c r="M7668" s="7"/>
      <c r="N7668" s="7"/>
      <c r="O7668" s="6"/>
      <c r="P7668" s="6"/>
      <c r="Q7668" s="6"/>
    </row>
    <row r="7669" spans="1:17" x14ac:dyDescent="0.4">
      <c r="A7669" s="6"/>
      <c r="B7669" s="6"/>
      <c r="C7669" s="6"/>
      <c r="D7669" s="6"/>
      <c r="E7669" s="6"/>
      <c r="F7669" s="6"/>
      <c r="G7669" s="6"/>
      <c r="H7669" s="6"/>
      <c r="I7669" s="6"/>
      <c r="J7669" s="6"/>
      <c r="K7669" s="6"/>
      <c r="L7669" s="224"/>
      <c r="M7669" s="7"/>
      <c r="N7669" s="7"/>
      <c r="O7669" s="6"/>
      <c r="P7669" s="6"/>
      <c r="Q7669" s="6"/>
    </row>
    <row r="7670" spans="1:17" x14ac:dyDescent="0.4">
      <c r="A7670" s="6"/>
      <c r="B7670" s="6"/>
      <c r="C7670" s="6"/>
      <c r="D7670" s="6"/>
      <c r="E7670" s="6"/>
      <c r="F7670" s="6"/>
      <c r="G7670" s="6"/>
      <c r="H7670" s="6"/>
      <c r="I7670" s="6"/>
      <c r="J7670" s="6"/>
      <c r="K7670" s="6"/>
      <c r="L7670" s="224"/>
      <c r="M7670" s="7"/>
      <c r="N7670" s="7"/>
      <c r="O7670" s="6"/>
      <c r="P7670" s="6"/>
      <c r="Q7670" s="6"/>
    </row>
    <row r="7671" spans="1:17" x14ac:dyDescent="0.4">
      <c r="A7671" s="6"/>
      <c r="B7671" s="6"/>
      <c r="C7671" s="6"/>
      <c r="D7671" s="6"/>
      <c r="E7671" s="6"/>
      <c r="F7671" s="6"/>
      <c r="G7671" s="6"/>
      <c r="H7671" s="6"/>
      <c r="I7671" s="6"/>
      <c r="J7671" s="6"/>
      <c r="K7671" s="6"/>
      <c r="L7671" s="224"/>
      <c r="M7671" s="7"/>
      <c r="N7671" s="7"/>
      <c r="O7671" s="6"/>
      <c r="P7671" s="6"/>
      <c r="Q7671" s="6"/>
    </row>
    <row r="7672" spans="1:17" x14ac:dyDescent="0.4">
      <c r="A7672" s="6"/>
      <c r="B7672" s="6"/>
      <c r="C7672" s="6"/>
      <c r="D7672" s="6"/>
      <c r="E7672" s="6"/>
      <c r="F7672" s="6"/>
      <c r="G7672" s="6"/>
      <c r="H7672" s="6"/>
      <c r="I7672" s="6"/>
      <c r="J7672" s="6"/>
      <c r="K7672" s="6"/>
      <c r="L7672" s="224"/>
      <c r="M7672" s="7"/>
      <c r="N7672" s="7"/>
      <c r="O7672" s="6"/>
      <c r="P7672" s="6"/>
      <c r="Q7672" s="6"/>
    </row>
    <row r="7673" spans="1:17" x14ac:dyDescent="0.4">
      <c r="A7673" s="6"/>
      <c r="B7673" s="6"/>
      <c r="C7673" s="6"/>
      <c r="D7673" s="6"/>
      <c r="E7673" s="6"/>
      <c r="F7673" s="6"/>
      <c r="G7673" s="6"/>
      <c r="H7673" s="6"/>
      <c r="I7673" s="6"/>
      <c r="J7673" s="6"/>
      <c r="K7673" s="6"/>
      <c r="L7673" s="224"/>
      <c r="M7673" s="7"/>
      <c r="N7673" s="7"/>
      <c r="O7673" s="6"/>
      <c r="P7673" s="6"/>
      <c r="Q7673" s="6"/>
    </row>
    <row r="7674" spans="1:17" x14ac:dyDescent="0.4">
      <c r="A7674" s="6"/>
      <c r="B7674" s="6"/>
      <c r="C7674" s="6"/>
      <c r="D7674" s="6"/>
      <c r="E7674" s="6"/>
      <c r="F7674" s="6"/>
      <c r="G7674" s="6"/>
      <c r="H7674" s="6"/>
      <c r="I7674" s="6"/>
      <c r="J7674" s="6"/>
      <c r="K7674" s="6"/>
      <c r="L7674" s="224"/>
      <c r="M7674" s="7"/>
      <c r="N7674" s="7"/>
      <c r="O7674" s="6"/>
      <c r="P7674" s="6"/>
      <c r="Q7674" s="6"/>
    </row>
    <row r="7675" spans="1:17" x14ac:dyDescent="0.4">
      <c r="A7675" s="6"/>
      <c r="B7675" s="6"/>
      <c r="C7675" s="6"/>
      <c r="D7675" s="6"/>
      <c r="E7675" s="6"/>
      <c r="F7675" s="6"/>
      <c r="G7675" s="6"/>
      <c r="H7675" s="6"/>
      <c r="I7675" s="6"/>
      <c r="J7675" s="6"/>
      <c r="K7675" s="6"/>
      <c r="L7675" s="224"/>
      <c r="M7675" s="7"/>
      <c r="N7675" s="7"/>
      <c r="O7675" s="6"/>
      <c r="P7675" s="6"/>
      <c r="Q7675" s="6"/>
    </row>
    <row r="7676" spans="1:17" x14ac:dyDescent="0.4">
      <c r="A7676" s="6"/>
      <c r="B7676" s="6"/>
      <c r="C7676" s="6"/>
      <c r="D7676" s="6"/>
      <c r="E7676" s="6"/>
      <c r="F7676" s="6"/>
      <c r="G7676" s="6"/>
      <c r="H7676" s="6"/>
      <c r="I7676" s="6"/>
      <c r="J7676" s="6"/>
      <c r="K7676" s="6"/>
      <c r="L7676" s="224"/>
      <c r="M7676" s="7"/>
      <c r="N7676" s="7"/>
      <c r="O7676" s="6"/>
      <c r="P7676" s="6"/>
      <c r="Q7676" s="6"/>
    </row>
    <row r="7677" spans="1:17" x14ac:dyDescent="0.4">
      <c r="A7677" s="6"/>
      <c r="B7677" s="6"/>
      <c r="C7677" s="6"/>
      <c r="D7677" s="6"/>
      <c r="E7677" s="6"/>
      <c r="F7677" s="6"/>
      <c r="G7677" s="6"/>
      <c r="H7677" s="6"/>
      <c r="I7677" s="6"/>
      <c r="J7677" s="6"/>
      <c r="K7677" s="6"/>
      <c r="L7677" s="224"/>
      <c r="M7677" s="7"/>
      <c r="N7677" s="7"/>
      <c r="O7677" s="6"/>
      <c r="P7677" s="6"/>
      <c r="Q7677" s="6"/>
    </row>
    <row r="7678" spans="1:17" x14ac:dyDescent="0.4">
      <c r="A7678" s="6"/>
      <c r="B7678" s="6"/>
      <c r="C7678" s="6"/>
      <c r="D7678" s="6"/>
      <c r="E7678" s="6"/>
      <c r="F7678" s="6"/>
      <c r="G7678" s="6"/>
      <c r="H7678" s="6"/>
      <c r="I7678" s="6"/>
      <c r="J7678" s="6"/>
      <c r="K7678" s="6"/>
      <c r="L7678" s="224"/>
      <c r="M7678" s="7"/>
      <c r="N7678" s="7"/>
      <c r="O7678" s="6"/>
      <c r="P7678" s="6"/>
      <c r="Q7678" s="6"/>
    </row>
    <row r="7679" spans="1:17" x14ac:dyDescent="0.4">
      <c r="A7679" s="6"/>
      <c r="B7679" s="6"/>
      <c r="C7679" s="6"/>
      <c r="D7679" s="6"/>
      <c r="E7679" s="6"/>
      <c r="F7679" s="6"/>
      <c r="G7679" s="6"/>
      <c r="H7679" s="6"/>
      <c r="I7679" s="6"/>
      <c r="J7679" s="6"/>
      <c r="K7679" s="6"/>
      <c r="L7679" s="224"/>
      <c r="M7679" s="7"/>
      <c r="N7679" s="7"/>
      <c r="O7679" s="6"/>
      <c r="P7679" s="6"/>
      <c r="Q7679" s="6"/>
    </row>
    <row r="7680" spans="1:17" x14ac:dyDescent="0.4">
      <c r="A7680" s="6"/>
      <c r="B7680" s="6"/>
      <c r="C7680" s="6"/>
      <c r="D7680" s="6"/>
      <c r="E7680" s="6"/>
      <c r="F7680" s="6"/>
      <c r="G7680" s="6"/>
      <c r="H7680" s="6"/>
      <c r="I7680" s="6"/>
      <c r="J7680" s="6"/>
      <c r="K7680" s="6"/>
      <c r="L7680" s="224"/>
      <c r="M7680" s="7"/>
      <c r="N7680" s="7"/>
      <c r="O7680" s="6"/>
      <c r="P7680" s="6"/>
      <c r="Q7680" s="6"/>
    </row>
    <row r="7681" spans="1:17" x14ac:dyDescent="0.4">
      <c r="A7681" s="6"/>
      <c r="B7681" s="6"/>
      <c r="C7681" s="6"/>
      <c r="D7681" s="6"/>
      <c r="E7681" s="6"/>
      <c r="F7681" s="6"/>
      <c r="G7681" s="6"/>
      <c r="H7681" s="6"/>
      <c r="I7681" s="6"/>
      <c r="J7681" s="6"/>
      <c r="K7681" s="6"/>
      <c r="L7681" s="224"/>
      <c r="M7681" s="7"/>
      <c r="N7681" s="7"/>
      <c r="O7681" s="6"/>
      <c r="P7681" s="6"/>
      <c r="Q7681" s="6"/>
    </row>
    <row r="7682" spans="1:17" x14ac:dyDescent="0.4">
      <c r="A7682" s="6"/>
      <c r="B7682" s="6"/>
      <c r="C7682" s="6"/>
      <c r="D7682" s="6"/>
      <c r="E7682" s="6"/>
      <c r="F7682" s="6"/>
      <c r="G7682" s="6"/>
      <c r="H7682" s="6"/>
      <c r="I7682" s="6"/>
      <c r="J7682" s="6"/>
      <c r="K7682" s="6"/>
      <c r="L7682" s="224"/>
      <c r="M7682" s="7"/>
      <c r="N7682" s="7"/>
      <c r="O7682" s="6"/>
      <c r="P7682" s="6"/>
      <c r="Q7682" s="6"/>
    </row>
    <row r="7683" spans="1:17" x14ac:dyDescent="0.4">
      <c r="A7683" s="6"/>
      <c r="B7683" s="6"/>
      <c r="C7683" s="6"/>
      <c r="D7683" s="6"/>
      <c r="E7683" s="6"/>
      <c r="F7683" s="6"/>
      <c r="G7683" s="6"/>
      <c r="H7683" s="6"/>
      <c r="I7683" s="6"/>
      <c r="J7683" s="6"/>
      <c r="K7683" s="6"/>
      <c r="L7683" s="224"/>
      <c r="M7683" s="7"/>
      <c r="N7683" s="7"/>
      <c r="O7683" s="6"/>
      <c r="P7683" s="6"/>
      <c r="Q7683" s="6"/>
    </row>
    <row r="7684" spans="1:17" x14ac:dyDescent="0.4">
      <c r="A7684" s="6"/>
      <c r="B7684" s="6"/>
      <c r="C7684" s="6"/>
      <c r="D7684" s="6"/>
      <c r="E7684" s="6"/>
      <c r="F7684" s="6"/>
      <c r="G7684" s="6"/>
      <c r="H7684" s="6"/>
      <c r="I7684" s="6"/>
      <c r="J7684" s="6"/>
      <c r="K7684" s="6"/>
      <c r="L7684" s="224"/>
      <c r="M7684" s="7"/>
      <c r="N7684" s="7"/>
      <c r="O7684" s="6"/>
      <c r="P7684" s="6"/>
      <c r="Q7684" s="6"/>
    </row>
    <row r="7685" spans="1:17" x14ac:dyDescent="0.4">
      <c r="A7685" s="6"/>
      <c r="B7685" s="6"/>
      <c r="C7685" s="6"/>
      <c r="D7685" s="6"/>
      <c r="E7685" s="6"/>
      <c r="F7685" s="6"/>
      <c r="G7685" s="6"/>
      <c r="H7685" s="6"/>
      <c r="I7685" s="6"/>
      <c r="J7685" s="6"/>
      <c r="K7685" s="6"/>
      <c r="L7685" s="224"/>
      <c r="M7685" s="7"/>
      <c r="N7685" s="7"/>
      <c r="O7685" s="6"/>
      <c r="P7685" s="6"/>
      <c r="Q7685" s="6"/>
    </row>
    <row r="7686" spans="1:17" x14ac:dyDescent="0.4">
      <c r="A7686" s="6"/>
      <c r="B7686" s="6"/>
      <c r="C7686" s="6"/>
      <c r="D7686" s="6"/>
      <c r="E7686" s="6"/>
      <c r="F7686" s="6"/>
      <c r="G7686" s="6"/>
      <c r="H7686" s="6"/>
      <c r="I7686" s="6"/>
      <c r="J7686" s="6"/>
      <c r="K7686" s="6"/>
      <c r="L7686" s="224"/>
      <c r="M7686" s="7"/>
      <c r="N7686" s="7"/>
      <c r="O7686" s="6"/>
      <c r="P7686" s="6"/>
      <c r="Q7686" s="6"/>
    </row>
    <row r="7687" spans="1:17" x14ac:dyDescent="0.4">
      <c r="A7687" s="6"/>
      <c r="B7687" s="6"/>
      <c r="C7687" s="6"/>
      <c r="D7687" s="6"/>
      <c r="E7687" s="6"/>
      <c r="F7687" s="6"/>
      <c r="G7687" s="6"/>
      <c r="H7687" s="6"/>
      <c r="I7687" s="6"/>
      <c r="J7687" s="6"/>
      <c r="K7687" s="6"/>
      <c r="L7687" s="224"/>
      <c r="M7687" s="7"/>
      <c r="N7687" s="7"/>
      <c r="O7687" s="6"/>
      <c r="P7687" s="6"/>
      <c r="Q7687" s="6"/>
    </row>
    <row r="7688" spans="1:17" x14ac:dyDescent="0.4">
      <c r="A7688" s="6"/>
      <c r="B7688" s="6"/>
      <c r="C7688" s="6"/>
      <c r="D7688" s="6"/>
      <c r="E7688" s="6"/>
      <c r="F7688" s="6"/>
      <c r="G7688" s="6"/>
      <c r="H7688" s="6"/>
      <c r="I7688" s="6"/>
      <c r="J7688" s="6"/>
      <c r="K7688" s="6"/>
      <c r="L7688" s="224"/>
      <c r="M7688" s="7"/>
      <c r="N7688" s="7"/>
      <c r="O7688" s="6"/>
      <c r="P7688" s="6"/>
      <c r="Q7688" s="6"/>
    </row>
    <row r="7689" spans="1:17" x14ac:dyDescent="0.4">
      <c r="A7689" s="6"/>
      <c r="B7689" s="6"/>
      <c r="C7689" s="6"/>
      <c r="D7689" s="6"/>
      <c r="E7689" s="6"/>
      <c r="F7689" s="6"/>
      <c r="G7689" s="6"/>
      <c r="H7689" s="6"/>
      <c r="I7689" s="6"/>
      <c r="J7689" s="6"/>
      <c r="K7689" s="6"/>
      <c r="L7689" s="224"/>
      <c r="M7689" s="7"/>
      <c r="N7689" s="7"/>
      <c r="O7689" s="6"/>
      <c r="P7689" s="6"/>
      <c r="Q7689" s="6"/>
    </row>
    <row r="7690" spans="1:17" x14ac:dyDescent="0.4">
      <c r="A7690" s="6"/>
      <c r="B7690" s="6"/>
      <c r="C7690" s="6"/>
      <c r="D7690" s="6"/>
      <c r="E7690" s="6"/>
      <c r="F7690" s="6"/>
      <c r="G7690" s="6"/>
      <c r="H7690" s="6"/>
      <c r="I7690" s="6"/>
      <c r="J7690" s="6"/>
      <c r="K7690" s="6"/>
      <c r="L7690" s="224"/>
      <c r="M7690" s="7"/>
      <c r="N7690" s="7"/>
      <c r="O7690" s="6"/>
      <c r="P7690" s="6"/>
      <c r="Q7690" s="6"/>
    </row>
    <row r="7691" spans="1:17" x14ac:dyDescent="0.4">
      <c r="A7691" s="6"/>
      <c r="B7691" s="6"/>
      <c r="C7691" s="6"/>
      <c r="D7691" s="6"/>
      <c r="E7691" s="6"/>
      <c r="F7691" s="6"/>
      <c r="G7691" s="6"/>
      <c r="H7691" s="6"/>
      <c r="I7691" s="6"/>
      <c r="J7691" s="6"/>
      <c r="K7691" s="6"/>
      <c r="L7691" s="224"/>
      <c r="M7691" s="7"/>
      <c r="N7691" s="7"/>
      <c r="O7691" s="6"/>
      <c r="P7691" s="6"/>
      <c r="Q7691" s="6"/>
    </row>
    <row r="7692" spans="1:17" x14ac:dyDescent="0.4">
      <c r="A7692" s="6"/>
      <c r="B7692" s="6"/>
      <c r="C7692" s="6"/>
      <c r="D7692" s="6"/>
      <c r="E7692" s="6"/>
      <c r="F7692" s="6"/>
      <c r="G7692" s="6"/>
      <c r="H7692" s="6"/>
      <c r="I7692" s="6"/>
      <c r="J7692" s="6"/>
      <c r="K7692" s="6"/>
      <c r="L7692" s="224"/>
      <c r="M7692" s="7"/>
      <c r="N7692" s="7"/>
      <c r="O7692" s="6"/>
      <c r="P7692" s="6"/>
      <c r="Q7692" s="6"/>
    </row>
    <row r="7693" spans="1:17" x14ac:dyDescent="0.4">
      <c r="A7693" s="6"/>
      <c r="B7693" s="6"/>
      <c r="C7693" s="6"/>
      <c r="D7693" s="6"/>
      <c r="E7693" s="6"/>
      <c r="F7693" s="6"/>
      <c r="G7693" s="6"/>
      <c r="H7693" s="6"/>
      <c r="I7693" s="6"/>
      <c r="J7693" s="6"/>
      <c r="K7693" s="6"/>
      <c r="L7693" s="224"/>
      <c r="M7693" s="7"/>
      <c r="N7693" s="7"/>
      <c r="O7693" s="6"/>
      <c r="P7693" s="6"/>
      <c r="Q7693" s="6"/>
    </row>
    <row r="7694" spans="1:17" x14ac:dyDescent="0.4">
      <c r="A7694" s="6"/>
      <c r="B7694" s="6"/>
      <c r="C7694" s="6"/>
      <c r="D7694" s="6"/>
      <c r="E7694" s="6"/>
      <c r="F7694" s="6"/>
      <c r="G7694" s="6"/>
      <c r="H7694" s="6"/>
      <c r="I7694" s="6"/>
      <c r="J7694" s="6"/>
      <c r="K7694" s="6"/>
      <c r="L7694" s="224"/>
      <c r="M7694" s="7"/>
      <c r="N7694" s="7"/>
      <c r="O7694" s="6"/>
      <c r="P7694" s="6"/>
      <c r="Q7694" s="6"/>
    </row>
    <row r="7695" spans="1:17" x14ac:dyDescent="0.4">
      <c r="A7695" s="6"/>
      <c r="B7695" s="6"/>
      <c r="C7695" s="6"/>
      <c r="D7695" s="6"/>
      <c r="E7695" s="6"/>
      <c r="F7695" s="6"/>
      <c r="G7695" s="6"/>
      <c r="H7695" s="6"/>
      <c r="I7695" s="6"/>
      <c r="J7695" s="6"/>
      <c r="K7695" s="6"/>
      <c r="L7695" s="224"/>
      <c r="M7695" s="7"/>
      <c r="N7695" s="7"/>
      <c r="O7695" s="6"/>
      <c r="P7695" s="6"/>
      <c r="Q7695" s="6"/>
    </row>
    <row r="7696" spans="1:17" x14ac:dyDescent="0.4">
      <c r="A7696" s="6"/>
      <c r="B7696" s="6"/>
      <c r="C7696" s="6"/>
      <c r="D7696" s="6"/>
      <c r="E7696" s="6"/>
      <c r="F7696" s="6"/>
      <c r="G7696" s="6"/>
      <c r="H7696" s="6"/>
      <c r="I7696" s="6"/>
      <c r="J7696" s="6"/>
      <c r="K7696" s="6"/>
      <c r="L7696" s="224"/>
      <c r="M7696" s="7"/>
      <c r="N7696" s="7"/>
      <c r="O7696" s="6"/>
      <c r="P7696" s="6"/>
      <c r="Q7696" s="6"/>
    </row>
    <row r="7697" spans="1:17" x14ac:dyDescent="0.4">
      <c r="A7697" s="6"/>
      <c r="B7697" s="6"/>
      <c r="C7697" s="6"/>
      <c r="D7697" s="6"/>
      <c r="E7697" s="6"/>
      <c r="F7697" s="6"/>
      <c r="G7697" s="6"/>
      <c r="H7697" s="6"/>
      <c r="I7697" s="6"/>
      <c r="J7697" s="6"/>
      <c r="K7697" s="6"/>
      <c r="L7697" s="224"/>
      <c r="M7697" s="7"/>
      <c r="N7697" s="7"/>
      <c r="O7697" s="6"/>
      <c r="P7697" s="6"/>
      <c r="Q7697" s="6"/>
    </row>
    <row r="7698" spans="1:17" x14ac:dyDescent="0.4">
      <c r="A7698" s="6"/>
      <c r="B7698" s="6"/>
      <c r="C7698" s="6"/>
      <c r="D7698" s="6"/>
      <c r="E7698" s="6"/>
      <c r="F7698" s="6"/>
      <c r="G7698" s="6"/>
      <c r="H7698" s="6"/>
      <c r="I7698" s="6"/>
      <c r="J7698" s="6"/>
      <c r="K7698" s="6"/>
      <c r="L7698" s="224"/>
      <c r="M7698" s="7"/>
      <c r="N7698" s="7"/>
      <c r="O7698" s="6"/>
      <c r="P7698" s="6"/>
      <c r="Q7698" s="6"/>
    </row>
    <row r="7699" spans="1:17" x14ac:dyDescent="0.4">
      <c r="A7699" s="6"/>
      <c r="B7699" s="6"/>
      <c r="C7699" s="6"/>
      <c r="D7699" s="6"/>
      <c r="E7699" s="6"/>
      <c r="F7699" s="6"/>
      <c r="G7699" s="6"/>
      <c r="H7699" s="6"/>
      <c r="I7699" s="6"/>
      <c r="J7699" s="6"/>
      <c r="K7699" s="6"/>
      <c r="L7699" s="224"/>
      <c r="M7699" s="7"/>
      <c r="N7699" s="7"/>
      <c r="O7699" s="6"/>
      <c r="P7699" s="6"/>
      <c r="Q7699" s="6"/>
    </row>
    <row r="7700" spans="1:17" x14ac:dyDescent="0.4">
      <c r="A7700" s="6"/>
      <c r="B7700" s="6"/>
      <c r="C7700" s="6"/>
      <c r="D7700" s="6"/>
      <c r="E7700" s="6"/>
      <c r="F7700" s="6"/>
      <c r="G7700" s="6"/>
      <c r="H7700" s="6"/>
      <c r="I7700" s="6"/>
      <c r="J7700" s="6"/>
      <c r="K7700" s="6"/>
      <c r="L7700" s="224"/>
      <c r="M7700" s="7"/>
      <c r="N7700" s="7"/>
      <c r="O7700" s="6"/>
      <c r="P7700" s="6"/>
      <c r="Q7700" s="6"/>
    </row>
    <row r="7701" spans="1:17" x14ac:dyDescent="0.4">
      <c r="A7701" s="6"/>
      <c r="B7701" s="6"/>
      <c r="C7701" s="6"/>
      <c r="D7701" s="6"/>
      <c r="E7701" s="6"/>
      <c r="F7701" s="6"/>
      <c r="G7701" s="6"/>
      <c r="H7701" s="6"/>
      <c r="I7701" s="6"/>
      <c r="J7701" s="6"/>
      <c r="K7701" s="6"/>
      <c r="L7701" s="224"/>
      <c r="M7701" s="7"/>
      <c r="N7701" s="7"/>
      <c r="O7701" s="6"/>
      <c r="P7701" s="6"/>
      <c r="Q7701" s="6"/>
    </row>
    <row r="7702" spans="1:17" x14ac:dyDescent="0.4">
      <c r="A7702" s="6"/>
      <c r="B7702" s="6"/>
      <c r="C7702" s="6"/>
      <c r="D7702" s="6"/>
      <c r="E7702" s="6"/>
      <c r="F7702" s="6"/>
      <c r="G7702" s="6"/>
      <c r="H7702" s="6"/>
      <c r="I7702" s="6"/>
      <c r="J7702" s="6"/>
      <c r="K7702" s="6"/>
      <c r="L7702" s="224"/>
      <c r="M7702" s="7"/>
      <c r="N7702" s="7"/>
      <c r="O7702" s="6"/>
      <c r="P7702" s="6"/>
      <c r="Q7702" s="6"/>
    </row>
    <row r="7703" spans="1:17" x14ac:dyDescent="0.4">
      <c r="A7703" s="6"/>
      <c r="B7703" s="6"/>
      <c r="C7703" s="6"/>
      <c r="D7703" s="6"/>
      <c r="E7703" s="6"/>
      <c r="F7703" s="6"/>
      <c r="G7703" s="6"/>
      <c r="H7703" s="6"/>
      <c r="I7703" s="6"/>
      <c r="J7703" s="6"/>
      <c r="K7703" s="6"/>
      <c r="L7703" s="224"/>
      <c r="M7703" s="7"/>
      <c r="N7703" s="7"/>
      <c r="O7703" s="6"/>
      <c r="P7703" s="6"/>
      <c r="Q7703" s="6"/>
    </row>
    <row r="7704" spans="1:17" x14ac:dyDescent="0.4">
      <c r="A7704" s="6"/>
      <c r="B7704" s="6"/>
      <c r="C7704" s="6"/>
      <c r="D7704" s="6"/>
      <c r="E7704" s="6"/>
      <c r="F7704" s="6"/>
      <c r="G7704" s="6"/>
      <c r="H7704" s="6"/>
      <c r="I7704" s="6"/>
      <c r="J7704" s="6"/>
      <c r="K7704" s="6"/>
      <c r="L7704" s="224"/>
      <c r="M7704" s="7"/>
      <c r="N7704" s="7"/>
      <c r="O7704" s="6"/>
      <c r="P7704" s="6"/>
      <c r="Q7704" s="6"/>
    </row>
    <row r="7705" spans="1:17" x14ac:dyDescent="0.4">
      <c r="A7705" s="6"/>
      <c r="B7705" s="6"/>
      <c r="C7705" s="6"/>
      <c r="D7705" s="6"/>
      <c r="E7705" s="6"/>
      <c r="F7705" s="6"/>
      <c r="G7705" s="6"/>
      <c r="H7705" s="6"/>
      <c r="I7705" s="6"/>
      <c r="J7705" s="6"/>
      <c r="K7705" s="6"/>
      <c r="L7705" s="224"/>
      <c r="M7705" s="7"/>
      <c r="N7705" s="7"/>
      <c r="O7705" s="6"/>
      <c r="P7705" s="6"/>
      <c r="Q7705" s="6"/>
    </row>
    <row r="7706" spans="1:17" x14ac:dyDescent="0.4">
      <c r="A7706" s="6"/>
      <c r="B7706" s="6"/>
      <c r="C7706" s="6"/>
      <c r="D7706" s="6"/>
      <c r="E7706" s="6"/>
      <c r="F7706" s="6"/>
      <c r="G7706" s="6"/>
      <c r="H7706" s="6"/>
      <c r="I7706" s="6"/>
      <c r="J7706" s="6"/>
      <c r="K7706" s="6"/>
      <c r="L7706" s="224"/>
      <c r="M7706" s="7"/>
      <c r="N7706" s="7"/>
      <c r="O7706" s="6"/>
      <c r="P7706" s="6"/>
      <c r="Q7706" s="6"/>
    </row>
    <row r="7707" spans="1:17" x14ac:dyDescent="0.4">
      <c r="A7707" s="6"/>
      <c r="B7707" s="6"/>
      <c r="C7707" s="6"/>
      <c r="D7707" s="6"/>
      <c r="E7707" s="6"/>
      <c r="F7707" s="6"/>
      <c r="G7707" s="6"/>
      <c r="H7707" s="6"/>
      <c r="I7707" s="6"/>
      <c r="J7707" s="6"/>
      <c r="K7707" s="6"/>
      <c r="L7707" s="224"/>
      <c r="M7707" s="7"/>
      <c r="N7707" s="7"/>
      <c r="O7707" s="6"/>
      <c r="P7707" s="6"/>
      <c r="Q7707" s="6"/>
    </row>
    <row r="7708" spans="1:17" x14ac:dyDescent="0.4">
      <c r="A7708" s="6"/>
      <c r="B7708" s="6"/>
      <c r="C7708" s="6"/>
      <c r="D7708" s="6"/>
      <c r="E7708" s="6"/>
      <c r="F7708" s="6"/>
      <c r="G7708" s="6"/>
      <c r="H7708" s="6"/>
      <c r="I7708" s="6"/>
      <c r="J7708" s="6"/>
      <c r="K7708" s="6"/>
      <c r="L7708" s="224"/>
      <c r="M7708" s="7"/>
      <c r="N7708" s="7"/>
      <c r="O7708" s="6"/>
      <c r="P7708" s="6"/>
      <c r="Q7708" s="6"/>
    </row>
    <row r="7709" spans="1:17" x14ac:dyDescent="0.4">
      <c r="A7709" s="6"/>
      <c r="B7709" s="6"/>
      <c r="C7709" s="6"/>
      <c r="D7709" s="6"/>
      <c r="E7709" s="6"/>
      <c r="F7709" s="6"/>
      <c r="G7709" s="6"/>
      <c r="H7709" s="6"/>
      <c r="I7709" s="6"/>
      <c r="J7709" s="6"/>
      <c r="K7709" s="6"/>
      <c r="L7709" s="224"/>
      <c r="M7709" s="7"/>
      <c r="N7709" s="7"/>
      <c r="O7709" s="6"/>
      <c r="P7709" s="6"/>
      <c r="Q7709" s="6"/>
    </row>
    <row r="7710" spans="1:17" x14ac:dyDescent="0.4">
      <c r="A7710" s="6"/>
      <c r="B7710" s="6"/>
      <c r="C7710" s="6"/>
      <c r="D7710" s="6"/>
      <c r="E7710" s="6"/>
      <c r="F7710" s="6"/>
      <c r="G7710" s="6"/>
      <c r="H7710" s="6"/>
      <c r="I7710" s="6"/>
      <c r="J7710" s="6"/>
      <c r="K7710" s="6"/>
      <c r="L7710" s="224"/>
      <c r="M7710" s="7"/>
      <c r="N7710" s="7"/>
      <c r="O7710" s="6"/>
      <c r="P7710" s="6"/>
      <c r="Q7710" s="6"/>
    </row>
    <row r="7711" spans="1:17" x14ac:dyDescent="0.4">
      <c r="A7711" s="6"/>
      <c r="B7711" s="6"/>
      <c r="C7711" s="6"/>
      <c r="D7711" s="6"/>
      <c r="E7711" s="6"/>
      <c r="F7711" s="6"/>
      <c r="G7711" s="6"/>
      <c r="H7711" s="6"/>
      <c r="I7711" s="6"/>
      <c r="J7711" s="6"/>
      <c r="K7711" s="6"/>
      <c r="L7711" s="224"/>
      <c r="M7711" s="7"/>
      <c r="N7711" s="7"/>
      <c r="O7711" s="6"/>
      <c r="P7711" s="6"/>
      <c r="Q7711" s="6"/>
    </row>
    <row r="7712" spans="1:17" x14ac:dyDescent="0.4">
      <c r="A7712" s="6"/>
      <c r="B7712" s="6"/>
      <c r="C7712" s="6"/>
      <c r="D7712" s="6"/>
      <c r="E7712" s="6"/>
      <c r="F7712" s="6"/>
      <c r="G7712" s="6"/>
      <c r="H7712" s="6"/>
      <c r="I7712" s="6"/>
      <c r="J7712" s="6"/>
      <c r="K7712" s="6"/>
      <c r="L7712" s="224"/>
      <c r="M7712" s="7"/>
      <c r="N7712" s="7"/>
      <c r="O7712" s="6"/>
      <c r="P7712" s="6"/>
      <c r="Q7712" s="6"/>
    </row>
    <row r="7713" spans="1:17" x14ac:dyDescent="0.4">
      <c r="A7713" s="6"/>
      <c r="B7713" s="6"/>
      <c r="C7713" s="6"/>
      <c r="D7713" s="6"/>
      <c r="E7713" s="6"/>
      <c r="F7713" s="6"/>
      <c r="G7713" s="6"/>
      <c r="H7713" s="6"/>
      <c r="I7713" s="6"/>
      <c r="J7713" s="6"/>
      <c r="K7713" s="6"/>
      <c r="L7713" s="224"/>
      <c r="M7713" s="7"/>
      <c r="N7713" s="7"/>
      <c r="O7713" s="6"/>
      <c r="P7713" s="6"/>
      <c r="Q7713" s="6"/>
    </row>
    <row r="7714" spans="1:17" x14ac:dyDescent="0.4">
      <c r="A7714" s="6"/>
      <c r="B7714" s="6"/>
      <c r="C7714" s="6"/>
      <c r="D7714" s="6"/>
      <c r="E7714" s="6"/>
      <c r="F7714" s="6"/>
      <c r="G7714" s="6"/>
      <c r="H7714" s="6"/>
      <c r="I7714" s="6"/>
      <c r="J7714" s="6"/>
      <c r="K7714" s="6"/>
      <c r="L7714" s="224"/>
      <c r="M7714" s="7"/>
      <c r="N7714" s="7"/>
      <c r="O7714" s="6"/>
      <c r="P7714" s="6"/>
      <c r="Q7714" s="6"/>
    </row>
    <row r="7715" spans="1:17" x14ac:dyDescent="0.4">
      <c r="A7715" s="6"/>
      <c r="B7715" s="6"/>
      <c r="C7715" s="6"/>
      <c r="D7715" s="6"/>
      <c r="E7715" s="6"/>
      <c r="F7715" s="6"/>
      <c r="G7715" s="6"/>
      <c r="H7715" s="6"/>
      <c r="I7715" s="6"/>
      <c r="J7715" s="6"/>
      <c r="K7715" s="6"/>
      <c r="L7715" s="224"/>
      <c r="M7715" s="7"/>
      <c r="N7715" s="7"/>
      <c r="O7715" s="6"/>
      <c r="P7715" s="6"/>
      <c r="Q7715" s="6"/>
    </row>
    <row r="7716" spans="1:17" x14ac:dyDescent="0.4">
      <c r="A7716" s="6"/>
      <c r="B7716" s="6"/>
      <c r="C7716" s="6"/>
      <c r="D7716" s="6"/>
      <c r="E7716" s="6"/>
      <c r="F7716" s="6"/>
      <c r="G7716" s="6"/>
      <c r="H7716" s="6"/>
      <c r="I7716" s="6"/>
      <c r="J7716" s="6"/>
      <c r="K7716" s="6"/>
      <c r="L7716" s="224"/>
      <c r="M7716" s="7"/>
      <c r="N7716" s="7"/>
      <c r="O7716" s="6"/>
      <c r="P7716" s="6"/>
      <c r="Q7716" s="6"/>
    </row>
    <row r="7717" spans="1:17" x14ac:dyDescent="0.4">
      <c r="A7717" s="6"/>
      <c r="B7717" s="6"/>
      <c r="C7717" s="6"/>
      <c r="D7717" s="6"/>
      <c r="E7717" s="6"/>
      <c r="F7717" s="6"/>
      <c r="G7717" s="6"/>
      <c r="H7717" s="6"/>
      <c r="I7717" s="6"/>
      <c r="J7717" s="6"/>
      <c r="K7717" s="6"/>
      <c r="L7717" s="224"/>
      <c r="M7717" s="7"/>
      <c r="N7717" s="7"/>
      <c r="O7717" s="6"/>
      <c r="P7717" s="6"/>
      <c r="Q7717" s="6"/>
    </row>
    <row r="7718" spans="1:17" x14ac:dyDescent="0.4">
      <c r="A7718" s="6"/>
      <c r="B7718" s="6"/>
      <c r="C7718" s="6"/>
      <c r="D7718" s="6"/>
      <c r="E7718" s="6"/>
      <c r="F7718" s="6"/>
      <c r="G7718" s="6"/>
      <c r="H7718" s="6"/>
      <c r="I7718" s="6"/>
      <c r="J7718" s="6"/>
      <c r="K7718" s="6"/>
      <c r="L7718" s="224"/>
      <c r="M7718" s="7"/>
      <c r="N7718" s="7"/>
      <c r="O7718" s="6"/>
      <c r="P7718" s="6"/>
      <c r="Q7718" s="6"/>
    </row>
    <row r="7719" spans="1:17" x14ac:dyDescent="0.4">
      <c r="A7719" s="6"/>
      <c r="B7719" s="6"/>
      <c r="C7719" s="6"/>
      <c r="D7719" s="6"/>
      <c r="E7719" s="6"/>
      <c r="F7719" s="6"/>
      <c r="G7719" s="6"/>
      <c r="H7719" s="6"/>
      <c r="I7719" s="6"/>
      <c r="J7719" s="6"/>
      <c r="K7719" s="6"/>
      <c r="L7719" s="224"/>
      <c r="M7719" s="7"/>
      <c r="N7719" s="7"/>
      <c r="O7719" s="6"/>
      <c r="P7719" s="6"/>
      <c r="Q7719" s="6"/>
    </row>
    <row r="7720" spans="1:17" x14ac:dyDescent="0.4">
      <c r="A7720" s="6"/>
      <c r="B7720" s="6"/>
      <c r="C7720" s="6"/>
      <c r="D7720" s="6"/>
      <c r="E7720" s="6"/>
      <c r="F7720" s="6"/>
      <c r="G7720" s="6"/>
      <c r="H7720" s="6"/>
      <c r="I7720" s="6"/>
      <c r="J7720" s="6"/>
      <c r="K7720" s="6"/>
      <c r="L7720" s="224"/>
      <c r="M7720" s="7"/>
      <c r="N7720" s="7"/>
      <c r="O7720" s="6"/>
      <c r="P7720" s="6"/>
      <c r="Q7720" s="6"/>
    </row>
    <row r="7721" spans="1:17" x14ac:dyDescent="0.4">
      <c r="A7721" s="6"/>
      <c r="B7721" s="6"/>
      <c r="C7721" s="6"/>
      <c r="D7721" s="6"/>
      <c r="E7721" s="6"/>
      <c r="F7721" s="6"/>
      <c r="G7721" s="6"/>
      <c r="H7721" s="6"/>
      <c r="I7721" s="6"/>
      <c r="J7721" s="6"/>
      <c r="K7721" s="6"/>
      <c r="L7721" s="224"/>
      <c r="M7721" s="7"/>
      <c r="N7721" s="7"/>
      <c r="O7721" s="6"/>
      <c r="P7721" s="6"/>
      <c r="Q7721" s="6"/>
    </row>
    <row r="7722" spans="1:17" x14ac:dyDescent="0.4">
      <c r="A7722" s="6"/>
      <c r="B7722" s="6"/>
      <c r="C7722" s="6"/>
      <c r="D7722" s="6"/>
      <c r="E7722" s="6"/>
      <c r="F7722" s="6"/>
      <c r="G7722" s="6"/>
      <c r="H7722" s="6"/>
      <c r="I7722" s="6"/>
      <c r="J7722" s="6"/>
      <c r="K7722" s="6"/>
      <c r="L7722" s="224"/>
      <c r="M7722" s="7"/>
      <c r="N7722" s="7"/>
      <c r="O7722" s="6"/>
      <c r="P7722" s="6"/>
      <c r="Q7722" s="6"/>
    </row>
    <row r="7723" spans="1:17" x14ac:dyDescent="0.4">
      <c r="A7723" s="6"/>
      <c r="B7723" s="6"/>
      <c r="C7723" s="6"/>
      <c r="D7723" s="6"/>
      <c r="E7723" s="6"/>
      <c r="F7723" s="6"/>
      <c r="G7723" s="6"/>
      <c r="H7723" s="6"/>
      <c r="I7723" s="6"/>
      <c r="J7723" s="6"/>
      <c r="K7723" s="6"/>
      <c r="L7723" s="224"/>
      <c r="M7723" s="7"/>
      <c r="N7723" s="7"/>
      <c r="O7723" s="6"/>
      <c r="P7723" s="6"/>
      <c r="Q7723" s="6"/>
    </row>
    <row r="7724" spans="1:17" x14ac:dyDescent="0.4">
      <c r="A7724" s="6"/>
      <c r="B7724" s="6"/>
      <c r="C7724" s="6"/>
      <c r="D7724" s="6"/>
      <c r="E7724" s="6"/>
      <c r="F7724" s="6"/>
      <c r="G7724" s="6"/>
      <c r="H7724" s="6"/>
      <c r="I7724" s="6"/>
      <c r="J7724" s="6"/>
      <c r="K7724" s="6"/>
      <c r="L7724" s="224"/>
      <c r="M7724" s="7"/>
      <c r="N7724" s="7"/>
      <c r="O7724" s="6"/>
      <c r="P7724" s="6"/>
      <c r="Q7724" s="6"/>
    </row>
    <row r="7725" spans="1:17" x14ac:dyDescent="0.4">
      <c r="A7725" s="6"/>
      <c r="B7725" s="6"/>
      <c r="C7725" s="6"/>
      <c r="D7725" s="6"/>
      <c r="E7725" s="6"/>
      <c r="F7725" s="6"/>
      <c r="G7725" s="6"/>
      <c r="H7725" s="6"/>
      <c r="I7725" s="6"/>
      <c r="J7725" s="6"/>
      <c r="K7725" s="6"/>
      <c r="L7725" s="224"/>
      <c r="M7725" s="7"/>
      <c r="N7725" s="7"/>
      <c r="O7725" s="6"/>
      <c r="P7725" s="6"/>
      <c r="Q7725" s="6"/>
    </row>
    <row r="7726" spans="1:17" x14ac:dyDescent="0.4">
      <c r="A7726" s="6"/>
      <c r="B7726" s="6"/>
      <c r="C7726" s="6"/>
      <c r="D7726" s="6"/>
      <c r="E7726" s="6"/>
      <c r="F7726" s="6"/>
      <c r="G7726" s="6"/>
      <c r="H7726" s="6"/>
      <c r="I7726" s="6"/>
      <c r="J7726" s="6"/>
      <c r="K7726" s="6"/>
      <c r="L7726" s="224"/>
      <c r="M7726" s="7"/>
      <c r="N7726" s="7"/>
      <c r="O7726" s="6"/>
      <c r="P7726" s="6"/>
      <c r="Q7726" s="6"/>
    </row>
    <row r="7727" spans="1:17" x14ac:dyDescent="0.4">
      <c r="A7727" s="6"/>
      <c r="B7727" s="6"/>
      <c r="C7727" s="6"/>
      <c r="D7727" s="6"/>
      <c r="E7727" s="6"/>
      <c r="F7727" s="6"/>
      <c r="G7727" s="6"/>
      <c r="H7727" s="6"/>
      <c r="I7727" s="6"/>
      <c r="J7727" s="6"/>
      <c r="K7727" s="6"/>
      <c r="L7727" s="224"/>
      <c r="M7727" s="7"/>
      <c r="N7727" s="7"/>
      <c r="O7727" s="6"/>
      <c r="P7727" s="6"/>
      <c r="Q7727" s="6"/>
    </row>
    <row r="7728" spans="1:17" x14ac:dyDescent="0.4">
      <c r="A7728" s="6"/>
      <c r="B7728" s="6"/>
      <c r="C7728" s="6"/>
      <c r="D7728" s="6"/>
      <c r="E7728" s="6"/>
      <c r="F7728" s="6"/>
      <c r="G7728" s="6"/>
      <c r="H7728" s="6"/>
      <c r="I7728" s="6"/>
      <c r="J7728" s="6"/>
      <c r="K7728" s="6"/>
      <c r="L7728" s="224"/>
      <c r="M7728" s="7"/>
      <c r="N7728" s="7"/>
      <c r="O7728" s="6"/>
      <c r="P7728" s="6"/>
      <c r="Q7728" s="6"/>
    </row>
    <row r="7729" spans="1:17" x14ac:dyDescent="0.4">
      <c r="A7729" s="6"/>
      <c r="B7729" s="6"/>
      <c r="C7729" s="6"/>
      <c r="D7729" s="6"/>
      <c r="E7729" s="6"/>
      <c r="F7729" s="6"/>
      <c r="G7729" s="6"/>
      <c r="H7729" s="6"/>
      <c r="I7729" s="6"/>
      <c r="J7729" s="6"/>
      <c r="K7729" s="6"/>
      <c r="L7729" s="224"/>
      <c r="M7729" s="7"/>
      <c r="N7729" s="7"/>
      <c r="O7729" s="6"/>
      <c r="P7729" s="6"/>
      <c r="Q7729" s="6"/>
    </row>
    <row r="7730" spans="1:17" x14ac:dyDescent="0.4">
      <c r="A7730" s="6"/>
      <c r="B7730" s="6"/>
      <c r="C7730" s="6"/>
      <c r="D7730" s="6"/>
      <c r="E7730" s="6"/>
      <c r="F7730" s="6"/>
      <c r="G7730" s="6"/>
      <c r="H7730" s="6"/>
      <c r="I7730" s="6"/>
      <c r="J7730" s="6"/>
      <c r="K7730" s="6"/>
      <c r="L7730" s="224"/>
      <c r="M7730" s="7"/>
      <c r="N7730" s="7"/>
      <c r="O7730" s="6"/>
      <c r="P7730" s="6"/>
      <c r="Q7730" s="6"/>
    </row>
    <row r="7731" spans="1:17" x14ac:dyDescent="0.4">
      <c r="A7731" s="6"/>
      <c r="B7731" s="6"/>
      <c r="C7731" s="6"/>
      <c r="D7731" s="6"/>
      <c r="E7731" s="6"/>
      <c r="F7731" s="6"/>
      <c r="G7731" s="6"/>
      <c r="H7731" s="6"/>
      <c r="I7731" s="6"/>
      <c r="J7731" s="6"/>
      <c r="K7731" s="6"/>
      <c r="L7731" s="224"/>
      <c r="M7731" s="7"/>
      <c r="N7731" s="7"/>
      <c r="O7731" s="6"/>
      <c r="P7731" s="6"/>
      <c r="Q7731" s="6"/>
    </row>
    <row r="7732" spans="1:17" x14ac:dyDescent="0.4">
      <c r="A7732" s="6"/>
      <c r="B7732" s="6"/>
      <c r="C7732" s="6"/>
      <c r="D7732" s="6"/>
      <c r="E7732" s="6"/>
      <c r="F7732" s="6"/>
      <c r="G7732" s="6"/>
      <c r="H7732" s="6"/>
      <c r="I7732" s="6"/>
      <c r="J7732" s="6"/>
      <c r="K7732" s="6"/>
      <c r="L7732" s="224"/>
      <c r="M7732" s="7"/>
      <c r="N7732" s="7"/>
      <c r="O7732" s="6"/>
      <c r="P7732" s="6"/>
      <c r="Q7732" s="6"/>
    </row>
    <row r="7733" spans="1:17" x14ac:dyDescent="0.4">
      <c r="A7733" s="6"/>
      <c r="B7733" s="6"/>
      <c r="C7733" s="6"/>
      <c r="D7733" s="6"/>
      <c r="E7733" s="6"/>
      <c r="F7733" s="6"/>
      <c r="G7733" s="6"/>
      <c r="H7733" s="6"/>
      <c r="I7733" s="6"/>
      <c r="J7733" s="6"/>
      <c r="K7733" s="6"/>
      <c r="L7733" s="224"/>
      <c r="M7733" s="7"/>
      <c r="N7733" s="7"/>
      <c r="O7733" s="6"/>
      <c r="P7733" s="6"/>
      <c r="Q7733" s="6"/>
    </row>
    <row r="7734" spans="1:17" x14ac:dyDescent="0.4">
      <c r="A7734" s="6"/>
      <c r="B7734" s="6"/>
      <c r="C7734" s="6"/>
      <c r="D7734" s="6"/>
      <c r="E7734" s="6"/>
      <c r="F7734" s="6"/>
      <c r="G7734" s="6"/>
      <c r="H7734" s="6"/>
      <c r="I7734" s="6"/>
      <c r="J7734" s="6"/>
      <c r="K7734" s="6"/>
      <c r="L7734" s="224"/>
      <c r="M7734" s="7"/>
      <c r="N7734" s="7"/>
      <c r="O7734" s="6"/>
      <c r="P7734" s="6"/>
      <c r="Q7734" s="6"/>
    </row>
    <row r="7735" spans="1:17" x14ac:dyDescent="0.4">
      <c r="A7735" s="6"/>
      <c r="B7735" s="6"/>
      <c r="C7735" s="6"/>
      <c r="D7735" s="6"/>
      <c r="E7735" s="6"/>
      <c r="F7735" s="6"/>
      <c r="G7735" s="6"/>
      <c r="H7735" s="6"/>
      <c r="I7735" s="6"/>
      <c r="J7735" s="6"/>
      <c r="K7735" s="6"/>
      <c r="L7735" s="224"/>
      <c r="M7735" s="7"/>
      <c r="N7735" s="7"/>
      <c r="O7735" s="6"/>
      <c r="P7735" s="6"/>
      <c r="Q7735" s="6"/>
    </row>
    <row r="7736" spans="1:17" x14ac:dyDescent="0.4">
      <c r="A7736" s="6"/>
      <c r="B7736" s="6"/>
      <c r="C7736" s="6"/>
      <c r="D7736" s="6"/>
      <c r="E7736" s="6"/>
      <c r="F7736" s="6"/>
      <c r="G7736" s="6"/>
      <c r="H7736" s="6"/>
      <c r="I7736" s="6"/>
      <c r="J7736" s="6"/>
      <c r="K7736" s="6"/>
      <c r="L7736" s="224"/>
      <c r="M7736" s="7"/>
      <c r="N7736" s="7"/>
      <c r="O7736" s="6"/>
      <c r="P7736" s="6"/>
      <c r="Q7736" s="6"/>
    </row>
    <row r="7737" spans="1:17" x14ac:dyDescent="0.4">
      <c r="A7737" s="6"/>
      <c r="B7737" s="6"/>
      <c r="C7737" s="6"/>
      <c r="D7737" s="6"/>
      <c r="E7737" s="6"/>
      <c r="F7737" s="6"/>
      <c r="G7737" s="6"/>
      <c r="H7737" s="6"/>
      <c r="I7737" s="6"/>
      <c r="J7737" s="6"/>
      <c r="K7737" s="6"/>
      <c r="L7737" s="224"/>
      <c r="M7737" s="7"/>
      <c r="N7737" s="7"/>
      <c r="O7737" s="6"/>
      <c r="P7737" s="6"/>
      <c r="Q7737" s="6"/>
    </row>
    <row r="7738" spans="1:17" x14ac:dyDescent="0.4">
      <c r="A7738" s="6"/>
      <c r="B7738" s="6"/>
      <c r="C7738" s="6"/>
      <c r="D7738" s="6"/>
      <c r="E7738" s="6"/>
      <c r="F7738" s="6"/>
      <c r="G7738" s="6"/>
      <c r="H7738" s="6"/>
      <c r="I7738" s="6"/>
      <c r="J7738" s="6"/>
      <c r="K7738" s="6"/>
      <c r="L7738" s="224"/>
      <c r="M7738" s="7"/>
      <c r="N7738" s="7"/>
      <c r="O7738" s="6"/>
      <c r="P7738" s="6"/>
      <c r="Q7738" s="6"/>
    </row>
    <row r="7739" spans="1:17" x14ac:dyDescent="0.4">
      <c r="A7739" s="6"/>
      <c r="B7739" s="6"/>
      <c r="C7739" s="6"/>
      <c r="D7739" s="6"/>
      <c r="E7739" s="6"/>
      <c r="F7739" s="6"/>
      <c r="G7739" s="6"/>
      <c r="H7739" s="6"/>
      <c r="I7739" s="6"/>
      <c r="J7739" s="6"/>
      <c r="K7739" s="6"/>
      <c r="L7739" s="224"/>
      <c r="M7739" s="7"/>
      <c r="N7739" s="7"/>
      <c r="O7739" s="6"/>
      <c r="P7739" s="6"/>
      <c r="Q7739" s="6"/>
    </row>
    <row r="7740" spans="1:17" x14ac:dyDescent="0.4">
      <c r="A7740" s="6"/>
      <c r="B7740" s="6"/>
      <c r="C7740" s="6"/>
      <c r="D7740" s="6"/>
      <c r="E7740" s="6"/>
      <c r="F7740" s="6"/>
      <c r="G7740" s="6"/>
      <c r="H7740" s="6"/>
      <c r="I7740" s="6"/>
      <c r="J7740" s="6"/>
      <c r="K7740" s="6"/>
      <c r="L7740" s="224"/>
      <c r="M7740" s="7"/>
      <c r="N7740" s="7"/>
      <c r="O7740" s="6"/>
      <c r="P7740" s="6"/>
      <c r="Q7740" s="6"/>
    </row>
    <row r="7741" spans="1:17" x14ac:dyDescent="0.4">
      <c r="A7741" s="6"/>
      <c r="B7741" s="6"/>
      <c r="C7741" s="6"/>
      <c r="D7741" s="6"/>
      <c r="E7741" s="6"/>
      <c r="F7741" s="6"/>
      <c r="G7741" s="6"/>
      <c r="H7741" s="6"/>
      <c r="I7741" s="6"/>
      <c r="J7741" s="6"/>
      <c r="K7741" s="6"/>
      <c r="L7741" s="224"/>
      <c r="M7741" s="7"/>
      <c r="N7741" s="7"/>
      <c r="O7741" s="6"/>
      <c r="P7741" s="6"/>
      <c r="Q7741" s="6"/>
    </row>
    <row r="7742" spans="1:17" x14ac:dyDescent="0.4">
      <c r="A7742" s="6"/>
      <c r="B7742" s="6"/>
      <c r="C7742" s="6"/>
      <c r="D7742" s="6"/>
      <c r="E7742" s="6"/>
      <c r="F7742" s="6"/>
      <c r="G7742" s="6"/>
      <c r="H7742" s="6"/>
      <c r="I7742" s="6"/>
      <c r="J7742" s="6"/>
      <c r="K7742" s="6"/>
      <c r="L7742" s="224"/>
      <c r="M7742" s="7"/>
      <c r="N7742" s="7"/>
      <c r="O7742" s="6"/>
      <c r="P7742" s="6"/>
      <c r="Q7742" s="6"/>
    </row>
    <row r="7743" spans="1:17" x14ac:dyDescent="0.4">
      <c r="A7743" s="6"/>
      <c r="B7743" s="6"/>
      <c r="C7743" s="6"/>
      <c r="D7743" s="6"/>
      <c r="E7743" s="6"/>
      <c r="F7743" s="6"/>
      <c r="G7743" s="6"/>
      <c r="H7743" s="6"/>
      <c r="I7743" s="6"/>
      <c r="J7743" s="6"/>
      <c r="K7743" s="6"/>
      <c r="L7743" s="224"/>
      <c r="M7743" s="7"/>
      <c r="N7743" s="7"/>
      <c r="O7743" s="6"/>
      <c r="P7743" s="6"/>
      <c r="Q7743" s="6"/>
    </row>
    <row r="7744" spans="1:17" x14ac:dyDescent="0.4">
      <c r="A7744" s="6"/>
      <c r="B7744" s="6"/>
      <c r="C7744" s="6"/>
      <c r="D7744" s="6"/>
      <c r="E7744" s="6"/>
      <c r="F7744" s="6"/>
      <c r="G7744" s="6"/>
      <c r="H7744" s="6"/>
      <c r="I7744" s="6"/>
      <c r="J7744" s="6"/>
      <c r="K7744" s="6"/>
      <c r="L7744" s="224"/>
      <c r="M7744" s="7"/>
      <c r="N7744" s="7"/>
      <c r="O7744" s="6"/>
      <c r="P7744" s="6"/>
      <c r="Q7744" s="6"/>
    </row>
    <row r="7745" spans="1:17" x14ac:dyDescent="0.4">
      <c r="A7745" s="6"/>
      <c r="B7745" s="6"/>
      <c r="C7745" s="6"/>
      <c r="D7745" s="6"/>
      <c r="E7745" s="6"/>
      <c r="F7745" s="6"/>
      <c r="G7745" s="6"/>
      <c r="H7745" s="6"/>
      <c r="I7745" s="6"/>
      <c r="J7745" s="6"/>
      <c r="K7745" s="6"/>
      <c r="L7745" s="224"/>
      <c r="M7745" s="7"/>
      <c r="N7745" s="7"/>
      <c r="O7745" s="6"/>
      <c r="P7745" s="6"/>
      <c r="Q7745" s="6"/>
    </row>
    <row r="7746" spans="1:17" x14ac:dyDescent="0.4">
      <c r="A7746" s="6"/>
      <c r="B7746" s="6"/>
      <c r="C7746" s="6"/>
      <c r="D7746" s="6"/>
      <c r="E7746" s="6"/>
      <c r="F7746" s="6"/>
      <c r="G7746" s="6"/>
      <c r="H7746" s="6"/>
      <c r="I7746" s="6"/>
      <c r="J7746" s="6"/>
      <c r="K7746" s="6"/>
      <c r="L7746" s="224"/>
      <c r="M7746" s="7"/>
      <c r="N7746" s="7"/>
      <c r="O7746" s="6"/>
      <c r="P7746" s="6"/>
      <c r="Q7746" s="6"/>
    </row>
    <row r="7747" spans="1:17" x14ac:dyDescent="0.4">
      <c r="A7747" s="6"/>
      <c r="B7747" s="6"/>
      <c r="C7747" s="6"/>
      <c r="D7747" s="6"/>
      <c r="E7747" s="6"/>
      <c r="F7747" s="6"/>
      <c r="G7747" s="6"/>
      <c r="H7747" s="6"/>
      <c r="I7747" s="6"/>
      <c r="J7747" s="6"/>
      <c r="K7747" s="6"/>
      <c r="L7747" s="224"/>
      <c r="M7747" s="7"/>
      <c r="N7747" s="7"/>
      <c r="O7747" s="6"/>
      <c r="P7747" s="6"/>
      <c r="Q7747" s="6"/>
    </row>
    <row r="7748" spans="1:17" x14ac:dyDescent="0.4">
      <c r="A7748" s="6"/>
      <c r="B7748" s="6"/>
      <c r="C7748" s="6"/>
      <c r="D7748" s="6"/>
      <c r="E7748" s="6"/>
      <c r="F7748" s="6"/>
      <c r="G7748" s="6"/>
      <c r="H7748" s="6"/>
      <c r="I7748" s="6"/>
      <c r="J7748" s="6"/>
      <c r="K7748" s="6"/>
      <c r="L7748" s="224"/>
      <c r="M7748" s="7"/>
      <c r="N7748" s="7"/>
      <c r="O7748" s="6"/>
      <c r="P7748" s="6"/>
      <c r="Q7748" s="6"/>
    </row>
    <row r="7749" spans="1:17" x14ac:dyDescent="0.4">
      <c r="A7749" s="6"/>
      <c r="B7749" s="6"/>
      <c r="C7749" s="6"/>
      <c r="D7749" s="6"/>
      <c r="E7749" s="6"/>
      <c r="F7749" s="6"/>
      <c r="G7749" s="6"/>
      <c r="H7749" s="6"/>
      <c r="I7749" s="6"/>
      <c r="J7749" s="6"/>
      <c r="K7749" s="6"/>
      <c r="L7749" s="224"/>
      <c r="M7749" s="7"/>
      <c r="N7749" s="7"/>
      <c r="O7749" s="6"/>
      <c r="P7749" s="6"/>
      <c r="Q7749" s="6"/>
    </row>
    <row r="7750" spans="1:17" x14ac:dyDescent="0.4">
      <c r="A7750" s="6"/>
      <c r="B7750" s="6"/>
      <c r="C7750" s="6"/>
      <c r="D7750" s="6"/>
      <c r="E7750" s="6"/>
      <c r="F7750" s="6"/>
      <c r="G7750" s="6"/>
      <c r="H7750" s="6"/>
      <c r="I7750" s="6"/>
      <c r="J7750" s="6"/>
      <c r="K7750" s="6"/>
      <c r="L7750" s="224"/>
      <c r="M7750" s="7"/>
      <c r="N7750" s="7"/>
      <c r="O7750" s="6"/>
      <c r="P7750" s="6"/>
      <c r="Q7750" s="6"/>
    </row>
    <row r="7751" spans="1:17" x14ac:dyDescent="0.4">
      <c r="A7751" s="6"/>
      <c r="B7751" s="6"/>
      <c r="C7751" s="6"/>
      <c r="D7751" s="6"/>
      <c r="E7751" s="6"/>
      <c r="F7751" s="6"/>
      <c r="G7751" s="6"/>
      <c r="H7751" s="6"/>
      <c r="I7751" s="6"/>
      <c r="J7751" s="6"/>
      <c r="K7751" s="6"/>
      <c r="L7751" s="224"/>
      <c r="M7751" s="7"/>
      <c r="N7751" s="7"/>
      <c r="O7751" s="6"/>
      <c r="P7751" s="6"/>
      <c r="Q7751" s="6"/>
    </row>
    <row r="7752" spans="1:17" x14ac:dyDescent="0.4">
      <c r="A7752" s="6"/>
      <c r="B7752" s="6"/>
      <c r="C7752" s="6"/>
      <c r="D7752" s="6"/>
      <c r="E7752" s="6"/>
      <c r="F7752" s="6"/>
      <c r="G7752" s="6"/>
      <c r="H7752" s="6"/>
      <c r="I7752" s="6"/>
      <c r="J7752" s="6"/>
      <c r="K7752" s="6"/>
      <c r="L7752" s="224"/>
      <c r="M7752" s="7"/>
      <c r="N7752" s="7"/>
      <c r="O7752" s="6"/>
      <c r="P7752" s="6"/>
      <c r="Q7752" s="6"/>
    </row>
    <row r="7753" spans="1:17" x14ac:dyDescent="0.4">
      <c r="A7753" s="6"/>
      <c r="B7753" s="6"/>
      <c r="C7753" s="6"/>
      <c r="D7753" s="6"/>
      <c r="E7753" s="6"/>
      <c r="F7753" s="6"/>
      <c r="G7753" s="6"/>
      <c r="H7753" s="6"/>
      <c r="I7753" s="6"/>
      <c r="J7753" s="6"/>
      <c r="K7753" s="6"/>
      <c r="L7753" s="224"/>
      <c r="M7753" s="7"/>
      <c r="N7753" s="7"/>
      <c r="O7753" s="6"/>
      <c r="P7753" s="6"/>
      <c r="Q7753" s="6"/>
    </row>
    <row r="7754" spans="1:17" x14ac:dyDescent="0.4">
      <c r="A7754" s="6"/>
      <c r="B7754" s="6"/>
      <c r="C7754" s="6"/>
      <c r="D7754" s="6"/>
      <c r="E7754" s="6"/>
      <c r="F7754" s="6"/>
      <c r="G7754" s="6"/>
      <c r="H7754" s="6"/>
      <c r="I7754" s="6"/>
      <c r="J7754" s="6"/>
      <c r="K7754" s="6"/>
      <c r="L7754" s="224"/>
      <c r="M7754" s="7"/>
      <c r="N7754" s="7"/>
      <c r="O7754" s="6"/>
      <c r="P7754" s="6"/>
      <c r="Q7754" s="6"/>
    </row>
    <row r="7755" spans="1:17" x14ac:dyDescent="0.4">
      <c r="A7755" s="6"/>
      <c r="B7755" s="6"/>
      <c r="C7755" s="6"/>
      <c r="D7755" s="6"/>
      <c r="E7755" s="6"/>
      <c r="F7755" s="6"/>
      <c r="G7755" s="6"/>
      <c r="H7755" s="6"/>
      <c r="I7755" s="6"/>
      <c r="J7755" s="6"/>
      <c r="K7755" s="6"/>
      <c r="L7755" s="224"/>
      <c r="M7755" s="7"/>
      <c r="N7755" s="7"/>
      <c r="O7755" s="6"/>
      <c r="P7755" s="6"/>
      <c r="Q7755" s="6"/>
    </row>
    <row r="7756" spans="1:17" x14ac:dyDescent="0.4">
      <c r="A7756" s="6"/>
      <c r="B7756" s="6"/>
      <c r="C7756" s="6"/>
      <c r="D7756" s="6"/>
      <c r="E7756" s="6"/>
      <c r="F7756" s="6"/>
      <c r="G7756" s="6"/>
      <c r="H7756" s="6"/>
      <c r="I7756" s="6"/>
      <c r="J7756" s="6"/>
      <c r="K7756" s="6"/>
      <c r="L7756" s="224"/>
      <c r="M7756" s="7"/>
      <c r="N7756" s="7"/>
      <c r="O7756" s="6"/>
      <c r="P7756" s="6"/>
      <c r="Q7756" s="6"/>
    </row>
    <row r="7757" spans="1:17" x14ac:dyDescent="0.4">
      <c r="A7757" s="6"/>
      <c r="B7757" s="6"/>
      <c r="C7757" s="6"/>
      <c r="D7757" s="6"/>
      <c r="E7757" s="6"/>
      <c r="F7757" s="6"/>
      <c r="G7757" s="6"/>
      <c r="H7757" s="6"/>
      <c r="I7757" s="6"/>
      <c r="J7757" s="6"/>
      <c r="K7757" s="6"/>
      <c r="L7757" s="224"/>
      <c r="M7757" s="7"/>
      <c r="N7757" s="7"/>
      <c r="O7757" s="6"/>
      <c r="P7757" s="6"/>
      <c r="Q7757" s="6"/>
    </row>
    <row r="7758" spans="1:17" x14ac:dyDescent="0.4">
      <c r="A7758" s="6"/>
      <c r="B7758" s="6"/>
      <c r="C7758" s="6"/>
      <c r="D7758" s="6"/>
      <c r="E7758" s="6"/>
      <c r="F7758" s="6"/>
      <c r="G7758" s="6"/>
      <c r="H7758" s="6"/>
      <c r="I7758" s="6"/>
      <c r="J7758" s="6"/>
      <c r="K7758" s="6"/>
      <c r="L7758" s="224"/>
      <c r="M7758" s="7"/>
      <c r="N7758" s="7"/>
      <c r="O7758" s="6"/>
      <c r="P7758" s="6"/>
      <c r="Q7758" s="6"/>
    </row>
    <row r="7759" spans="1:17" x14ac:dyDescent="0.4">
      <c r="A7759" s="6"/>
      <c r="B7759" s="6"/>
      <c r="C7759" s="6"/>
      <c r="D7759" s="6"/>
      <c r="E7759" s="6"/>
      <c r="F7759" s="6"/>
      <c r="G7759" s="6"/>
      <c r="H7759" s="6"/>
      <c r="I7759" s="6"/>
      <c r="J7759" s="6"/>
      <c r="K7759" s="6"/>
      <c r="L7759" s="224"/>
      <c r="M7759" s="7"/>
      <c r="N7759" s="7"/>
      <c r="O7759" s="6"/>
      <c r="P7759" s="6"/>
      <c r="Q7759" s="6"/>
    </row>
    <row r="7760" spans="1:17" x14ac:dyDescent="0.4">
      <c r="A7760" s="6"/>
      <c r="B7760" s="6"/>
      <c r="C7760" s="6"/>
      <c r="D7760" s="6"/>
      <c r="E7760" s="6"/>
      <c r="F7760" s="6"/>
      <c r="G7760" s="6"/>
      <c r="H7760" s="6"/>
      <c r="I7760" s="6"/>
      <c r="J7760" s="6"/>
      <c r="K7760" s="6"/>
      <c r="L7760" s="224"/>
      <c r="M7760" s="7"/>
      <c r="N7760" s="7"/>
      <c r="O7760" s="6"/>
      <c r="P7760" s="6"/>
      <c r="Q7760" s="6"/>
    </row>
    <row r="7761" spans="1:17" x14ac:dyDescent="0.4">
      <c r="A7761" s="6"/>
      <c r="B7761" s="6"/>
      <c r="C7761" s="6"/>
      <c r="D7761" s="6"/>
      <c r="E7761" s="6"/>
      <c r="F7761" s="6"/>
      <c r="G7761" s="6"/>
      <c r="H7761" s="6"/>
      <c r="I7761" s="6"/>
      <c r="J7761" s="6"/>
      <c r="K7761" s="6"/>
      <c r="L7761" s="224"/>
      <c r="M7761" s="7"/>
      <c r="N7761" s="7"/>
      <c r="O7761" s="6"/>
      <c r="P7761" s="6"/>
      <c r="Q7761" s="6"/>
    </row>
    <row r="7762" spans="1:17" x14ac:dyDescent="0.4">
      <c r="A7762" s="6"/>
      <c r="B7762" s="6"/>
      <c r="C7762" s="6"/>
      <c r="D7762" s="6"/>
      <c r="E7762" s="6"/>
      <c r="F7762" s="6"/>
      <c r="G7762" s="6"/>
      <c r="H7762" s="6"/>
      <c r="I7762" s="6"/>
      <c r="J7762" s="6"/>
      <c r="K7762" s="6"/>
      <c r="L7762" s="224"/>
      <c r="M7762" s="7"/>
      <c r="N7762" s="7"/>
      <c r="O7762" s="6"/>
      <c r="P7762" s="6"/>
      <c r="Q7762" s="6"/>
    </row>
    <row r="7763" spans="1:17" x14ac:dyDescent="0.4">
      <c r="A7763" s="6"/>
      <c r="B7763" s="6"/>
      <c r="C7763" s="6"/>
      <c r="D7763" s="6"/>
      <c r="E7763" s="6"/>
      <c r="F7763" s="6"/>
      <c r="G7763" s="6"/>
      <c r="H7763" s="6"/>
      <c r="I7763" s="6"/>
      <c r="J7763" s="6"/>
      <c r="K7763" s="6"/>
      <c r="L7763" s="224"/>
      <c r="M7763" s="7"/>
      <c r="N7763" s="7"/>
      <c r="O7763" s="6"/>
      <c r="P7763" s="6"/>
      <c r="Q7763" s="6"/>
    </row>
    <row r="7764" spans="1:17" x14ac:dyDescent="0.4">
      <c r="A7764" s="6"/>
      <c r="B7764" s="6"/>
      <c r="C7764" s="6"/>
      <c r="D7764" s="6"/>
      <c r="E7764" s="6"/>
      <c r="F7764" s="6"/>
      <c r="G7764" s="6"/>
      <c r="H7764" s="6"/>
      <c r="I7764" s="6"/>
      <c r="J7764" s="6"/>
      <c r="K7764" s="6"/>
      <c r="L7764" s="224"/>
      <c r="M7764" s="7"/>
      <c r="N7764" s="7"/>
      <c r="O7764" s="6"/>
      <c r="P7764" s="6"/>
      <c r="Q7764" s="6"/>
    </row>
    <row r="7765" spans="1:17" x14ac:dyDescent="0.4">
      <c r="A7765" s="6"/>
      <c r="B7765" s="6"/>
      <c r="C7765" s="6"/>
      <c r="D7765" s="6"/>
      <c r="E7765" s="6"/>
      <c r="F7765" s="6"/>
      <c r="G7765" s="6"/>
      <c r="H7765" s="6"/>
      <c r="I7765" s="6"/>
      <c r="J7765" s="6"/>
      <c r="K7765" s="6"/>
      <c r="L7765" s="224"/>
      <c r="M7765" s="7"/>
      <c r="N7765" s="7"/>
      <c r="O7765" s="6"/>
      <c r="P7765" s="6"/>
      <c r="Q7765" s="6"/>
    </row>
    <row r="7766" spans="1:17" x14ac:dyDescent="0.4">
      <c r="A7766" s="6"/>
      <c r="B7766" s="6"/>
      <c r="C7766" s="6"/>
      <c r="D7766" s="6"/>
      <c r="E7766" s="6"/>
      <c r="F7766" s="6"/>
      <c r="G7766" s="6"/>
      <c r="H7766" s="6"/>
      <c r="I7766" s="6"/>
      <c r="J7766" s="6"/>
      <c r="K7766" s="6"/>
      <c r="L7766" s="224"/>
      <c r="M7766" s="7"/>
      <c r="N7766" s="7"/>
      <c r="O7766" s="6"/>
      <c r="P7766" s="6"/>
      <c r="Q7766" s="6"/>
    </row>
    <row r="7767" spans="1:17" x14ac:dyDescent="0.4">
      <c r="A7767" s="6"/>
      <c r="B7767" s="6"/>
      <c r="C7767" s="6"/>
      <c r="D7767" s="6"/>
      <c r="E7767" s="6"/>
      <c r="F7767" s="6"/>
      <c r="G7767" s="6"/>
      <c r="H7767" s="6"/>
      <c r="I7767" s="6"/>
      <c r="J7767" s="6"/>
      <c r="K7767" s="6"/>
      <c r="L7767" s="224"/>
      <c r="M7767" s="7"/>
      <c r="N7767" s="7"/>
      <c r="O7767" s="6"/>
      <c r="P7767" s="6"/>
      <c r="Q7767" s="6"/>
    </row>
    <row r="7768" spans="1:17" x14ac:dyDescent="0.4">
      <c r="A7768" s="6"/>
      <c r="B7768" s="6"/>
      <c r="C7768" s="6"/>
      <c r="D7768" s="6"/>
      <c r="E7768" s="6"/>
      <c r="F7768" s="6"/>
      <c r="G7768" s="6"/>
      <c r="H7768" s="6"/>
      <c r="I7768" s="6"/>
      <c r="J7768" s="6"/>
      <c r="K7768" s="6"/>
      <c r="L7768" s="224"/>
      <c r="M7768" s="7"/>
      <c r="N7768" s="7"/>
      <c r="O7768" s="6"/>
      <c r="P7768" s="6"/>
      <c r="Q7768" s="6"/>
    </row>
    <row r="7769" spans="1:17" x14ac:dyDescent="0.4">
      <c r="A7769" s="6"/>
      <c r="B7769" s="6"/>
      <c r="C7769" s="6"/>
      <c r="D7769" s="6"/>
      <c r="E7769" s="6"/>
      <c r="F7769" s="6"/>
      <c r="G7769" s="6"/>
      <c r="H7769" s="6"/>
      <c r="I7769" s="6"/>
      <c r="J7769" s="6"/>
      <c r="K7769" s="6"/>
      <c r="L7769" s="224"/>
      <c r="M7769" s="7"/>
      <c r="N7769" s="7"/>
      <c r="O7769" s="6"/>
      <c r="P7769" s="6"/>
      <c r="Q7769" s="6"/>
    </row>
    <row r="7770" spans="1:17" x14ac:dyDescent="0.4">
      <c r="A7770" s="6"/>
      <c r="B7770" s="6"/>
      <c r="C7770" s="6"/>
      <c r="D7770" s="6"/>
      <c r="E7770" s="6"/>
      <c r="F7770" s="6"/>
      <c r="G7770" s="6"/>
      <c r="H7770" s="6"/>
      <c r="I7770" s="6"/>
      <c r="J7770" s="6"/>
      <c r="K7770" s="6"/>
      <c r="L7770" s="224"/>
      <c r="M7770" s="7"/>
      <c r="N7770" s="7"/>
      <c r="O7770" s="6"/>
      <c r="P7770" s="6"/>
      <c r="Q7770" s="6"/>
    </row>
    <row r="7771" spans="1:17" x14ac:dyDescent="0.4">
      <c r="A7771" s="6"/>
      <c r="B7771" s="6"/>
      <c r="C7771" s="6"/>
      <c r="D7771" s="6"/>
      <c r="E7771" s="6"/>
      <c r="F7771" s="6"/>
      <c r="G7771" s="6"/>
      <c r="H7771" s="6"/>
      <c r="I7771" s="6"/>
      <c r="J7771" s="6"/>
      <c r="K7771" s="6"/>
      <c r="L7771" s="224"/>
      <c r="M7771" s="7"/>
      <c r="N7771" s="7"/>
      <c r="O7771" s="6"/>
      <c r="P7771" s="6"/>
      <c r="Q7771" s="6"/>
    </row>
    <row r="7772" spans="1:17" x14ac:dyDescent="0.4">
      <c r="A7772" s="6"/>
      <c r="B7772" s="6"/>
      <c r="C7772" s="6"/>
      <c r="D7772" s="6"/>
      <c r="E7772" s="6"/>
      <c r="F7772" s="6"/>
      <c r="G7772" s="6"/>
      <c r="H7772" s="6"/>
      <c r="I7772" s="6"/>
      <c r="J7772" s="6"/>
      <c r="K7772" s="6"/>
      <c r="L7772" s="224"/>
      <c r="M7772" s="7"/>
      <c r="N7772" s="7"/>
      <c r="O7772" s="6"/>
      <c r="P7772" s="6"/>
      <c r="Q7772" s="6"/>
    </row>
    <row r="7773" spans="1:17" x14ac:dyDescent="0.4">
      <c r="A7773" s="6"/>
      <c r="B7773" s="6"/>
      <c r="C7773" s="6"/>
      <c r="D7773" s="6"/>
      <c r="E7773" s="6"/>
      <c r="F7773" s="6"/>
      <c r="G7773" s="6"/>
      <c r="H7773" s="6"/>
      <c r="I7773" s="6"/>
      <c r="J7773" s="6"/>
      <c r="K7773" s="6"/>
      <c r="L7773" s="224"/>
      <c r="M7773" s="7"/>
      <c r="N7773" s="7"/>
      <c r="O7773" s="6"/>
      <c r="P7773" s="6"/>
      <c r="Q7773" s="6"/>
    </row>
    <row r="7774" spans="1:17" x14ac:dyDescent="0.4">
      <c r="A7774" s="6"/>
      <c r="B7774" s="6"/>
      <c r="C7774" s="6"/>
      <c r="D7774" s="6"/>
      <c r="E7774" s="6"/>
      <c r="F7774" s="6"/>
      <c r="G7774" s="6"/>
      <c r="H7774" s="6"/>
      <c r="I7774" s="6"/>
      <c r="J7774" s="6"/>
      <c r="K7774" s="6"/>
      <c r="L7774" s="224"/>
      <c r="M7774" s="7"/>
      <c r="N7774" s="7"/>
      <c r="O7774" s="6"/>
      <c r="P7774" s="6"/>
      <c r="Q7774" s="6"/>
    </row>
    <row r="7775" spans="1:17" x14ac:dyDescent="0.4">
      <c r="A7775" s="6"/>
      <c r="B7775" s="6"/>
      <c r="C7775" s="6"/>
      <c r="D7775" s="6"/>
      <c r="E7775" s="6"/>
      <c r="F7775" s="6"/>
      <c r="G7775" s="6"/>
      <c r="H7775" s="6"/>
      <c r="I7775" s="6"/>
      <c r="J7775" s="6"/>
      <c r="K7775" s="6"/>
      <c r="L7775" s="224"/>
      <c r="M7775" s="7"/>
      <c r="N7775" s="7"/>
      <c r="O7775" s="6"/>
      <c r="P7775" s="6"/>
      <c r="Q7775" s="6"/>
    </row>
    <row r="7776" spans="1:17" x14ac:dyDescent="0.4">
      <c r="A7776" s="6"/>
      <c r="B7776" s="6"/>
      <c r="C7776" s="6"/>
      <c r="D7776" s="6"/>
      <c r="E7776" s="6"/>
      <c r="F7776" s="6"/>
      <c r="G7776" s="6"/>
      <c r="H7776" s="6"/>
      <c r="I7776" s="6"/>
      <c r="J7776" s="6"/>
      <c r="K7776" s="6"/>
      <c r="L7776" s="224"/>
      <c r="M7776" s="7"/>
      <c r="N7776" s="7"/>
      <c r="O7776" s="6"/>
      <c r="P7776" s="6"/>
      <c r="Q7776" s="6"/>
    </row>
    <row r="7777" spans="1:17" x14ac:dyDescent="0.4">
      <c r="A7777" s="6"/>
      <c r="B7777" s="6"/>
      <c r="C7777" s="6"/>
      <c r="D7777" s="6"/>
      <c r="E7777" s="6"/>
      <c r="F7777" s="6"/>
      <c r="G7777" s="6"/>
      <c r="H7777" s="6"/>
      <c r="I7777" s="6"/>
      <c r="J7777" s="6"/>
      <c r="K7777" s="6"/>
      <c r="L7777" s="224"/>
      <c r="M7777" s="7"/>
      <c r="N7777" s="7"/>
      <c r="O7777" s="6"/>
      <c r="P7777" s="6"/>
      <c r="Q7777" s="6"/>
    </row>
    <row r="7778" spans="1:17" x14ac:dyDescent="0.4">
      <c r="A7778" s="6"/>
      <c r="B7778" s="6"/>
      <c r="C7778" s="6"/>
      <c r="D7778" s="6"/>
      <c r="E7778" s="6"/>
      <c r="F7778" s="6"/>
      <c r="G7778" s="6"/>
      <c r="H7778" s="6"/>
      <c r="I7778" s="6"/>
      <c r="J7778" s="6"/>
      <c r="K7778" s="6"/>
      <c r="L7778" s="224"/>
      <c r="M7778" s="7"/>
      <c r="N7778" s="7"/>
      <c r="O7778" s="6"/>
      <c r="P7778" s="6"/>
      <c r="Q7778" s="6"/>
    </row>
    <row r="7779" spans="1:17" x14ac:dyDescent="0.4">
      <c r="A7779" s="6"/>
      <c r="B7779" s="6"/>
      <c r="C7779" s="6"/>
      <c r="D7779" s="6"/>
      <c r="E7779" s="6"/>
      <c r="F7779" s="6"/>
      <c r="G7779" s="6"/>
      <c r="H7779" s="6"/>
      <c r="I7779" s="6"/>
      <c r="J7779" s="6"/>
      <c r="K7779" s="6"/>
      <c r="L7779" s="224"/>
      <c r="M7779" s="7"/>
      <c r="N7779" s="7"/>
      <c r="O7779" s="6"/>
      <c r="P7779" s="6"/>
      <c r="Q7779" s="6"/>
    </row>
    <row r="7780" spans="1:17" x14ac:dyDescent="0.4">
      <c r="A7780" s="6"/>
      <c r="B7780" s="6"/>
      <c r="C7780" s="6"/>
      <c r="D7780" s="6"/>
      <c r="E7780" s="6"/>
      <c r="F7780" s="6"/>
      <c r="G7780" s="6"/>
      <c r="H7780" s="6"/>
      <c r="I7780" s="6"/>
      <c r="J7780" s="6"/>
      <c r="K7780" s="6"/>
      <c r="L7780" s="224"/>
      <c r="M7780" s="7"/>
      <c r="N7780" s="7"/>
      <c r="O7780" s="6"/>
      <c r="P7780" s="6"/>
      <c r="Q7780" s="6"/>
    </row>
    <row r="7781" spans="1:17" x14ac:dyDescent="0.4">
      <c r="A7781" s="6"/>
      <c r="B7781" s="6"/>
      <c r="C7781" s="6"/>
      <c r="D7781" s="6"/>
      <c r="E7781" s="6"/>
      <c r="F7781" s="6"/>
      <c r="G7781" s="6"/>
      <c r="H7781" s="6"/>
      <c r="I7781" s="6"/>
      <c r="J7781" s="6"/>
      <c r="K7781" s="6"/>
      <c r="L7781" s="224"/>
      <c r="M7781" s="7"/>
      <c r="N7781" s="7"/>
      <c r="O7781" s="6"/>
      <c r="P7781" s="6"/>
      <c r="Q7781" s="6"/>
    </row>
    <row r="7782" spans="1:17" x14ac:dyDescent="0.4">
      <c r="A7782" s="6"/>
      <c r="B7782" s="6"/>
      <c r="C7782" s="6"/>
      <c r="D7782" s="6"/>
      <c r="E7782" s="6"/>
      <c r="F7782" s="6"/>
      <c r="G7782" s="6"/>
      <c r="H7782" s="6"/>
      <c r="I7782" s="6"/>
      <c r="J7782" s="6"/>
      <c r="K7782" s="6"/>
      <c r="L7782" s="224"/>
      <c r="M7782" s="7"/>
      <c r="N7782" s="7"/>
      <c r="O7782" s="6"/>
      <c r="P7782" s="6"/>
      <c r="Q7782" s="6"/>
    </row>
    <row r="7783" spans="1:17" x14ac:dyDescent="0.4">
      <c r="A7783" s="6"/>
      <c r="B7783" s="6"/>
      <c r="C7783" s="6"/>
      <c r="D7783" s="6"/>
      <c r="E7783" s="6"/>
      <c r="F7783" s="6"/>
      <c r="G7783" s="6"/>
      <c r="H7783" s="6"/>
      <c r="I7783" s="6"/>
      <c r="J7783" s="6"/>
      <c r="K7783" s="6"/>
      <c r="L7783" s="224"/>
      <c r="M7783" s="7"/>
      <c r="N7783" s="7"/>
      <c r="O7783" s="6"/>
      <c r="P7783" s="6"/>
      <c r="Q7783" s="6"/>
    </row>
    <row r="7784" spans="1:17" x14ac:dyDescent="0.4">
      <c r="A7784" s="6"/>
      <c r="B7784" s="6"/>
      <c r="C7784" s="6"/>
      <c r="D7784" s="6"/>
      <c r="E7784" s="6"/>
      <c r="F7784" s="6"/>
      <c r="G7784" s="6"/>
      <c r="H7784" s="6"/>
      <c r="I7784" s="6"/>
      <c r="J7784" s="6"/>
      <c r="K7784" s="6"/>
      <c r="L7784" s="224"/>
      <c r="M7784" s="7"/>
      <c r="N7784" s="7"/>
      <c r="O7784" s="6"/>
      <c r="P7784" s="6"/>
      <c r="Q7784" s="6"/>
    </row>
    <row r="7785" spans="1:17" x14ac:dyDescent="0.4">
      <c r="A7785" s="6"/>
      <c r="B7785" s="6"/>
      <c r="C7785" s="6"/>
      <c r="D7785" s="6"/>
      <c r="E7785" s="6"/>
      <c r="F7785" s="6"/>
      <c r="G7785" s="6"/>
      <c r="H7785" s="6"/>
      <c r="I7785" s="6"/>
      <c r="J7785" s="6"/>
      <c r="K7785" s="6"/>
      <c r="L7785" s="224"/>
      <c r="M7785" s="7"/>
      <c r="N7785" s="7"/>
      <c r="O7785" s="6"/>
      <c r="P7785" s="6"/>
      <c r="Q7785" s="6"/>
    </row>
    <row r="7786" spans="1:17" x14ac:dyDescent="0.4">
      <c r="A7786" s="6"/>
      <c r="B7786" s="6"/>
      <c r="C7786" s="6"/>
      <c r="D7786" s="6"/>
      <c r="E7786" s="6"/>
      <c r="F7786" s="6"/>
      <c r="G7786" s="6"/>
      <c r="H7786" s="6"/>
      <c r="I7786" s="6"/>
      <c r="J7786" s="6"/>
      <c r="K7786" s="6"/>
      <c r="L7786" s="224"/>
      <c r="M7786" s="7"/>
      <c r="N7786" s="7"/>
      <c r="O7786" s="6"/>
      <c r="P7786" s="6"/>
      <c r="Q7786" s="6"/>
    </row>
    <row r="7787" spans="1:17" x14ac:dyDescent="0.4">
      <c r="A7787" s="6"/>
      <c r="B7787" s="6"/>
      <c r="C7787" s="6"/>
      <c r="D7787" s="6"/>
      <c r="E7787" s="6"/>
      <c r="F7787" s="6"/>
      <c r="G7787" s="6"/>
      <c r="H7787" s="6"/>
      <c r="I7787" s="6"/>
      <c r="J7787" s="6"/>
      <c r="K7787" s="6"/>
      <c r="L7787" s="224"/>
      <c r="M7787" s="7"/>
      <c r="N7787" s="7"/>
      <c r="O7787" s="6"/>
      <c r="P7787" s="6"/>
      <c r="Q7787" s="6"/>
    </row>
    <row r="7788" spans="1:17" x14ac:dyDescent="0.4">
      <c r="A7788" s="6"/>
      <c r="B7788" s="6"/>
      <c r="C7788" s="6"/>
      <c r="D7788" s="6"/>
      <c r="E7788" s="6"/>
      <c r="F7788" s="6"/>
      <c r="G7788" s="6"/>
      <c r="H7788" s="6"/>
      <c r="I7788" s="6"/>
      <c r="J7788" s="6"/>
      <c r="K7788" s="6"/>
      <c r="L7788" s="224"/>
      <c r="M7788" s="7"/>
      <c r="N7788" s="7"/>
      <c r="O7788" s="6"/>
      <c r="P7788" s="6"/>
      <c r="Q7788" s="6"/>
    </row>
    <row r="7789" spans="1:17" x14ac:dyDescent="0.4">
      <c r="A7789" s="6"/>
      <c r="B7789" s="6"/>
      <c r="C7789" s="6"/>
      <c r="D7789" s="6"/>
      <c r="E7789" s="6"/>
      <c r="F7789" s="6"/>
      <c r="G7789" s="6"/>
      <c r="H7789" s="6"/>
      <c r="I7789" s="6"/>
      <c r="J7789" s="6"/>
      <c r="K7789" s="6"/>
      <c r="L7789" s="224"/>
      <c r="M7789" s="7"/>
      <c r="N7789" s="7"/>
      <c r="O7789" s="6"/>
      <c r="P7789" s="6"/>
      <c r="Q7789" s="6"/>
    </row>
    <row r="7790" spans="1:17" x14ac:dyDescent="0.4">
      <c r="A7790" s="6"/>
      <c r="B7790" s="6"/>
      <c r="C7790" s="6"/>
      <c r="D7790" s="6"/>
      <c r="E7790" s="6"/>
      <c r="F7790" s="6"/>
      <c r="G7790" s="6"/>
      <c r="H7790" s="6"/>
      <c r="I7790" s="6"/>
      <c r="J7790" s="6"/>
      <c r="K7790" s="6"/>
      <c r="L7790" s="224"/>
      <c r="M7790" s="7"/>
      <c r="N7790" s="7"/>
      <c r="O7790" s="6"/>
      <c r="P7790" s="6"/>
      <c r="Q7790" s="6"/>
    </row>
    <row r="7791" spans="1:17" x14ac:dyDescent="0.4">
      <c r="A7791" s="6"/>
      <c r="B7791" s="6"/>
      <c r="C7791" s="6"/>
      <c r="D7791" s="6"/>
      <c r="E7791" s="6"/>
      <c r="F7791" s="6"/>
      <c r="G7791" s="6"/>
      <c r="H7791" s="6"/>
      <c r="I7791" s="6"/>
      <c r="J7791" s="6"/>
      <c r="K7791" s="6"/>
      <c r="L7791" s="224"/>
      <c r="M7791" s="7"/>
      <c r="N7791" s="7"/>
      <c r="O7791" s="6"/>
      <c r="P7791" s="6"/>
      <c r="Q7791" s="6"/>
    </row>
    <row r="7792" spans="1:17" x14ac:dyDescent="0.4">
      <c r="A7792" s="6"/>
      <c r="B7792" s="6"/>
      <c r="C7792" s="6"/>
      <c r="D7792" s="6"/>
      <c r="E7792" s="6"/>
      <c r="F7792" s="6"/>
      <c r="G7792" s="6"/>
      <c r="H7792" s="6"/>
      <c r="I7792" s="6"/>
      <c r="J7792" s="6"/>
      <c r="K7792" s="6"/>
      <c r="L7792" s="224"/>
      <c r="M7792" s="7"/>
      <c r="N7792" s="7"/>
      <c r="O7792" s="6"/>
      <c r="P7792" s="6"/>
      <c r="Q7792" s="6"/>
    </row>
    <row r="7793" spans="1:17" x14ac:dyDescent="0.4">
      <c r="A7793" s="6"/>
      <c r="B7793" s="6"/>
      <c r="C7793" s="6"/>
      <c r="D7793" s="6"/>
      <c r="E7793" s="6"/>
      <c r="F7793" s="6"/>
      <c r="G7793" s="6"/>
      <c r="H7793" s="6"/>
      <c r="I7793" s="6"/>
      <c r="J7793" s="6"/>
      <c r="K7793" s="6"/>
      <c r="L7793" s="224"/>
      <c r="M7793" s="7"/>
      <c r="N7793" s="7"/>
      <c r="O7793" s="6"/>
      <c r="P7793" s="6"/>
      <c r="Q7793" s="6"/>
    </row>
    <row r="7794" spans="1:17" x14ac:dyDescent="0.4">
      <c r="A7794" s="6"/>
      <c r="B7794" s="6"/>
      <c r="C7794" s="6"/>
      <c r="D7794" s="6"/>
      <c r="E7794" s="6"/>
      <c r="F7794" s="6"/>
      <c r="G7794" s="6"/>
      <c r="H7794" s="6"/>
      <c r="I7794" s="6"/>
      <c r="J7794" s="6"/>
      <c r="K7794" s="6"/>
      <c r="L7794" s="224"/>
      <c r="M7794" s="7"/>
      <c r="N7794" s="7"/>
      <c r="O7794" s="6"/>
      <c r="P7794" s="6"/>
      <c r="Q7794" s="6"/>
    </row>
    <row r="7795" spans="1:17" x14ac:dyDescent="0.4">
      <c r="A7795" s="6"/>
      <c r="B7795" s="6"/>
      <c r="C7795" s="6"/>
      <c r="D7795" s="6"/>
      <c r="E7795" s="6"/>
      <c r="F7795" s="6"/>
      <c r="G7795" s="6"/>
      <c r="H7795" s="6"/>
      <c r="I7795" s="6"/>
      <c r="J7795" s="6"/>
      <c r="K7795" s="6"/>
      <c r="L7795" s="224"/>
      <c r="M7795" s="7"/>
      <c r="N7795" s="7"/>
      <c r="O7795" s="6"/>
      <c r="P7795" s="6"/>
      <c r="Q7795" s="6"/>
    </row>
    <row r="7796" spans="1:17" x14ac:dyDescent="0.4">
      <c r="A7796" s="6"/>
      <c r="B7796" s="6"/>
      <c r="C7796" s="6"/>
      <c r="D7796" s="6"/>
      <c r="E7796" s="6"/>
      <c r="F7796" s="6"/>
      <c r="G7796" s="6"/>
      <c r="H7796" s="6"/>
      <c r="I7796" s="6"/>
      <c r="J7796" s="6"/>
      <c r="K7796" s="6"/>
      <c r="L7796" s="224"/>
      <c r="M7796" s="7"/>
      <c r="N7796" s="7"/>
      <c r="O7796" s="6"/>
      <c r="P7796" s="6"/>
      <c r="Q7796" s="6"/>
    </row>
    <row r="7797" spans="1:17" x14ac:dyDescent="0.4">
      <c r="A7797" s="6"/>
      <c r="B7797" s="6"/>
      <c r="C7797" s="6"/>
      <c r="D7797" s="6"/>
      <c r="E7797" s="6"/>
      <c r="F7797" s="6"/>
      <c r="G7797" s="6"/>
      <c r="H7797" s="6"/>
      <c r="I7797" s="6"/>
      <c r="J7797" s="6"/>
      <c r="K7797" s="6"/>
      <c r="L7797" s="224"/>
      <c r="M7797" s="7"/>
      <c r="N7797" s="7"/>
      <c r="O7797" s="6"/>
      <c r="P7797" s="6"/>
      <c r="Q7797" s="6"/>
    </row>
    <row r="7798" spans="1:17" x14ac:dyDescent="0.4">
      <c r="A7798" s="6"/>
      <c r="B7798" s="6"/>
      <c r="C7798" s="6"/>
      <c r="D7798" s="6"/>
      <c r="E7798" s="6"/>
      <c r="F7798" s="6"/>
      <c r="G7798" s="6"/>
      <c r="H7798" s="6"/>
      <c r="I7798" s="6"/>
      <c r="J7798" s="6"/>
      <c r="K7798" s="6"/>
      <c r="L7798" s="224"/>
      <c r="M7798" s="7"/>
      <c r="N7798" s="7"/>
      <c r="O7798" s="6"/>
      <c r="P7798" s="6"/>
      <c r="Q7798" s="6"/>
    </row>
    <row r="7799" spans="1:17" x14ac:dyDescent="0.4">
      <c r="A7799" s="6"/>
      <c r="B7799" s="6"/>
      <c r="C7799" s="6"/>
      <c r="D7799" s="6"/>
      <c r="E7799" s="6"/>
      <c r="F7799" s="6"/>
      <c r="G7799" s="6"/>
      <c r="H7799" s="6"/>
      <c r="I7799" s="6"/>
      <c r="J7799" s="6"/>
      <c r="K7799" s="6"/>
      <c r="L7799" s="224"/>
      <c r="M7799" s="7"/>
      <c r="N7799" s="7"/>
      <c r="O7799" s="6"/>
      <c r="P7799" s="6"/>
      <c r="Q7799" s="6"/>
    </row>
    <row r="7800" spans="1:17" x14ac:dyDescent="0.4">
      <c r="A7800" s="6"/>
      <c r="B7800" s="6"/>
      <c r="C7800" s="6"/>
      <c r="D7800" s="6"/>
      <c r="E7800" s="6"/>
      <c r="F7800" s="6"/>
      <c r="G7800" s="6"/>
      <c r="H7800" s="6"/>
      <c r="I7800" s="6"/>
      <c r="J7800" s="6"/>
      <c r="K7800" s="6"/>
      <c r="L7800" s="224"/>
      <c r="M7800" s="7"/>
      <c r="N7800" s="7"/>
      <c r="O7800" s="6"/>
      <c r="P7800" s="6"/>
      <c r="Q7800" s="6"/>
    </row>
    <row r="7801" spans="1:17" x14ac:dyDescent="0.4">
      <c r="A7801" s="6"/>
      <c r="B7801" s="6"/>
      <c r="C7801" s="6"/>
      <c r="D7801" s="6"/>
      <c r="E7801" s="6"/>
      <c r="F7801" s="6"/>
      <c r="G7801" s="6"/>
      <c r="H7801" s="6"/>
      <c r="I7801" s="6"/>
      <c r="J7801" s="6"/>
      <c r="K7801" s="6"/>
      <c r="L7801" s="224"/>
      <c r="M7801" s="7"/>
      <c r="N7801" s="7"/>
      <c r="O7801" s="6"/>
      <c r="P7801" s="6"/>
      <c r="Q7801" s="6"/>
    </row>
    <row r="7802" spans="1:17" x14ac:dyDescent="0.4">
      <c r="A7802" s="6"/>
      <c r="B7802" s="6"/>
      <c r="C7802" s="6"/>
      <c r="D7802" s="6"/>
      <c r="E7802" s="6"/>
      <c r="F7802" s="6"/>
      <c r="G7802" s="6"/>
      <c r="H7802" s="6"/>
      <c r="I7802" s="6"/>
      <c r="J7802" s="6"/>
      <c r="K7802" s="6"/>
      <c r="L7802" s="224"/>
      <c r="M7802" s="7"/>
      <c r="N7802" s="7"/>
      <c r="O7802" s="6"/>
      <c r="P7802" s="6"/>
      <c r="Q7802" s="6"/>
    </row>
    <row r="7803" spans="1:17" x14ac:dyDescent="0.4">
      <c r="A7803" s="6"/>
      <c r="B7803" s="6"/>
      <c r="C7803" s="6"/>
      <c r="D7803" s="6"/>
      <c r="E7803" s="6"/>
      <c r="F7803" s="6"/>
      <c r="G7803" s="6"/>
      <c r="H7803" s="6"/>
      <c r="I7803" s="6"/>
      <c r="J7803" s="6"/>
      <c r="K7803" s="6"/>
      <c r="L7803" s="224"/>
      <c r="M7803" s="7"/>
      <c r="N7803" s="7"/>
      <c r="O7803" s="6"/>
      <c r="P7803" s="6"/>
      <c r="Q7803" s="6"/>
    </row>
    <row r="7804" spans="1:17" x14ac:dyDescent="0.4">
      <c r="A7804" s="6"/>
      <c r="B7804" s="6"/>
      <c r="C7804" s="6"/>
      <c r="D7804" s="6"/>
      <c r="E7804" s="6"/>
      <c r="F7804" s="6"/>
      <c r="G7804" s="6"/>
      <c r="H7804" s="6"/>
      <c r="I7804" s="6"/>
      <c r="J7804" s="6"/>
      <c r="K7804" s="6"/>
      <c r="L7804" s="224"/>
      <c r="M7804" s="7"/>
      <c r="N7804" s="7"/>
      <c r="O7804" s="6"/>
      <c r="P7804" s="6"/>
      <c r="Q7804" s="6"/>
    </row>
    <row r="7805" spans="1:17" x14ac:dyDescent="0.4">
      <c r="A7805" s="6"/>
      <c r="B7805" s="6"/>
      <c r="C7805" s="6"/>
      <c r="D7805" s="6"/>
      <c r="E7805" s="6"/>
      <c r="F7805" s="6"/>
      <c r="G7805" s="6"/>
      <c r="H7805" s="6"/>
      <c r="I7805" s="6"/>
      <c r="J7805" s="6"/>
      <c r="K7805" s="6"/>
      <c r="L7805" s="224"/>
      <c r="M7805" s="7"/>
      <c r="N7805" s="7"/>
      <c r="O7805" s="6"/>
      <c r="P7805" s="6"/>
      <c r="Q7805" s="6"/>
    </row>
    <row r="7806" spans="1:17" x14ac:dyDescent="0.4">
      <c r="A7806" s="6"/>
      <c r="B7806" s="6"/>
      <c r="C7806" s="6"/>
      <c r="D7806" s="6"/>
      <c r="E7806" s="6"/>
      <c r="F7806" s="6"/>
      <c r="G7806" s="6"/>
      <c r="H7806" s="6"/>
      <c r="I7806" s="6"/>
      <c r="J7806" s="6"/>
      <c r="K7806" s="6"/>
      <c r="L7806" s="224"/>
      <c r="M7806" s="7"/>
      <c r="N7806" s="7"/>
      <c r="O7806" s="6"/>
      <c r="P7806" s="6"/>
      <c r="Q7806" s="6"/>
    </row>
    <row r="7807" spans="1:17" x14ac:dyDescent="0.4">
      <c r="A7807" s="6"/>
      <c r="B7807" s="6"/>
      <c r="C7807" s="6"/>
      <c r="D7807" s="6"/>
      <c r="E7807" s="6"/>
      <c r="F7807" s="6"/>
      <c r="G7807" s="6"/>
      <c r="H7807" s="6"/>
      <c r="I7807" s="6"/>
      <c r="J7807" s="6"/>
      <c r="K7807" s="6"/>
      <c r="L7807" s="224"/>
      <c r="M7807" s="7"/>
      <c r="N7807" s="7"/>
      <c r="O7807" s="6"/>
      <c r="P7807" s="6"/>
      <c r="Q7807" s="6"/>
    </row>
    <row r="7808" spans="1:17" x14ac:dyDescent="0.4">
      <c r="A7808" s="6"/>
      <c r="B7808" s="6"/>
      <c r="C7808" s="6"/>
      <c r="D7808" s="6"/>
      <c r="E7808" s="6"/>
      <c r="F7808" s="6"/>
      <c r="G7808" s="6"/>
      <c r="H7808" s="6"/>
      <c r="I7808" s="6"/>
      <c r="J7808" s="6"/>
      <c r="K7808" s="6"/>
      <c r="L7808" s="224"/>
      <c r="M7808" s="7"/>
      <c r="N7808" s="7"/>
      <c r="O7808" s="6"/>
      <c r="P7808" s="6"/>
      <c r="Q7808" s="6"/>
    </row>
    <row r="7809" spans="1:17" x14ac:dyDescent="0.4">
      <c r="A7809" s="6"/>
      <c r="B7809" s="6"/>
      <c r="C7809" s="6"/>
      <c r="D7809" s="6"/>
      <c r="E7809" s="6"/>
      <c r="F7809" s="6"/>
      <c r="G7809" s="6"/>
      <c r="H7809" s="6"/>
      <c r="I7809" s="6"/>
      <c r="J7809" s="6"/>
      <c r="K7809" s="6"/>
      <c r="L7809" s="224"/>
      <c r="M7809" s="7"/>
      <c r="N7809" s="7"/>
      <c r="O7809" s="6"/>
      <c r="P7809" s="6"/>
      <c r="Q7809" s="6"/>
    </row>
    <row r="7810" spans="1:17" x14ac:dyDescent="0.4">
      <c r="A7810" s="6"/>
      <c r="B7810" s="6"/>
      <c r="C7810" s="6"/>
      <c r="D7810" s="6"/>
      <c r="E7810" s="6"/>
      <c r="F7810" s="6"/>
      <c r="G7810" s="6"/>
      <c r="H7810" s="6"/>
      <c r="I7810" s="6"/>
      <c r="J7810" s="6"/>
      <c r="K7810" s="6"/>
      <c r="L7810" s="224"/>
      <c r="M7810" s="7"/>
      <c r="N7810" s="7"/>
      <c r="O7810" s="6"/>
      <c r="P7810" s="6"/>
      <c r="Q7810" s="6"/>
    </row>
    <row r="7811" spans="1:17" x14ac:dyDescent="0.4">
      <c r="A7811" s="6"/>
      <c r="B7811" s="6"/>
      <c r="C7811" s="6"/>
      <c r="D7811" s="6"/>
      <c r="E7811" s="6"/>
      <c r="F7811" s="6"/>
      <c r="G7811" s="6"/>
      <c r="H7811" s="6"/>
      <c r="I7811" s="6"/>
      <c r="J7811" s="6"/>
      <c r="K7811" s="6"/>
      <c r="L7811" s="224"/>
      <c r="M7811" s="7"/>
      <c r="N7811" s="7"/>
      <c r="O7811" s="6"/>
      <c r="P7811" s="6"/>
      <c r="Q7811" s="6"/>
    </row>
    <row r="7812" spans="1:17" x14ac:dyDescent="0.4">
      <c r="A7812" s="6"/>
      <c r="B7812" s="6"/>
      <c r="C7812" s="6"/>
      <c r="D7812" s="6"/>
      <c r="E7812" s="6"/>
      <c r="F7812" s="6"/>
      <c r="G7812" s="6"/>
      <c r="H7812" s="6"/>
      <c r="I7812" s="6"/>
      <c r="J7812" s="6"/>
      <c r="K7812" s="6"/>
      <c r="L7812" s="224"/>
      <c r="M7812" s="7"/>
      <c r="N7812" s="7"/>
      <c r="O7812" s="6"/>
      <c r="P7812" s="6"/>
      <c r="Q7812" s="6"/>
    </row>
    <row r="7813" spans="1:17" x14ac:dyDescent="0.4">
      <c r="A7813" s="6"/>
      <c r="B7813" s="6"/>
      <c r="C7813" s="6"/>
      <c r="D7813" s="6"/>
      <c r="E7813" s="6"/>
      <c r="F7813" s="6"/>
      <c r="G7813" s="6"/>
      <c r="H7813" s="6"/>
      <c r="I7813" s="6"/>
      <c r="J7813" s="6"/>
      <c r="K7813" s="6"/>
      <c r="L7813" s="224"/>
      <c r="M7813" s="7"/>
      <c r="N7813" s="7"/>
      <c r="O7813" s="6"/>
      <c r="P7813" s="6"/>
      <c r="Q7813" s="6"/>
    </row>
    <row r="7814" spans="1:17" x14ac:dyDescent="0.4">
      <c r="A7814" s="6"/>
      <c r="B7814" s="6"/>
      <c r="C7814" s="6"/>
      <c r="D7814" s="6"/>
      <c r="E7814" s="6"/>
      <c r="F7814" s="6"/>
      <c r="G7814" s="6"/>
      <c r="H7814" s="6"/>
      <c r="I7814" s="6"/>
      <c r="J7814" s="6"/>
      <c r="K7814" s="6"/>
      <c r="L7814" s="224"/>
      <c r="M7814" s="7"/>
      <c r="N7814" s="7"/>
      <c r="O7814" s="6"/>
      <c r="P7814" s="6"/>
      <c r="Q7814" s="6"/>
    </row>
    <row r="7815" spans="1:17" x14ac:dyDescent="0.4">
      <c r="A7815" s="6"/>
      <c r="B7815" s="6"/>
      <c r="C7815" s="6"/>
      <c r="D7815" s="6"/>
      <c r="E7815" s="6"/>
      <c r="F7815" s="6"/>
      <c r="G7815" s="6"/>
      <c r="H7815" s="6"/>
      <c r="I7815" s="6"/>
      <c r="J7815" s="6"/>
      <c r="K7815" s="6"/>
      <c r="L7815" s="224"/>
      <c r="M7815" s="7"/>
      <c r="N7815" s="7"/>
      <c r="O7815" s="6"/>
      <c r="P7815" s="6"/>
      <c r="Q7815" s="6"/>
    </row>
    <row r="7816" spans="1:17" x14ac:dyDescent="0.4">
      <c r="A7816" s="6"/>
      <c r="B7816" s="6"/>
      <c r="C7816" s="6"/>
      <c r="D7816" s="6"/>
      <c r="E7816" s="6"/>
      <c r="F7816" s="6"/>
      <c r="G7816" s="6"/>
      <c r="H7816" s="6"/>
      <c r="I7816" s="6"/>
      <c r="J7816" s="6"/>
      <c r="K7816" s="6"/>
      <c r="L7816" s="224"/>
      <c r="M7816" s="7"/>
      <c r="N7816" s="7"/>
      <c r="O7816" s="6"/>
      <c r="P7816" s="6"/>
      <c r="Q7816" s="6"/>
    </row>
    <row r="7817" spans="1:17" x14ac:dyDescent="0.4">
      <c r="A7817" s="6"/>
      <c r="B7817" s="6"/>
      <c r="C7817" s="6"/>
      <c r="D7817" s="6"/>
      <c r="E7817" s="6"/>
      <c r="F7817" s="6"/>
      <c r="G7817" s="6"/>
      <c r="H7817" s="6"/>
      <c r="I7817" s="6"/>
      <c r="J7817" s="6"/>
      <c r="K7817" s="6"/>
      <c r="L7817" s="224"/>
      <c r="M7817" s="7"/>
      <c r="N7817" s="7"/>
      <c r="O7817" s="6"/>
      <c r="P7817" s="6"/>
      <c r="Q7817" s="6"/>
    </row>
    <row r="7818" spans="1:17" x14ac:dyDescent="0.4">
      <c r="A7818" s="6"/>
      <c r="B7818" s="6"/>
      <c r="C7818" s="6"/>
      <c r="D7818" s="6"/>
      <c r="E7818" s="6"/>
      <c r="F7818" s="6"/>
      <c r="G7818" s="6"/>
      <c r="H7818" s="6"/>
      <c r="I7818" s="6"/>
      <c r="J7818" s="6"/>
      <c r="K7818" s="6"/>
      <c r="L7818" s="224"/>
      <c r="M7818" s="7"/>
      <c r="N7818" s="7"/>
      <c r="O7818" s="6"/>
      <c r="P7818" s="6"/>
      <c r="Q7818" s="6"/>
    </row>
    <row r="7819" spans="1:17" x14ac:dyDescent="0.4">
      <c r="A7819" s="6"/>
      <c r="B7819" s="6"/>
      <c r="C7819" s="6"/>
      <c r="D7819" s="6"/>
      <c r="E7819" s="6"/>
      <c r="F7819" s="6"/>
      <c r="G7819" s="6"/>
      <c r="H7819" s="6"/>
      <c r="I7819" s="6"/>
      <c r="J7819" s="6"/>
      <c r="K7819" s="6"/>
      <c r="L7819" s="224"/>
      <c r="M7819" s="7"/>
      <c r="N7819" s="7"/>
      <c r="O7819" s="6"/>
      <c r="P7819" s="6"/>
      <c r="Q7819" s="6"/>
    </row>
    <row r="7820" spans="1:17" x14ac:dyDescent="0.4">
      <c r="A7820" s="6"/>
      <c r="B7820" s="6"/>
      <c r="C7820" s="6"/>
      <c r="D7820" s="6"/>
      <c r="E7820" s="6"/>
      <c r="F7820" s="6"/>
      <c r="G7820" s="6"/>
      <c r="H7820" s="6"/>
      <c r="I7820" s="6"/>
      <c r="J7820" s="6"/>
      <c r="K7820" s="6"/>
      <c r="L7820" s="224"/>
      <c r="M7820" s="7"/>
      <c r="N7820" s="7"/>
      <c r="O7820" s="6"/>
      <c r="P7820" s="6"/>
      <c r="Q7820" s="6"/>
    </row>
    <row r="7821" spans="1:17" x14ac:dyDescent="0.4">
      <c r="A7821" s="6"/>
      <c r="B7821" s="6"/>
      <c r="C7821" s="6"/>
      <c r="D7821" s="6"/>
      <c r="E7821" s="6"/>
      <c r="F7821" s="6"/>
      <c r="G7821" s="6"/>
      <c r="H7821" s="6"/>
      <c r="I7821" s="6"/>
      <c r="J7821" s="6"/>
      <c r="K7821" s="6"/>
      <c r="L7821" s="224"/>
      <c r="M7821" s="7"/>
      <c r="N7821" s="7"/>
      <c r="O7821" s="6"/>
      <c r="P7821" s="6"/>
      <c r="Q7821" s="6"/>
    </row>
    <row r="7822" spans="1:17" x14ac:dyDescent="0.4">
      <c r="A7822" s="6"/>
      <c r="B7822" s="6"/>
      <c r="C7822" s="6"/>
      <c r="D7822" s="6"/>
      <c r="E7822" s="6"/>
      <c r="F7822" s="6"/>
      <c r="G7822" s="6"/>
      <c r="H7822" s="6"/>
      <c r="I7822" s="6"/>
      <c r="J7822" s="6"/>
      <c r="K7822" s="6"/>
      <c r="L7822" s="224"/>
      <c r="M7822" s="7"/>
      <c r="N7822" s="7"/>
      <c r="O7822" s="6"/>
      <c r="P7822" s="6"/>
      <c r="Q7822" s="6"/>
    </row>
    <row r="7823" spans="1:17" x14ac:dyDescent="0.4">
      <c r="A7823" s="6"/>
      <c r="B7823" s="6"/>
      <c r="C7823" s="6"/>
      <c r="D7823" s="6"/>
      <c r="E7823" s="6"/>
      <c r="F7823" s="6"/>
      <c r="G7823" s="6"/>
      <c r="H7823" s="6"/>
      <c r="I7823" s="6"/>
      <c r="J7823" s="6"/>
      <c r="K7823" s="6"/>
      <c r="L7823" s="224"/>
      <c r="M7823" s="7"/>
      <c r="N7823" s="7"/>
      <c r="O7823" s="6"/>
      <c r="P7823" s="6"/>
      <c r="Q7823" s="6"/>
    </row>
    <row r="7824" spans="1:17" x14ac:dyDescent="0.4">
      <c r="A7824" s="6"/>
      <c r="B7824" s="6"/>
      <c r="C7824" s="6"/>
      <c r="D7824" s="6"/>
      <c r="E7824" s="6"/>
      <c r="F7824" s="6"/>
      <c r="G7824" s="6"/>
      <c r="H7824" s="6"/>
      <c r="I7824" s="6"/>
      <c r="J7824" s="6"/>
      <c r="K7824" s="6"/>
      <c r="L7824" s="224"/>
      <c r="M7824" s="7"/>
      <c r="N7824" s="7"/>
      <c r="O7824" s="6"/>
      <c r="P7824" s="6"/>
      <c r="Q7824" s="6"/>
    </row>
    <row r="7825" spans="1:17" x14ac:dyDescent="0.4">
      <c r="A7825" s="6"/>
      <c r="B7825" s="6"/>
      <c r="C7825" s="6"/>
      <c r="D7825" s="6"/>
      <c r="E7825" s="6"/>
      <c r="F7825" s="6"/>
      <c r="G7825" s="6"/>
      <c r="H7825" s="6"/>
      <c r="I7825" s="6"/>
      <c r="J7825" s="6"/>
      <c r="K7825" s="6"/>
      <c r="L7825" s="224"/>
      <c r="M7825" s="7"/>
      <c r="N7825" s="7"/>
      <c r="O7825" s="6"/>
      <c r="P7825" s="6"/>
      <c r="Q7825" s="6"/>
    </row>
    <row r="7826" spans="1:17" x14ac:dyDescent="0.4">
      <c r="A7826" s="6"/>
      <c r="B7826" s="6"/>
      <c r="C7826" s="6"/>
      <c r="D7826" s="6"/>
      <c r="E7826" s="6"/>
      <c r="F7826" s="6"/>
      <c r="G7826" s="6"/>
      <c r="H7826" s="6"/>
      <c r="I7826" s="6"/>
      <c r="J7826" s="6"/>
      <c r="K7826" s="6"/>
      <c r="L7826" s="224"/>
      <c r="M7826" s="7"/>
      <c r="N7826" s="7"/>
      <c r="O7826" s="6"/>
      <c r="P7826" s="6"/>
      <c r="Q7826" s="6"/>
    </row>
    <row r="7827" spans="1:17" x14ac:dyDescent="0.4">
      <c r="A7827" s="6"/>
      <c r="B7827" s="6"/>
      <c r="C7827" s="6"/>
      <c r="D7827" s="6"/>
      <c r="E7827" s="6"/>
      <c r="F7827" s="6"/>
      <c r="G7827" s="6"/>
      <c r="H7827" s="6"/>
      <c r="I7827" s="6"/>
      <c r="J7827" s="6"/>
      <c r="K7827" s="6"/>
      <c r="L7827" s="224"/>
      <c r="M7827" s="7"/>
      <c r="N7827" s="7"/>
      <c r="O7827" s="6"/>
      <c r="P7827" s="6"/>
      <c r="Q7827" s="6"/>
    </row>
    <row r="7828" spans="1:17" x14ac:dyDescent="0.4">
      <c r="A7828" s="6"/>
      <c r="B7828" s="6"/>
      <c r="C7828" s="6"/>
      <c r="D7828" s="6"/>
      <c r="E7828" s="6"/>
      <c r="F7828" s="6"/>
      <c r="G7828" s="6"/>
      <c r="H7828" s="6"/>
      <c r="I7828" s="6"/>
      <c r="J7828" s="6"/>
      <c r="K7828" s="6"/>
      <c r="L7828" s="224"/>
      <c r="M7828" s="7"/>
      <c r="N7828" s="7"/>
      <c r="O7828" s="6"/>
      <c r="P7828" s="6"/>
      <c r="Q7828" s="6"/>
    </row>
    <row r="7829" spans="1:17" x14ac:dyDescent="0.4">
      <c r="A7829" s="6"/>
      <c r="B7829" s="6"/>
      <c r="C7829" s="6"/>
      <c r="D7829" s="6"/>
      <c r="E7829" s="6"/>
      <c r="F7829" s="6"/>
      <c r="G7829" s="6"/>
      <c r="H7829" s="6"/>
      <c r="I7829" s="6"/>
      <c r="J7829" s="6"/>
      <c r="K7829" s="6"/>
      <c r="L7829" s="224"/>
      <c r="M7829" s="7"/>
      <c r="N7829" s="7"/>
      <c r="O7829" s="6"/>
      <c r="P7829" s="6"/>
      <c r="Q7829" s="6"/>
    </row>
    <row r="7830" spans="1:17" x14ac:dyDescent="0.4">
      <c r="A7830" s="6"/>
      <c r="B7830" s="6"/>
      <c r="C7830" s="6"/>
      <c r="D7830" s="6"/>
      <c r="E7830" s="6"/>
      <c r="F7830" s="6"/>
      <c r="G7830" s="6"/>
      <c r="H7830" s="6"/>
      <c r="I7830" s="6"/>
      <c r="J7830" s="6"/>
      <c r="K7830" s="6"/>
      <c r="L7830" s="224"/>
      <c r="M7830" s="7"/>
      <c r="N7830" s="7"/>
      <c r="O7830" s="6"/>
      <c r="P7830" s="6"/>
      <c r="Q7830" s="6"/>
    </row>
    <row r="7831" spans="1:17" x14ac:dyDescent="0.4">
      <c r="A7831" s="6"/>
      <c r="B7831" s="6"/>
      <c r="C7831" s="6"/>
      <c r="D7831" s="6"/>
      <c r="E7831" s="6"/>
      <c r="F7831" s="6"/>
      <c r="G7831" s="6"/>
      <c r="H7831" s="6"/>
      <c r="I7831" s="6"/>
      <c r="J7831" s="6"/>
      <c r="K7831" s="6"/>
      <c r="L7831" s="224"/>
      <c r="M7831" s="7"/>
      <c r="N7831" s="7"/>
      <c r="O7831" s="6"/>
      <c r="P7831" s="6"/>
      <c r="Q7831" s="6"/>
    </row>
    <row r="7832" spans="1:17" x14ac:dyDescent="0.4">
      <c r="A7832" s="6"/>
      <c r="B7832" s="6"/>
      <c r="C7832" s="6"/>
      <c r="D7832" s="6"/>
      <c r="E7832" s="6"/>
      <c r="F7832" s="6"/>
      <c r="G7832" s="6"/>
      <c r="H7832" s="6"/>
      <c r="I7832" s="6"/>
      <c r="J7832" s="6"/>
      <c r="K7832" s="6"/>
      <c r="L7832" s="224"/>
      <c r="M7832" s="7"/>
      <c r="N7832" s="7"/>
      <c r="O7832" s="6"/>
      <c r="P7832" s="6"/>
      <c r="Q7832" s="6"/>
    </row>
    <row r="7833" spans="1:17" x14ac:dyDescent="0.4">
      <c r="A7833" s="6"/>
      <c r="B7833" s="6"/>
      <c r="C7833" s="6"/>
      <c r="D7833" s="6"/>
      <c r="E7833" s="6"/>
      <c r="F7833" s="6"/>
      <c r="G7833" s="6"/>
      <c r="H7833" s="6"/>
      <c r="I7833" s="6"/>
      <c r="J7833" s="6"/>
      <c r="K7833" s="6"/>
      <c r="L7833" s="224"/>
      <c r="M7833" s="7"/>
      <c r="N7833" s="7"/>
      <c r="O7833" s="6"/>
      <c r="P7833" s="6"/>
      <c r="Q7833" s="6"/>
    </row>
    <row r="7834" spans="1:17" x14ac:dyDescent="0.4">
      <c r="A7834" s="6"/>
      <c r="B7834" s="6"/>
      <c r="C7834" s="6"/>
      <c r="D7834" s="6"/>
      <c r="E7834" s="6"/>
      <c r="F7834" s="6"/>
      <c r="G7834" s="6"/>
      <c r="H7834" s="6"/>
      <c r="I7834" s="6"/>
      <c r="J7834" s="6"/>
      <c r="K7834" s="6"/>
      <c r="L7834" s="224"/>
      <c r="M7834" s="7"/>
      <c r="N7834" s="7"/>
      <c r="O7834" s="6"/>
      <c r="P7834" s="6"/>
      <c r="Q7834" s="6"/>
    </row>
    <row r="7835" spans="1:17" x14ac:dyDescent="0.4">
      <c r="A7835" s="6"/>
      <c r="B7835" s="6"/>
      <c r="C7835" s="6"/>
      <c r="D7835" s="6"/>
      <c r="E7835" s="6"/>
      <c r="F7835" s="6"/>
      <c r="G7835" s="6"/>
      <c r="H7835" s="6"/>
      <c r="I7835" s="6"/>
      <c r="J7835" s="6"/>
      <c r="K7835" s="6"/>
      <c r="L7835" s="224"/>
      <c r="M7835" s="7"/>
      <c r="N7835" s="7"/>
      <c r="O7835" s="6"/>
      <c r="P7835" s="6"/>
      <c r="Q7835" s="6"/>
    </row>
    <row r="7836" spans="1:17" x14ac:dyDescent="0.4">
      <c r="A7836" s="6"/>
      <c r="B7836" s="6"/>
      <c r="C7836" s="6"/>
      <c r="D7836" s="6"/>
      <c r="E7836" s="6"/>
      <c r="F7836" s="6"/>
      <c r="G7836" s="6"/>
      <c r="H7836" s="6"/>
      <c r="I7836" s="6"/>
      <c r="J7836" s="6"/>
      <c r="K7836" s="6"/>
      <c r="L7836" s="224"/>
      <c r="M7836" s="7"/>
      <c r="N7836" s="7"/>
      <c r="O7836" s="6"/>
      <c r="P7836" s="6"/>
      <c r="Q7836" s="6"/>
    </row>
    <row r="7837" spans="1:17" x14ac:dyDescent="0.4">
      <c r="A7837" s="6"/>
      <c r="B7837" s="6"/>
      <c r="C7837" s="6"/>
      <c r="D7837" s="6"/>
      <c r="E7837" s="6"/>
      <c r="F7837" s="6"/>
      <c r="G7837" s="6"/>
      <c r="H7837" s="6"/>
      <c r="I7837" s="6"/>
      <c r="J7837" s="6"/>
      <c r="K7837" s="6"/>
      <c r="L7837" s="224"/>
      <c r="M7837" s="7"/>
      <c r="N7837" s="7"/>
      <c r="O7837" s="6"/>
      <c r="P7837" s="6"/>
      <c r="Q7837" s="6"/>
    </row>
    <row r="7838" spans="1:17" x14ac:dyDescent="0.4">
      <c r="A7838" s="6"/>
      <c r="B7838" s="6"/>
      <c r="C7838" s="6"/>
      <c r="D7838" s="6"/>
      <c r="E7838" s="6"/>
      <c r="F7838" s="6"/>
      <c r="G7838" s="6"/>
      <c r="H7838" s="6"/>
      <c r="I7838" s="6"/>
      <c r="J7838" s="6"/>
      <c r="K7838" s="6"/>
      <c r="L7838" s="224"/>
      <c r="M7838" s="7"/>
      <c r="N7838" s="7"/>
      <c r="O7838" s="6"/>
      <c r="P7838" s="6"/>
      <c r="Q7838" s="6"/>
    </row>
    <row r="7839" spans="1:17" x14ac:dyDescent="0.4">
      <c r="A7839" s="6"/>
      <c r="B7839" s="6"/>
      <c r="C7839" s="6"/>
      <c r="D7839" s="6"/>
      <c r="E7839" s="6"/>
      <c r="F7839" s="6"/>
      <c r="G7839" s="6"/>
      <c r="H7839" s="6"/>
      <c r="I7839" s="6"/>
      <c r="J7839" s="6"/>
      <c r="K7839" s="6"/>
      <c r="L7839" s="224"/>
      <c r="M7839" s="7"/>
      <c r="N7839" s="7"/>
      <c r="O7839" s="6"/>
      <c r="P7839" s="6"/>
      <c r="Q7839" s="6"/>
    </row>
    <row r="7840" spans="1:17" x14ac:dyDescent="0.4">
      <c r="A7840" s="6"/>
      <c r="B7840" s="6"/>
      <c r="C7840" s="6"/>
      <c r="D7840" s="6"/>
      <c r="E7840" s="6"/>
      <c r="F7840" s="6"/>
      <c r="G7840" s="6"/>
      <c r="H7840" s="6"/>
      <c r="I7840" s="6"/>
      <c r="J7840" s="6"/>
      <c r="K7840" s="6"/>
      <c r="L7840" s="224"/>
      <c r="M7840" s="7"/>
      <c r="N7840" s="7"/>
      <c r="O7840" s="6"/>
      <c r="P7840" s="6"/>
      <c r="Q7840" s="6"/>
    </row>
    <row r="7841" spans="1:17" x14ac:dyDescent="0.4">
      <c r="A7841" s="6"/>
      <c r="B7841" s="6"/>
      <c r="C7841" s="6"/>
      <c r="D7841" s="6"/>
      <c r="E7841" s="6"/>
      <c r="F7841" s="6"/>
      <c r="G7841" s="6"/>
      <c r="H7841" s="6"/>
      <c r="I7841" s="6"/>
      <c r="J7841" s="6"/>
      <c r="K7841" s="6"/>
      <c r="L7841" s="224"/>
      <c r="M7841" s="7"/>
      <c r="N7841" s="7"/>
      <c r="O7841" s="6"/>
      <c r="P7841" s="6"/>
      <c r="Q7841" s="6"/>
    </row>
    <row r="7842" spans="1:17" x14ac:dyDescent="0.4">
      <c r="A7842" s="6"/>
      <c r="B7842" s="6"/>
      <c r="C7842" s="6"/>
      <c r="D7842" s="6"/>
      <c r="E7842" s="6"/>
      <c r="F7842" s="6"/>
      <c r="G7842" s="6"/>
      <c r="H7842" s="6"/>
      <c r="I7842" s="6"/>
      <c r="J7842" s="6"/>
      <c r="K7842" s="6"/>
      <c r="L7842" s="224"/>
      <c r="M7842" s="7"/>
      <c r="N7842" s="7"/>
      <c r="O7842" s="6"/>
      <c r="P7842" s="6"/>
      <c r="Q7842" s="6"/>
    </row>
    <row r="7843" spans="1:17" x14ac:dyDescent="0.4">
      <c r="A7843" s="6"/>
      <c r="B7843" s="6"/>
      <c r="C7843" s="6"/>
      <c r="D7843" s="6"/>
      <c r="E7843" s="6"/>
      <c r="F7843" s="6"/>
      <c r="G7843" s="6"/>
      <c r="H7843" s="6"/>
      <c r="I7843" s="6"/>
      <c r="J7843" s="6"/>
      <c r="K7843" s="6"/>
      <c r="L7843" s="224"/>
      <c r="M7843" s="7"/>
      <c r="N7843" s="7"/>
      <c r="O7843" s="6"/>
      <c r="P7843" s="6"/>
      <c r="Q7843" s="6"/>
    </row>
    <row r="7844" spans="1:17" x14ac:dyDescent="0.4">
      <c r="A7844" s="6"/>
      <c r="B7844" s="6"/>
      <c r="C7844" s="6"/>
      <c r="D7844" s="6"/>
      <c r="E7844" s="6"/>
      <c r="F7844" s="6"/>
      <c r="G7844" s="6"/>
      <c r="H7844" s="6"/>
      <c r="I7844" s="6"/>
      <c r="J7844" s="6"/>
      <c r="K7844" s="6"/>
      <c r="L7844" s="224"/>
      <c r="M7844" s="7"/>
      <c r="N7844" s="7"/>
      <c r="O7844" s="6"/>
      <c r="P7844" s="6"/>
      <c r="Q7844" s="6"/>
    </row>
    <row r="7845" spans="1:17" x14ac:dyDescent="0.4">
      <c r="A7845" s="6"/>
      <c r="B7845" s="6"/>
      <c r="C7845" s="6"/>
      <c r="D7845" s="6"/>
      <c r="E7845" s="6"/>
      <c r="F7845" s="6"/>
      <c r="G7845" s="6"/>
      <c r="H7845" s="6"/>
      <c r="I7845" s="6"/>
      <c r="J7845" s="6"/>
      <c r="K7845" s="6"/>
      <c r="L7845" s="224"/>
      <c r="M7845" s="7"/>
      <c r="N7845" s="7"/>
      <c r="O7845" s="6"/>
      <c r="P7845" s="6"/>
      <c r="Q7845" s="6"/>
    </row>
    <row r="7846" spans="1:17" x14ac:dyDescent="0.4">
      <c r="A7846" s="6"/>
      <c r="B7846" s="6"/>
      <c r="C7846" s="6"/>
      <c r="D7846" s="6"/>
      <c r="E7846" s="6"/>
      <c r="F7846" s="6"/>
      <c r="G7846" s="6"/>
      <c r="H7846" s="6"/>
      <c r="I7846" s="6"/>
      <c r="J7846" s="6"/>
      <c r="K7846" s="6"/>
      <c r="L7846" s="224"/>
      <c r="M7846" s="7"/>
      <c r="N7846" s="7"/>
      <c r="O7846" s="6"/>
      <c r="P7846" s="6"/>
      <c r="Q7846" s="6"/>
    </row>
    <row r="7847" spans="1:17" x14ac:dyDescent="0.4">
      <c r="A7847" s="6"/>
      <c r="B7847" s="6"/>
      <c r="C7847" s="6"/>
      <c r="D7847" s="6"/>
      <c r="E7847" s="6"/>
      <c r="F7847" s="6"/>
      <c r="G7847" s="6"/>
      <c r="H7847" s="6"/>
      <c r="I7847" s="6"/>
      <c r="J7847" s="6"/>
      <c r="K7847" s="6"/>
      <c r="L7847" s="224"/>
      <c r="M7847" s="7"/>
      <c r="N7847" s="7"/>
      <c r="O7847" s="6"/>
      <c r="P7847" s="6"/>
      <c r="Q7847" s="6"/>
    </row>
    <row r="7848" spans="1:17" x14ac:dyDescent="0.4">
      <c r="A7848" s="6"/>
      <c r="B7848" s="6"/>
      <c r="C7848" s="6"/>
      <c r="D7848" s="6"/>
      <c r="E7848" s="6"/>
      <c r="F7848" s="6"/>
      <c r="G7848" s="6"/>
      <c r="H7848" s="6"/>
      <c r="I7848" s="6"/>
      <c r="J7848" s="6"/>
      <c r="K7848" s="6"/>
      <c r="L7848" s="224"/>
      <c r="M7848" s="7"/>
      <c r="N7848" s="7"/>
      <c r="O7848" s="6"/>
      <c r="P7848" s="6"/>
      <c r="Q7848" s="6"/>
    </row>
    <row r="7849" spans="1:17" x14ac:dyDescent="0.4">
      <c r="A7849" s="6"/>
      <c r="B7849" s="6"/>
      <c r="C7849" s="6"/>
      <c r="D7849" s="6"/>
      <c r="E7849" s="6"/>
      <c r="F7849" s="6"/>
      <c r="G7849" s="6"/>
      <c r="H7849" s="6"/>
      <c r="I7849" s="6"/>
      <c r="J7849" s="6"/>
      <c r="K7849" s="6"/>
      <c r="L7849" s="224"/>
      <c r="M7849" s="7"/>
      <c r="N7849" s="7"/>
      <c r="O7849" s="6"/>
      <c r="P7849" s="6"/>
      <c r="Q7849" s="6"/>
    </row>
    <row r="7850" spans="1:17" x14ac:dyDescent="0.4">
      <c r="A7850" s="6"/>
      <c r="B7850" s="6"/>
      <c r="C7850" s="6"/>
      <c r="D7850" s="6"/>
      <c r="E7850" s="6"/>
      <c r="F7850" s="6"/>
      <c r="G7850" s="6"/>
      <c r="H7850" s="6"/>
      <c r="I7850" s="6"/>
      <c r="J7850" s="6"/>
      <c r="K7850" s="6"/>
      <c r="L7850" s="224"/>
      <c r="M7850" s="7"/>
      <c r="N7850" s="7"/>
      <c r="O7850" s="6"/>
      <c r="P7850" s="6"/>
      <c r="Q7850" s="6"/>
    </row>
    <row r="7851" spans="1:17" x14ac:dyDescent="0.4">
      <c r="A7851" s="6"/>
      <c r="B7851" s="6"/>
      <c r="C7851" s="6"/>
      <c r="D7851" s="6"/>
      <c r="E7851" s="6"/>
      <c r="F7851" s="6"/>
      <c r="G7851" s="6"/>
      <c r="H7851" s="6"/>
      <c r="I7851" s="6"/>
      <c r="J7851" s="6"/>
      <c r="K7851" s="6"/>
      <c r="L7851" s="224"/>
      <c r="M7851" s="7"/>
      <c r="N7851" s="7"/>
      <c r="O7851" s="6"/>
      <c r="P7851" s="6"/>
      <c r="Q7851" s="6"/>
    </row>
    <row r="7852" spans="1:17" x14ac:dyDescent="0.4">
      <c r="A7852" s="6"/>
      <c r="B7852" s="6"/>
      <c r="C7852" s="6"/>
      <c r="D7852" s="6"/>
      <c r="E7852" s="6"/>
      <c r="F7852" s="6"/>
      <c r="G7852" s="6"/>
      <c r="H7852" s="6"/>
      <c r="I7852" s="6"/>
      <c r="J7852" s="6"/>
      <c r="K7852" s="6"/>
      <c r="L7852" s="224"/>
      <c r="M7852" s="7"/>
      <c r="N7852" s="7"/>
      <c r="O7852" s="6"/>
      <c r="P7852" s="6"/>
      <c r="Q7852" s="6"/>
    </row>
    <row r="7853" spans="1:17" x14ac:dyDescent="0.4">
      <c r="A7853" s="6"/>
      <c r="B7853" s="6"/>
      <c r="C7853" s="6"/>
      <c r="D7853" s="6"/>
      <c r="E7853" s="6"/>
      <c r="F7853" s="6"/>
      <c r="G7853" s="6"/>
      <c r="H7853" s="6"/>
      <c r="I7853" s="6"/>
      <c r="J7853" s="6"/>
      <c r="K7853" s="6"/>
      <c r="L7853" s="224"/>
      <c r="M7853" s="7"/>
      <c r="N7853" s="7"/>
      <c r="O7853" s="6"/>
      <c r="P7853" s="6"/>
      <c r="Q7853" s="6"/>
    </row>
    <row r="7854" spans="1:17" x14ac:dyDescent="0.4">
      <c r="A7854" s="6"/>
      <c r="B7854" s="6"/>
      <c r="C7854" s="6"/>
      <c r="D7854" s="6"/>
      <c r="E7854" s="6"/>
      <c r="F7854" s="6"/>
      <c r="G7854" s="6"/>
      <c r="H7854" s="6"/>
      <c r="I7854" s="6"/>
      <c r="J7854" s="6"/>
      <c r="K7854" s="6"/>
      <c r="L7854" s="224"/>
      <c r="M7854" s="7"/>
      <c r="N7854" s="7"/>
      <c r="O7854" s="6"/>
      <c r="P7854" s="6"/>
      <c r="Q7854" s="6"/>
    </row>
    <row r="7855" spans="1:17" x14ac:dyDescent="0.4">
      <c r="A7855" s="6"/>
      <c r="B7855" s="6"/>
      <c r="C7855" s="6"/>
      <c r="D7855" s="6"/>
      <c r="E7855" s="6"/>
      <c r="F7855" s="6"/>
      <c r="G7855" s="6"/>
      <c r="H7855" s="6"/>
      <c r="I7855" s="6"/>
      <c r="J7855" s="6"/>
      <c r="K7855" s="6"/>
      <c r="L7855" s="224"/>
      <c r="M7855" s="7"/>
      <c r="N7855" s="7"/>
      <c r="O7855" s="6"/>
      <c r="P7855" s="6"/>
      <c r="Q7855" s="6"/>
    </row>
    <row r="7856" spans="1:17" x14ac:dyDescent="0.4">
      <c r="A7856" s="6"/>
      <c r="B7856" s="6"/>
      <c r="C7856" s="6"/>
      <c r="D7856" s="6"/>
      <c r="E7856" s="6"/>
      <c r="F7856" s="6"/>
      <c r="G7856" s="6"/>
      <c r="H7856" s="6"/>
      <c r="I7856" s="6"/>
      <c r="J7856" s="6"/>
      <c r="K7856" s="6"/>
      <c r="L7856" s="224"/>
      <c r="M7856" s="7"/>
      <c r="N7856" s="7"/>
      <c r="O7856" s="6"/>
      <c r="P7856" s="6"/>
      <c r="Q7856" s="6"/>
    </row>
    <row r="7857" spans="1:17" x14ac:dyDescent="0.4">
      <c r="A7857" s="6"/>
      <c r="B7857" s="6"/>
      <c r="C7857" s="6"/>
      <c r="D7857" s="6"/>
      <c r="E7857" s="6"/>
      <c r="F7857" s="6"/>
      <c r="G7857" s="6"/>
      <c r="H7857" s="6"/>
      <c r="I7857" s="6"/>
      <c r="J7857" s="6"/>
      <c r="K7857" s="6"/>
      <c r="L7857" s="224"/>
      <c r="M7857" s="7"/>
      <c r="N7857" s="7"/>
      <c r="O7857" s="6"/>
      <c r="P7857" s="6"/>
      <c r="Q7857" s="6"/>
    </row>
    <row r="7858" spans="1:17" x14ac:dyDescent="0.4">
      <c r="A7858" s="6"/>
      <c r="B7858" s="6"/>
      <c r="C7858" s="6"/>
      <c r="D7858" s="6"/>
      <c r="E7858" s="6"/>
      <c r="F7858" s="6"/>
      <c r="G7858" s="6"/>
      <c r="H7858" s="6"/>
      <c r="I7858" s="6"/>
      <c r="J7858" s="6"/>
      <c r="K7858" s="6"/>
      <c r="L7858" s="224"/>
      <c r="M7858" s="7"/>
      <c r="N7858" s="7"/>
      <c r="O7858" s="6"/>
      <c r="P7858" s="6"/>
      <c r="Q7858" s="6"/>
    </row>
    <row r="7859" spans="1:17" x14ac:dyDescent="0.4">
      <c r="A7859" s="6"/>
      <c r="B7859" s="6"/>
      <c r="C7859" s="6"/>
      <c r="D7859" s="6"/>
      <c r="E7859" s="6"/>
      <c r="F7859" s="6"/>
      <c r="G7859" s="6"/>
      <c r="H7859" s="6"/>
      <c r="I7859" s="6"/>
      <c r="J7859" s="6"/>
      <c r="K7859" s="6"/>
      <c r="L7859" s="224"/>
      <c r="M7859" s="7"/>
      <c r="N7859" s="7"/>
      <c r="O7859" s="6"/>
      <c r="P7859" s="6"/>
      <c r="Q7859" s="6"/>
    </row>
    <row r="7860" spans="1:17" x14ac:dyDescent="0.4">
      <c r="A7860" s="6"/>
      <c r="B7860" s="6"/>
      <c r="C7860" s="6"/>
      <c r="D7860" s="6"/>
      <c r="E7860" s="6"/>
      <c r="F7860" s="6"/>
      <c r="G7860" s="6"/>
      <c r="H7860" s="6"/>
      <c r="I7860" s="6"/>
      <c r="J7860" s="6"/>
      <c r="K7860" s="6"/>
      <c r="L7860" s="224"/>
      <c r="M7860" s="7"/>
      <c r="N7860" s="7"/>
      <c r="O7860" s="6"/>
      <c r="P7860" s="6"/>
      <c r="Q7860" s="6"/>
    </row>
    <row r="7861" spans="1:17" x14ac:dyDescent="0.4">
      <c r="A7861" s="6"/>
      <c r="B7861" s="6"/>
      <c r="C7861" s="6"/>
      <c r="D7861" s="6"/>
      <c r="E7861" s="6"/>
      <c r="F7861" s="6"/>
      <c r="G7861" s="6"/>
      <c r="H7861" s="6"/>
      <c r="I7861" s="6"/>
      <c r="J7861" s="6"/>
      <c r="K7861" s="6"/>
      <c r="L7861" s="224"/>
      <c r="M7861" s="7"/>
      <c r="N7861" s="7"/>
      <c r="O7861" s="6"/>
      <c r="P7861" s="6"/>
      <c r="Q7861" s="6"/>
    </row>
    <row r="7862" spans="1:17" x14ac:dyDescent="0.4">
      <c r="A7862" s="6"/>
      <c r="B7862" s="6"/>
      <c r="C7862" s="6"/>
      <c r="D7862" s="6"/>
      <c r="E7862" s="6"/>
      <c r="F7862" s="6"/>
      <c r="G7862" s="6"/>
      <c r="H7862" s="6"/>
      <c r="I7862" s="6"/>
      <c r="J7862" s="6"/>
      <c r="K7862" s="6"/>
      <c r="L7862" s="224"/>
      <c r="M7862" s="7"/>
      <c r="N7862" s="7"/>
      <c r="O7862" s="6"/>
      <c r="P7862" s="6"/>
      <c r="Q7862" s="6"/>
    </row>
    <row r="7863" spans="1:17" x14ac:dyDescent="0.4">
      <c r="A7863" s="6"/>
      <c r="B7863" s="6"/>
      <c r="C7863" s="6"/>
      <c r="D7863" s="6"/>
      <c r="E7863" s="6"/>
      <c r="F7863" s="6"/>
      <c r="G7863" s="6"/>
      <c r="H7863" s="6"/>
      <c r="I7863" s="6"/>
      <c r="J7863" s="6"/>
      <c r="K7863" s="6"/>
      <c r="L7863" s="224"/>
      <c r="M7863" s="7"/>
      <c r="N7863" s="7"/>
      <c r="O7863" s="6"/>
      <c r="P7863" s="6"/>
      <c r="Q7863" s="6"/>
    </row>
    <row r="7864" spans="1:17" x14ac:dyDescent="0.4">
      <c r="A7864" s="6"/>
      <c r="B7864" s="6"/>
      <c r="C7864" s="6"/>
      <c r="D7864" s="6"/>
      <c r="E7864" s="6"/>
      <c r="F7864" s="6"/>
      <c r="G7864" s="6"/>
      <c r="H7864" s="6"/>
      <c r="I7864" s="6"/>
      <c r="J7864" s="6"/>
      <c r="K7864" s="6"/>
      <c r="L7864" s="224"/>
      <c r="M7864" s="7"/>
      <c r="N7864" s="7"/>
      <c r="O7864" s="6"/>
      <c r="P7864" s="6"/>
      <c r="Q7864" s="6"/>
    </row>
    <row r="7865" spans="1:17" x14ac:dyDescent="0.4">
      <c r="A7865" s="6"/>
      <c r="B7865" s="6"/>
      <c r="C7865" s="6"/>
      <c r="D7865" s="6"/>
      <c r="E7865" s="6"/>
      <c r="F7865" s="6"/>
      <c r="G7865" s="6"/>
      <c r="H7865" s="6"/>
      <c r="I7865" s="6"/>
      <c r="J7865" s="6"/>
      <c r="K7865" s="6"/>
      <c r="L7865" s="224"/>
      <c r="M7865" s="7"/>
      <c r="N7865" s="7"/>
      <c r="O7865" s="6"/>
      <c r="P7865" s="6"/>
      <c r="Q7865" s="6"/>
    </row>
    <row r="7866" spans="1:17" x14ac:dyDescent="0.4">
      <c r="A7866" s="6"/>
      <c r="B7866" s="6"/>
      <c r="C7866" s="6"/>
      <c r="D7866" s="6"/>
      <c r="E7866" s="6"/>
      <c r="F7866" s="6"/>
      <c r="G7866" s="6"/>
      <c r="H7866" s="6"/>
      <c r="I7866" s="6"/>
      <c r="J7866" s="6"/>
      <c r="K7866" s="6"/>
      <c r="L7866" s="224"/>
      <c r="M7866" s="7"/>
      <c r="N7866" s="7"/>
      <c r="O7866" s="6"/>
      <c r="P7866" s="6"/>
      <c r="Q7866" s="6"/>
    </row>
    <row r="7867" spans="1:17" x14ac:dyDescent="0.4">
      <c r="A7867" s="6"/>
      <c r="B7867" s="6"/>
      <c r="C7867" s="6"/>
      <c r="D7867" s="6"/>
      <c r="E7867" s="6"/>
      <c r="F7867" s="6"/>
      <c r="G7867" s="6"/>
      <c r="H7867" s="6"/>
      <c r="I7867" s="6"/>
      <c r="J7867" s="6"/>
      <c r="K7867" s="6"/>
      <c r="L7867" s="224"/>
      <c r="M7867" s="7"/>
      <c r="N7867" s="7"/>
      <c r="O7867" s="6"/>
      <c r="P7867" s="6"/>
      <c r="Q7867" s="6"/>
    </row>
    <row r="7868" spans="1:17" x14ac:dyDescent="0.4">
      <c r="A7868" s="6"/>
      <c r="B7868" s="6"/>
      <c r="C7868" s="6"/>
      <c r="D7868" s="6"/>
      <c r="E7868" s="6"/>
      <c r="F7868" s="6"/>
      <c r="G7868" s="6"/>
      <c r="H7868" s="6"/>
      <c r="I7868" s="6"/>
      <c r="J7868" s="6"/>
      <c r="K7868" s="6"/>
      <c r="L7868" s="224"/>
      <c r="M7868" s="7"/>
      <c r="N7868" s="7"/>
      <c r="O7868" s="6"/>
      <c r="P7868" s="6"/>
      <c r="Q7868" s="6"/>
    </row>
    <row r="7869" spans="1:17" x14ac:dyDescent="0.4">
      <c r="A7869" s="6"/>
      <c r="B7869" s="6"/>
      <c r="C7869" s="6"/>
      <c r="D7869" s="6"/>
      <c r="E7869" s="6"/>
      <c r="F7869" s="6"/>
      <c r="G7869" s="6"/>
      <c r="H7869" s="6"/>
      <c r="I7869" s="6"/>
      <c r="J7869" s="6"/>
      <c r="K7869" s="6"/>
      <c r="L7869" s="224"/>
      <c r="M7869" s="7"/>
      <c r="N7869" s="7"/>
      <c r="O7869" s="6"/>
      <c r="P7869" s="6"/>
      <c r="Q7869" s="6"/>
    </row>
    <row r="7870" spans="1:17" x14ac:dyDescent="0.4">
      <c r="A7870" s="6"/>
      <c r="B7870" s="6"/>
      <c r="C7870" s="6"/>
      <c r="D7870" s="6"/>
      <c r="E7870" s="6"/>
      <c r="F7870" s="6"/>
      <c r="G7870" s="6"/>
      <c r="H7870" s="6"/>
      <c r="I7870" s="6"/>
      <c r="J7870" s="6"/>
      <c r="K7870" s="6"/>
      <c r="L7870" s="224"/>
      <c r="M7870" s="7"/>
      <c r="N7870" s="7"/>
      <c r="O7870" s="6"/>
      <c r="P7870" s="6"/>
      <c r="Q7870" s="6"/>
    </row>
    <row r="7871" spans="1:17" x14ac:dyDescent="0.4">
      <c r="A7871" s="6"/>
      <c r="B7871" s="6"/>
      <c r="C7871" s="6"/>
      <c r="D7871" s="6"/>
      <c r="E7871" s="6"/>
      <c r="F7871" s="6"/>
      <c r="G7871" s="6"/>
      <c r="H7871" s="6"/>
      <c r="I7871" s="6"/>
      <c r="J7871" s="6"/>
      <c r="K7871" s="6"/>
      <c r="L7871" s="224"/>
      <c r="M7871" s="7"/>
      <c r="N7871" s="7"/>
      <c r="O7871" s="6"/>
      <c r="P7871" s="6"/>
      <c r="Q7871" s="6"/>
    </row>
    <row r="7872" spans="1:17" x14ac:dyDescent="0.4">
      <c r="A7872" s="6"/>
      <c r="B7872" s="6"/>
      <c r="C7872" s="6"/>
      <c r="D7872" s="6"/>
      <c r="E7872" s="6"/>
      <c r="F7872" s="6"/>
      <c r="G7872" s="6"/>
      <c r="H7872" s="6"/>
      <c r="I7872" s="6"/>
      <c r="J7872" s="6"/>
      <c r="K7872" s="6"/>
      <c r="L7872" s="224"/>
      <c r="M7872" s="7"/>
      <c r="N7872" s="7"/>
      <c r="O7872" s="6"/>
      <c r="P7872" s="6"/>
      <c r="Q7872" s="6"/>
    </row>
    <row r="7873" spans="1:17" x14ac:dyDescent="0.4">
      <c r="A7873" s="6"/>
      <c r="B7873" s="6"/>
      <c r="C7873" s="6"/>
      <c r="D7873" s="6"/>
      <c r="E7873" s="6"/>
      <c r="F7873" s="6"/>
      <c r="G7873" s="6"/>
      <c r="H7873" s="6"/>
      <c r="I7873" s="6"/>
      <c r="J7873" s="6"/>
      <c r="K7873" s="6"/>
      <c r="L7873" s="224"/>
      <c r="M7873" s="7"/>
      <c r="N7873" s="7"/>
      <c r="O7873" s="6"/>
      <c r="P7873" s="6"/>
      <c r="Q7873" s="6"/>
    </row>
    <row r="7874" spans="1:17" x14ac:dyDescent="0.4">
      <c r="A7874" s="6"/>
      <c r="B7874" s="6"/>
      <c r="C7874" s="6"/>
      <c r="D7874" s="6"/>
      <c r="E7874" s="6"/>
      <c r="F7874" s="6"/>
      <c r="G7874" s="6"/>
      <c r="H7874" s="6"/>
      <c r="I7874" s="6"/>
      <c r="J7874" s="6"/>
      <c r="K7874" s="6"/>
      <c r="L7874" s="224"/>
      <c r="M7874" s="7"/>
      <c r="N7874" s="7"/>
      <c r="O7874" s="6"/>
      <c r="P7874" s="6"/>
      <c r="Q7874" s="6"/>
    </row>
    <row r="7875" spans="1:17" x14ac:dyDescent="0.4">
      <c r="A7875" s="6"/>
      <c r="B7875" s="6"/>
      <c r="C7875" s="6"/>
      <c r="D7875" s="6"/>
      <c r="E7875" s="6"/>
      <c r="F7875" s="6"/>
      <c r="G7875" s="6"/>
      <c r="H7875" s="6"/>
      <c r="I7875" s="6"/>
      <c r="J7875" s="6"/>
      <c r="K7875" s="6"/>
      <c r="L7875" s="224"/>
      <c r="M7875" s="7"/>
      <c r="N7875" s="7"/>
      <c r="O7875" s="6"/>
      <c r="P7875" s="6"/>
      <c r="Q7875" s="6"/>
    </row>
    <row r="7876" spans="1:17" x14ac:dyDescent="0.4">
      <c r="A7876" s="6"/>
      <c r="B7876" s="6"/>
      <c r="C7876" s="6"/>
      <c r="D7876" s="6"/>
      <c r="E7876" s="6"/>
      <c r="F7876" s="6"/>
      <c r="G7876" s="6"/>
      <c r="H7876" s="6"/>
      <c r="I7876" s="6"/>
      <c r="J7876" s="6"/>
      <c r="K7876" s="6"/>
      <c r="L7876" s="224"/>
      <c r="M7876" s="7"/>
      <c r="N7876" s="7"/>
      <c r="O7876" s="6"/>
      <c r="P7876" s="6"/>
      <c r="Q7876" s="6"/>
    </row>
    <row r="7877" spans="1:17" x14ac:dyDescent="0.4">
      <c r="A7877" s="6"/>
      <c r="B7877" s="6"/>
      <c r="C7877" s="6"/>
      <c r="D7877" s="6"/>
      <c r="E7877" s="6"/>
      <c r="F7877" s="6"/>
      <c r="G7877" s="6"/>
      <c r="H7877" s="6"/>
      <c r="I7877" s="6"/>
      <c r="J7877" s="6"/>
      <c r="K7877" s="6"/>
      <c r="L7877" s="224"/>
      <c r="M7877" s="7"/>
      <c r="N7877" s="7"/>
      <c r="O7877" s="6"/>
      <c r="P7877" s="6"/>
      <c r="Q7877" s="6"/>
    </row>
    <row r="7878" spans="1:17" x14ac:dyDescent="0.4">
      <c r="A7878" s="6"/>
      <c r="B7878" s="6"/>
      <c r="C7878" s="6"/>
      <c r="D7878" s="6"/>
      <c r="E7878" s="6"/>
      <c r="F7878" s="6"/>
      <c r="G7878" s="6"/>
      <c r="H7878" s="6"/>
      <c r="I7878" s="6"/>
      <c r="J7878" s="6"/>
      <c r="K7878" s="6"/>
      <c r="L7878" s="224"/>
      <c r="M7878" s="7"/>
      <c r="N7878" s="7"/>
      <c r="O7878" s="6"/>
      <c r="P7878" s="6"/>
      <c r="Q7878" s="6"/>
    </row>
    <row r="7879" spans="1:17" x14ac:dyDescent="0.4">
      <c r="A7879" s="6"/>
      <c r="B7879" s="6"/>
      <c r="C7879" s="6"/>
      <c r="D7879" s="6"/>
      <c r="E7879" s="6"/>
      <c r="F7879" s="6"/>
      <c r="G7879" s="6"/>
      <c r="H7879" s="6"/>
      <c r="I7879" s="6"/>
      <c r="J7879" s="6"/>
      <c r="K7879" s="6"/>
      <c r="L7879" s="224"/>
      <c r="M7879" s="7"/>
      <c r="N7879" s="7"/>
      <c r="O7879" s="6"/>
      <c r="P7879" s="6"/>
      <c r="Q7879" s="6"/>
    </row>
    <row r="7880" spans="1:17" x14ac:dyDescent="0.4">
      <c r="A7880" s="6"/>
      <c r="B7880" s="6"/>
      <c r="C7880" s="6"/>
      <c r="D7880" s="6"/>
      <c r="E7880" s="6"/>
      <c r="F7880" s="6"/>
      <c r="G7880" s="6"/>
      <c r="H7880" s="6"/>
      <c r="I7880" s="6"/>
      <c r="J7880" s="6"/>
      <c r="K7880" s="6"/>
      <c r="L7880" s="224"/>
      <c r="M7880" s="7"/>
      <c r="N7880" s="7"/>
      <c r="O7880" s="6"/>
      <c r="P7880" s="6"/>
      <c r="Q7880" s="6"/>
    </row>
    <row r="7881" spans="1:17" x14ac:dyDescent="0.4">
      <c r="A7881" s="6"/>
      <c r="B7881" s="6"/>
      <c r="C7881" s="6"/>
      <c r="D7881" s="6"/>
      <c r="E7881" s="6"/>
      <c r="F7881" s="6"/>
      <c r="G7881" s="6"/>
      <c r="H7881" s="6"/>
      <c r="I7881" s="6"/>
      <c r="J7881" s="6"/>
      <c r="K7881" s="6"/>
      <c r="L7881" s="224"/>
      <c r="M7881" s="7"/>
      <c r="N7881" s="7"/>
      <c r="O7881" s="6"/>
      <c r="P7881" s="6"/>
      <c r="Q7881" s="6"/>
    </row>
    <row r="7882" spans="1:17" x14ac:dyDescent="0.4">
      <c r="A7882" s="6"/>
      <c r="B7882" s="6"/>
      <c r="C7882" s="6"/>
      <c r="D7882" s="6"/>
      <c r="E7882" s="6"/>
      <c r="F7882" s="6"/>
      <c r="G7882" s="6"/>
      <c r="H7882" s="6"/>
      <c r="I7882" s="6"/>
      <c r="J7882" s="6"/>
      <c r="K7882" s="6"/>
      <c r="L7882" s="224"/>
      <c r="M7882" s="7"/>
      <c r="N7882" s="7"/>
      <c r="O7882" s="6"/>
      <c r="P7882" s="6"/>
      <c r="Q7882" s="6"/>
    </row>
    <row r="7883" spans="1:17" x14ac:dyDescent="0.4">
      <c r="A7883" s="6"/>
      <c r="B7883" s="6"/>
      <c r="C7883" s="6"/>
      <c r="D7883" s="6"/>
      <c r="E7883" s="6"/>
      <c r="F7883" s="6"/>
      <c r="G7883" s="6"/>
      <c r="H7883" s="6"/>
      <c r="I7883" s="6"/>
      <c r="J7883" s="6"/>
      <c r="K7883" s="6"/>
      <c r="L7883" s="224"/>
      <c r="M7883" s="7"/>
      <c r="N7883" s="7"/>
      <c r="O7883" s="6"/>
      <c r="P7883" s="6"/>
      <c r="Q7883" s="6"/>
    </row>
    <row r="7884" spans="1:17" x14ac:dyDescent="0.4">
      <c r="A7884" s="6"/>
      <c r="B7884" s="6"/>
      <c r="C7884" s="6"/>
      <c r="D7884" s="6"/>
      <c r="E7884" s="6"/>
      <c r="F7884" s="6"/>
      <c r="G7884" s="6"/>
      <c r="H7884" s="6"/>
      <c r="I7884" s="6"/>
      <c r="J7884" s="6"/>
      <c r="K7884" s="6"/>
      <c r="L7884" s="224"/>
      <c r="M7884" s="7"/>
      <c r="N7884" s="7"/>
      <c r="O7884" s="6"/>
      <c r="P7884" s="6"/>
      <c r="Q7884" s="6"/>
    </row>
    <row r="7885" spans="1:17" x14ac:dyDescent="0.4">
      <c r="A7885" s="6"/>
      <c r="B7885" s="6"/>
      <c r="C7885" s="6"/>
      <c r="D7885" s="6"/>
      <c r="E7885" s="6"/>
      <c r="F7885" s="6"/>
      <c r="G7885" s="6"/>
      <c r="H7885" s="6"/>
      <c r="I7885" s="6"/>
      <c r="J7885" s="6"/>
      <c r="K7885" s="6"/>
      <c r="L7885" s="224"/>
      <c r="M7885" s="7"/>
      <c r="N7885" s="7"/>
      <c r="O7885" s="6"/>
      <c r="P7885" s="6"/>
      <c r="Q7885" s="6"/>
    </row>
    <row r="7886" spans="1:17" x14ac:dyDescent="0.4">
      <c r="A7886" s="6"/>
      <c r="B7886" s="6"/>
      <c r="C7886" s="6"/>
      <c r="D7886" s="6"/>
      <c r="E7886" s="6"/>
      <c r="F7886" s="6"/>
      <c r="G7886" s="6"/>
      <c r="H7886" s="6"/>
      <c r="I7886" s="6"/>
      <c r="J7886" s="6"/>
      <c r="K7886" s="6"/>
      <c r="L7886" s="224"/>
      <c r="M7886" s="7"/>
      <c r="N7886" s="7"/>
      <c r="O7886" s="6"/>
      <c r="P7886" s="6"/>
      <c r="Q7886" s="6"/>
    </row>
    <row r="7887" spans="1:17" x14ac:dyDescent="0.4">
      <c r="A7887" s="6"/>
      <c r="B7887" s="6"/>
      <c r="C7887" s="6"/>
      <c r="D7887" s="6"/>
      <c r="E7887" s="6"/>
      <c r="F7887" s="6"/>
      <c r="G7887" s="6"/>
      <c r="H7887" s="6"/>
      <c r="I7887" s="6"/>
      <c r="J7887" s="6"/>
      <c r="K7887" s="6"/>
      <c r="L7887" s="224"/>
      <c r="M7887" s="7"/>
      <c r="N7887" s="7"/>
      <c r="O7887" s="6"/>
      <c r="P7887" s="6"/>
      <c r="Q7887" s="6"/>
    </row>
    <row r="7888" spans="1:17" x14ac:dyDescent="0.4">
      <c r="A7888" s="6"/>
      <c r="B7888" s="6"/>
      <c r="C7888" s="6"/>
      <c r="D7888" s="6"/>
      <c r="E7888" s="6"/>
      <c r="F7888" s="6"/>
      <c r="G7888" s="6"/>
      <c r="H7888" s="6"/>
      <c r="I7888" s="6"/>
      <c r="J7888" s="6"/>
      <c r="K7888" s="6"/>
      <c r="L7888" s="224"/>
      <c r="M7888" s="7"/>
      <c r="N7888" s="7"/>
      <c r="O7888" s="6"/>
      <c r="P7888" s="6"/>
      <c r="Q7888" s="6"/>
    </row>
    <row r="7889" spans="1:17" x14ac:dyDescent="0.4">
      <c r="A7889" s="6"/>
      <c r="B7889" s="6"/>
      <c r="C7889" s="6"/>
      <c r="D7889" s="6"/>
      <c r="E7889" s="6"/>
      <c r="F7889" s="6"/>
      <c r="G7889" s="6"/>
      <c r="H7889" s="6"/>
      <c r="I7889" s="6"/>
      <c r="J7889" s="6"/>
      <c r="K7889" s="6"/>
      <c r="L7889" s="224"/>
      <c r="M7889" s="7"/>
      <c r="N7889" s="7"/>
      <c r="O7889" s="6"/>
      <c r="P7889" s="6"/>
      <c r="Q7889" s="6"/>
    </row>
    <row r="7890" spans="1:17" x14ac:dyDescent="0.4">
      <c r="A7890" s="6"/>
      <c r="B7890" s="6"/>
      <c r="C7890" s="6"/>
      <c r="D7890" s="6"/>
      <c r="E7890" s="6"/>
      <c r="F7890" s="6"/>
      <c r="G7890" s="6"/>
      <c r="H7890" s="6"/>
      <c r="I7890" s="6"/>
      <c r="J7890" s="6"/>
      <c r="K7890" s="6"/>
      <c r="L7890" s="224"/>
      <c r="M7890" s="7"/>
      <c r="N7890" s="7"/>
      <c r="O7890" s="6"/>
      <c r="P7890" s="6"/>
      <c r="Q7890" s="6"/>
    </row>
    <row r="7891" spans="1:17" x14ac:dyDescent="0.4">
      <c r="A7891" s="6"/>
      <c r="B7891" s="6"/>
      <c r="C7891" s="6"/>
      <c r="D7891" s="6"/>
      <c r="E7891" s="6"/>
      <c r="F7891" s="6"/>
      <c r="G7891" s="6"/>
      <c r="H7891" s="6"/>
      <c r="I7891" s="6"/>
      <c r="J7891" s="6"/>
      <c r="K7891" s="6"/>
      <c r="L7891" s="224"/>
      <c r="M7891" s="7"/>
      <c r="N7891" s="7"/>
      <c r="O7891" s="6"/>
      <c r="P7891" s="6"/>
      <c r="Q7891" s="6"/>
    </row>
    <row r="7892" spans="1:17" x14ac:dyDescent="0.4">
      <c r="A7892" s="6"/>
      <c r="B7892" s="6"/>
      <c r="C7892" s="6"/>
      <c r="D7892" s="6"/>
      <c r="E7892" s="6"/>
      <c r="F7892" s="6"/>
      <c r="G7892" s="6"/>
      <c r="H7892" s="6"/>
      <c r="I7892" s="6"/>
      <c r="J7892" s="6"/>
      <c r="K7892" s="6"/>
      <c r="L7892" s="224"/>
      <c r="M7892" s="7"/>
      <c r="N7892" s="7"/>
      <c r="O7892" s="6"/>
      <c r="P7892" s="6"/>
      <c r="Q7892" s="6"/>
    </row>
    <row r="7893" spans="1:17" x14ac:dyDescent="0.4">
      <c r="A7893" s="6"/>
      <c r="B7893" s="6"/>
      <c r="C7893" s="6"/>
      <c r="D7893" s="6"/>
      <c r="E7893" s="6"/>
      <c r="F7893" s="6"/>
      <c r="G7893" s="6"/>
      <c r="H7893" s="6"/>
      <c r="I7893" s="6"/>
      <c r="J7893" s="6"/>
      <c r="K7893" s="6"/>
      <c r="L7893" s="224"/>
      <c r="M7893" s="7"/>
      <c r="N7893" s="7"/>
      <c r="O7893" s="6"/>
      <c r="P7893" s="6"/>
      <c r="Q7893" s="6"/>
    </row>
    <row r="7894" spans="1:17" x14ac:dyDescent="0.4">
      <c r="A7894" s="6"/>
      <c r="B7894" s="6"/>
      <c r="C7894" s="6"/>
      <c r="D7894" s="6"/>
      <c r="E7894" s="6"/>
      <c r="F7894" s="6"/>
      <c r="G7894" s="6"/>
      <c r="H7894" s="6"/>
      <c r="I7894" s="6"/>
      <c r="J7894" s="6"/>
      <c r="K7894" s="6"/>
      <c r="L7894" s="224"/>
      <c r="M7894" s="7"/>
      <c r="N7894" s="7"/>
      <c r="O7894" s="6"/>
      <c r="P7894" s="6"/>
      <c r="Q7894" s="6"/>
    </row>
    <row r="7895" spans="1:17" x14ac:dyDescent="0.4">
      <c r="A7895" s="6"/>
      <c r="B7895" s="6"/>
      <c r="C7895" s="6"/>
      <c r="D7895" s="6"/>
      <c r="E7895" s="6"/>
      <c r="F7895" s="6"/>
      <c r="G7895" s="6"/>
      <c r="H7895" s="6"/>
      <c r="I7895" s="6"/>
      <c r="J7895" s="6"/>
      <c r="K7895" s="6"/>
      <c r="L7895" s="224"/>
      <c r="M7895" s="7"/>
      <c r="N7895" s="7"/>
      <c r="O7895" s="6"/>
      <c r="P7895" s="6"/>
      <c r="Q7895" s="6"/>
    </row>
    <row r="7896" spans="1:17" x14ac:dyDescent="0.4">
      <c r="A7896" s="6"/>
      <c r="B7896" s="6"/>
      <c r="C7896" s="6"/>
      <c r="D7896" s="6"/>
      <c r="E7896" s="6"/>
      <c r="F7896" s="6"/>
      <c r="G7896" s="6"/>
      <c r="H7896" s="6"/>
      <c r="I7896" s="6"/>
      <c r="J7896" s="6"/>
      <c r="K7896" s="6"/>
      <c r="L7896" s="224"/>
      <c r="M7896" s="7"/>
      <c r="N7896" s="7"/>
      <c r="O7896" s="6"/>
      <c r="P7896" s="6"/>
      <c r="Q7896" s="6"/>
    </row>
    <row r="7897" spans="1:17" x14ac:dyDescent="0.4">
      <c r="A7897" s="6"/>
      <c r="B7897" s="6"/>
      <c r="C7897" s="6"/>
      <c r="D7897" s="6"/>
      <c r="E7897" s="6"/>
      <c r="F7897" s="6"/>
      <c r="G7897" s="6"/>
      <c r="H7897" s="6"/>
      <c r="I7897" s="6"/>
      <c r="J7897" s="6"/>
      <c r="K7897" s="6"/>
      <c r="L7897" s="224"/>
      <c r="M7897" s="7"/>
      <c r="N7897" s="7"/>
      <c r="O7897" s="6"/>
      <c r="P7897" s="6"/>
      <c r="Q7897" s="6"/>
    </row>
    <row r="7898" spans="1:17" x14ac:dyDescent="0.4">
      <c r="A7898" s="6"/>
      <c r="B7898" s="6"/>
      <c r="C7898" s="6"/>
      <c r="D7898" s="6"/>
      <c r="E7898" s="6"/>
      <c r="F7898" s="6"/>
      <c r="G7898" s="6"/>
      <c r="H7898" s="6"/>
      <c r="I7898" s="6"/>
      <c r="J7898" s="6"/>
      <c r="K7898" s="6"/>
      <c r="L7898" s="224"/>
      <c r="M7898" s="7"/>
      <c r="N7898" s="7"/>
      <c r="O7898" s="6"/>
      <c r="P7898" s="6"/>
      <c r="Q7898" s="6"/>
    </row>
    <row r="7899" spans="1:17" x14ac:dyDescent="0.4">
      <c r="A7899" s="6"/>
      <c r="B7899" s="6"/>
      <c r="C7899" s="6"/>
      <c r="D7899" s="6"/>
      <c r="E7899" s="6"/>
      <c r="F7899" s="6"/>
      <c r="G7899" s="6"/>
      <c r="H7899" s="6"/>
      <c r="I7899" s="6"/>
      <c r="J7899" s="6"/>
      <c r="K7899" s="6"/>
      <c r="L7899" s="224"/>
      <c r="M7899" s="7"/>
      <c r="N7899" s="7"/>
      <c r="O7899" s="6"/>
      <c r="P7899" s="6"/>
      <c r="Q7899" s="6"/>
    </row>
    <row r="7900" spans="1:17" x14ac:dyDescent="0.4">
      <c r="A7900" s="6"/>
      <c r="B7900" s="6"/>
      <c r="C7900" s="6"/>
      <c r="D7900" s="6"/>
      <c r="E7900" s="6"/>
      <c r="F7900" s="6"/>
      <c r="G7900" s="6"/>
      <c r="H7900" s="6"/>
      <c r="I7900" s="6"/>
      <c r="J7900" s="6"/>
      <c r="K7900" s="6"/>
      <c r="L7900" s="224"/>
      <c r="M7900" s="7"/>
      <c r="N7900" s="7"/>
      <c r="O7900" s="6"/>
      <c r="P7900" s="6"/>
      <c r="Q7900" s="6"/>
    </row>
    <row r="7901" spans="1:17" x14ac:dyDescent="0.4">
      <c r="A7901" s="6"/>
      <c r="B7901" s="6"/>
      <c r="C7901" s="6"/>
      <c r="D7901" s="6"/>
      <c r="E7901" s="6"/>
      <c r="F7901" s="6"/>
      <c r="G7901" s="6"/>
      <c r="H7901" s="6"/>
      <c r="I7901" s="6"/>
      <c r="J7901" s="6"/>
      <c r="K7901" s="6"/>
      <c r="L7901" s="224"/>
      <c r="M7901" s="7"/>
      <c r="N7901" s="7"/>
      <c r="O7901" s="6"/>
      <c r="P7901" s="6"/>
      <c r="Q7901" s="6"/>
    </row>
    <row r="7902" spans="1:17" x14ac:dyDescent="0.4">
      <c r="A7902" s="6"/>
      <c r="B7902" s="6"/>
      <c r="C7902" s="6"/>
      <c r="D7902" s="6"/>
      <c r="E7902" s="6"/>
      <c r="F7902" s="6"/>
      <c r="G7902" s="6"/>
      <c r="H7902" s="6"/>
      <c r="I7902" s="6"/>
      <c r="J7902" s="6"/>
      <c r="K7902" s="6"/>
      <c r="L7902" s="224"/>
      <c r="M7902" s="7"/>
      <c r="N7902" s="7"/>
      <c r="O7902" s="6"/>
      <c r="P7902" s="6"/>
      <c r="Q7902" s="6"/>
    </row>
    <row r="7903" spans="1:17" x14ac:dyDescent="0.4">
      <c r="A7903" s="6"/>
      <c r="B7903" s="6"/>
      <c r="C7903" s="6"/>
      <c r="D7903" s="6"/>
      <c r="E7903" s="6"/>
      <c r="F7903" s="6"/>
      <c r="G7903" s="6"/>
      <c r="H7903" s="6"/>
      <c r="I7903" s="6"/>
      <c r="J7903" s="6"/>
      <c r="K7903" s="6"/>
      <c r="L7903" s="224"/>
      <c r="M7903" s="7"/>
      <c r="N7903" s="7"/>
      <c r="O7903" s="6"/>
      <c r="P7903" s="6"/>
      <c r="Q7903" s="6"/>
    </row>
    <row r="7904" spans="1:17" x14ac:dyDescent="0.4">
      <c r="A7904" s="6"/>
      <c r="B7904" s="6"/>
      <c r="C7904" s="6"/>
      <c r="D7904" s="6"/>
      <c r="E7904" s="6"/>
      <c r="F7904" s="6"/>
      <c r="G7904" s="6"/>
      <c r="H7904" s="6"/>
      <c r="I7904" s="6"/>
      <c r="J7904" s="6"/>
      <c r="K7904" s="6"/>
      <c r="L7904" s="224"/>
      <c r="M7904" s="7"/>
      <c r="N7904" s="7"/>
      <c r="O7904" s="6"/>
      <c r="P7904" s="6"/>
      <c r="Q7904" s="6"/>
    </row>
    <row r="7905" spans="1:17" x14ac:dyDescent="0.4">
      <c r="A7905" s="6"/>
      <c r="B7905" s="6"/>
      <c r="C7905" s="6"/>
      <c r="D7905" s="6"/>
      <c r="E7905" s="6"/>
      <c r="F7905" s="6"/>
      <c r="G7905" s="6"/>
      <c r="H7905" s="6"/>
      <c r="I7905" s="6"/>
      <c r="J7905" s="6"/>
      <c r="K7905" s="6"/>
      <c r="L7905" s="224"/>
      <c r="M7905" s="7"/>
      <c r="N7905" s="7"/>
      <c r="O7905" s="6"/>
      <c r="P7905" s="6"/>
      <c r="Q7905" s="6"/>
    </row>
    <row r="7906" spans="1:17" x14ac:dyDescent="0.4">
      <c r="A7906" s="6"/>
      <c r="B7906" s="6"/>
      <c r="C7906" s="6"/>
      <c r="D7906" s="6"/>
      <c r="E7906" s="6"/>
      <c r="F7906" s="6"/>
      <c r="G7906" s="6"/>
      <c r="H7906" s="6"/>
      <c r="I7906" s="6"/>
      <c r="J7906" s="6"/>
      <c r="K7906" s="6"/>
      <c r="L7906" s="224"/>
      <c r="M7906" s="7"/>
      <c r="N7906" s="7"/>
      <c r="O7906" s="6"/>
      <c r="P7906" s="6"/>
      <c r="Q7906" s="6"/>
    </row>
    <row r="7907" spans="1:17" x14ac:dyDescent="0.4">
      <c r="A7907" s="6"/>
      <c r="B7907" s="6"/>
      <c r="C7907" s="6"/>
      <c r="D7907" s="6"/>
      <c r="E7907" s="6"/>
      <c r="F7907" s="6"/>
      <c r="G7907" s="6"/>
      <c r="H7907" s="6"/>
      <c r="I7907" s="6"/>
      <c r="J7907" s="6"/>
      <c r="K7907" s="6"/>
      <c r="L7907" s="224"/>
      <c r="M7907" s="7"/>
      <c r="N7907" s="7"/>
      <c r="O7907" s="6"/>
      <c r="P7907" s="6"/>
      <c r="Q7907" s="6"/>
    </row>
    <row r="7908" spans="1:17" x14ac:dyDescent="0.4">
      <c r="A7908" s="6"/>
      <c r="B7908" s="6"/>
      <c r="C7908" s="6"/>
      <c r="D7908" s="6"/>
      <c r="E7908" s="6"/>
      <c r="F7908" s="6"/>
      <c r="G7908" s="6"/>
      <c r="H7908" s="6"/>
      <c r="I7908" s="6"/>
      <c r="J7908" s="6"/>
      <c r="K7908" s="6"/>
      <c r="L7908" s="224"/>
      <c r="M7908" s="7"/>
      <c r="N7908" s="7"/>
      <c r="O7908" s="6"/>
      <c r="P7908" s="6"/>
      <c r="Q7908" s="6"/>
    </row>
    <row r="7909" spans="1:17" x14ac:dyDescent="0.4">
      <c r="A7909" s="6"/>
      <c r="B7909" s="6"/>
      <c r="C7909" s="6"/>
      <c r="D7909" s="6"/>
      <c r="E7909" s="6"/>
      <c r="F7909" s="6"/>
      <c r="G7909" s="6"/>
      <c r="H7909" s="6"/>
      <c r="I7909" s="6"/>
      <c r="J7909" s="6"/>
      <c r="K7909" s="6"/>
      <c r="L7909" s="224"/>
      <c r="M7909" s="7"/>
      <c r="N7909" s="7"/>
      <c r="O7909" s="6"/>
      <c r="P7909" s="6"/>
      <c r="Q7909" s="6"/>
    </row>
    <row r="7910" spans="1:17" x14ac:dyDescent="0.4">
      <c r="A7910" s="6"/>
      <c r="B7910" s="6"/>
      <c r="C7910" s="6"/>
      <c r="D7910" s="6"/>
      <c r="E7910" s="6"/>
      <c r="F7910" s="6"/>
      <c r="G7910" s="6"/>
      <c r="H7910" s="6"/>
      <c r="I7910" s="6"/>
      <c r="J7910" s="6"/>
      <c r="K7910" s="6"/>
      <c r="L7910" s="224"/>
      <c r="M7910" s="7"/>
      <c r="N7910" s="7"/>
      <c r="O7910" s="6"/>
      <c r="P7910" s="6"/>
      <c r="Q7910" s="6"/>
    </row>
    <row r="7911" spans="1:17" x14ac:dyDescent="0.4">
      <c r="A7911" s="6"/>
      <c r="B7911" s="6"/>
      <c r="C7911" s="6"/>
      <c r="D7911" s="6"/>
      <c r="E7911" s="6"/>
      <c r="F7911" s="6"/>
      <c r="G7911" s="6"/>
      <c r="H7911" s="6"/>
      <c r="I7911" s="6"/>
      <c r="J7911" s="6"/>
      <c r="K7911" s="6"/>
      <c r="L7911" s="224"/>
      <c r="M7911" s="7"/>
      <c r="N7911" s="7"/>
      <c r="O7911" s="6"/>
      <c r="P7911" s="6"/>
      <c r="Q7911" s="6"/>
    </row>
    <row r="7912" spans="1:17" x14ac:dyDescent="0.4">
      <c r="A7912" s="6"/>
      <c r="B7912" s="6"/>
      <c r="C7912" s="6"/>
      <c r="D7912" s="6"/>
      <c r="E7912" s="6"/>
      <c r="F7912" s="6"/>
      <c r="G7912" s="6"/>
      <c r="H7912" s="6"/>
      <c r="I7912" s="6"/>
      <c r="J7912" s="6"/>
      <c r="K7912" s="6"/>
      <c r="L7912" s="224"/>
      <c r="M7912" s="7"/>
      <c r="N7912" s="7"/>
      <c r="O7912" s="6"/>
      <c r="P7912" s="6"/>
      <c r="Q7912" s="6"/>
    </row>
    <row r="7913" spans="1:17" x14ac:dyDescent="0.4">
      <c r="A7913" s="6"/>
      <c r="B7913" s="6"/>
      <c r="C7913" s="6"/>
      <c r="D7913" s="6"/>
      <c r="E7913" s="6"/>
      <c r="F7913" s="6"/>
      <c r="G7913" s="6"/>
      <c r="H7913" s="6"/>
      <c r="I7913" s="6"/>
      <c r="J7913" s="6"/>
      <c r="K7913" s="6"/>
      <c r="L7913" s="224"/>
      <c r="M7913" s="7"/>
      <c r="N7913" s="7"/>
      <c r="O7913" s="6"/>
      <c r="P7913" s="6"/>
      <c r="Q7913" s="6"/>
    </row>
    <row r="7914" spans="1:17" x14ac:dyDescent="0.4">
      <c r="A7914" s="6"/>
      <c r="B7914" s="6"/>
      <c r="C7914" s="6"/>
      <c r="D7914" s="6"/>
      <c r="E7914" s="6"/>
      <c r="F7914" s="6"/>
      <c r="G7914" s="6"/>
      <c r="H7914" s="6"/>
      <c r="I7914" s="6"/>
      <c r="J7914" s="6"/>
      <c r="K7914" s="6"/>
      <c r="L7914" s="224"/>
      <c r="M7914" s="7"/>
      <c r="N7914" s="7"/>
      <c r="O7914" s="6"/>
      <c r="P7914" s="6"/>
      <c r="Q7914" s="6"/>
    </row>
    <row r="7915" spans="1:17" x14ac:dyDescent="0.4">
      <c r="A7915" s="6"/>
      <c r="B7915" s="6"/>
      <c r="C7915" s="6"/>
      <c r="D7915" s="6"/>
      <c r="E7915" s="6"/>
      <c r="F7915" s="6"/>
      <c r="G7915" s="6"/>
      <c r="H7915" s="6"/>
      <c r="I7915" s="6"/>
      <c r="J7915" s="6"/>
      <c r="K7915" s="6"/>
      <c r="L7915" s="224"/>
      <c r="M7915" s="7"/>
      <c r="N7915" s="7"/>
      <c r="O7915" s="6"/>
      <c r="P7915" s="6"/>
      <c r="Q7915" s="6"/>
    </row>
    <row r="7916" spans="1:17" x14ac:dyDescent="0.4">
      <c r="A7916" s="6"/>
      <c r="B7916" s="6"/>
      <c r="C7916" s="6"/>
      <c r="D7916" s="6"/>
      <c r="E7916" s="6"/>
      <c r="F7916" s="6"/>
      <c r="G7916" s="6"/>
      <c r="H7916" s="6"/>
      <c r="I7916" s="6"/>
      <c r="J7916" s="6"/>
      <c r="K7916" s="6"/>
      <c r="L7916" s="224"/>
      <c r="M7916" s="7"/>
      <c r="N7916" s="7"/>
      <c r="O7916" s="6"/>
      <c r="P7916" s="6"/>
      <c r="Q7916" s="6"/>
    </row>
    <row r="7917" spans="1:17" x14ac:dyDescent="0.4">
      <c r="A7917" s="6"/>
      <c r="B7917" s="6"/>
      <c r="C7917" s="6"/>
      <c r="D7917" s="6"/>
      <c r="E7917" s="6"/>
      <c r="F7917" s="6"/>
      <c r="G7917" s="6"/>
      <c r="H7917" s="6"/>
      <c r="I7917" s="6"/>
      <c r="J7917" s="6"/>
      <c r="K7917" s="6"/>
      <c r="L7917" s="224"/>
      <c r="M7917" s="7"/>
      <c r="N7917" s="7"/>
      <c r="O7917" s="6"/>
      <c r="P7917" s="6"/>
      <c r="Q7917" s="6"/>
    </row>
    <row r="7918" spans="1:17" x14ac:dyDescent="0.4">
      <c r="A7918" s="6"/>
      <c r="B7918" s="6"/>
      <c r="C7918" s="6"/>
      <c r="D7918" s="6"/>
      <c r="E7918" s="6"/>
      <c r="F7918" s="6"/>
      <c r="G7918" s="6"/>
      <c r="H7918" s="6"/>
      <c r="I7918" s="6"/>
      <c r="J7918" s="6"/>
      <c r="K7918" s="6"/>
      <c r="L7918" s="224"/>
      <c r="M7918" s="7"/>
      <c r="N7918" s="7"/>
      <c r="O7918" s="6"/>
      <c r="P7918" s="6"/>
      <c r="Q7918" s="6"/>
    </row>
    <row r="7919" spans="1:17" x14ac:dyDescent="0.4">
      <c r="A7919" s="6"/>
      <c r="B7919" s="6"/>
      <c r="C7919" s="6"/>
      <c r="D7919" s="6"/>
      <c r="E7919" s="6"/>
      <c r="F7919" s="6"/>
      <c r="G7919" s="6"/>
      <c r="H7919" s="6"/>
      <c r="I7919" s="6"/>
      <c r="J7919" s="6"/>
      <c r="K7919" s="6"/>
      <c r="L7919" s="224"/>
      <c r="M7919" s="7"/>
      <c r="N7919" s="7"/>
      <c r="O7919" s="6"/>
      <c r="P7919" s="6"/>
      <c r="Q7919" s="6"/>
    </row>
    <row r="7920" spans="1:17" x14ac:dyDescent="0.4">
      <c r="A7920" s="6"/>
      <c r="B7920" s="6"/>
      <c r="C7920" s="6"/>
      <c r="D7920" s="6"/>
      <c r="E7920" s="6"/>
      <c r="F7920" s="6"/>
      <c r="G7920" s="6"/>
      <c r="H7920" s="6"/>
      <c r="I7920" s="6"/>
      <c r="J7920" s="6"/>
      <c r="K7920" s="6"/>
      <c r="L7920" s="224"/>
      <c r="M7920" s="7"/>
      <c r="N7920" s="7"/>
      <c r="O7920" s="6"/>
      <c r="P7920" s="6"/>
      <c r="Q7920" s="6"/>
    </row>
    <row r="7921" spans="1:17" x14ac:dyDescent="0.4">
      <c r="A7921" s="6"/>
      <c r="B7921" s="6"/>
      <c r="C7921" s="6"/>
      <c r="D7921" s="6"/>
      <c r="E7921" s="6"/>
      <c r="F7921" s="6"/>
      <c r="G7921" s="6"/>
      <c r="H7921" s="6"/>
      <c r="I7921" s="6"/>
      <c r="J7921" s="6"/>
      <c r="K7921" s="6"/>
      <c r="L7921" s="224"/>
      <c r="M7921" s="7"/>
      <c r="N7921" s="7"/>
      <c r="O7921" s="6"/>
      <c r="P7921" s="6"/>
      <c r="Q7921" s="6"/>
    </row>
    <row r="7922" spans="1:17" x14ac:dyDescent="0.4">
      <c r="A7922" s="6"/>
      <c r="B7922" s="6"/>
      <c r="C7922" s="6"/>
      <c r="D7922" s="6"/>
      <c r="E7922" s="6"/>
      <c r="F7922" s="6"/>
      <c r="G7922" s="6"/>
      <c r="H7922" s="6"/>
      <c r="I7922" s="6"/>
      <c r="J7922" s="6"/>
      <c r="K7922" s="6"/>
      <c r="L7922" s="224"/>
      <c r="M7922" s="7"/>
      <c r="N7922" s="7"/>
      <c r="O7922" s="6"/>
      <c r="P7922" s="6"/>
      <c r="Q7922" s="6"/>
    </row>
    <row r="7923" spans="1:17" x14ac:dyDescent="0.4">
      <c r="A7923" s="6"/>
      <c r="B7923" s="6"/>
      <c r="C7923" s="6"/>
      <c r="D7923" s="6"/>
      <c r="E7923" s="6"/>
      <c r="F7923" s="6"/>
      <c r="G7923" s="6"/>
      <c r="H7923" s="6"/>
      <c r="I7923" s="6"/>
      <c r="J7923" s="6"/>
      <c r="K7923" s="6"/>
      <c r="L7923" s="224"/>
      <c r="M7923" s="7"/>
      <c r="N7923" s="7"/>
      <c r="O7923" s="6"/>
      <c r="P7923" s="6"/>
      <c r="Q7923" s="6"/>
    </row>
    <row r="7924" spans="1:17" x14ac:dyDescent="0.4">
      <c r="A7924" s="6"/>
      <c r="B7924" s="6"/>
      <c r="C7924" s="6"/>
      <c r="D7924" s="6"/>
      <c r="E7924" s="6"/>
      <c r="F7924" s="6"/>
      <c r="G7924" s="6"/>
      <c r="H7924" s="6"/>
      <c r="I7924" s="6"/>
      <c r="J7924" s="6"/>
      <c r="K7924" s="6"/>
      <c r="L7924" s="224"/>
      <c r="M7924" s="7"/>
      <c r="N7924" s="7"/>
      <c r="O7924" s="6"/>
      <c r="P7924" s="6"/>
      <c r="Q7924" s="6"/>
    </row>
    <row r="7925" spans="1:17" x14ac:dyDescent="0.4">
      <c r="A7925" s="6"/>
      <c r="B7925" s="6"/>
      <c r="C7925" s="6"/>
      <c r="D7925" s="6"/>
      <c r="E7925" s="6"/>
      <c r="F7925" s="6"/>
      <c r="G7925" s="6"/>
      <c r="H7925" s="6"/>
      <c r="I7925" s="6"/>
      <c r="J7925" s="6"/>
      <c r="K7925" s="6"/>
      <c r="L7925" s="224"/>
      <c r="M7925" s="7"/>
      <c r="N7925" s="7"/>
      <c r="O7925" s="6"/>
      <c r="P7925" s="6"/>
      <c r="Q7925" s="6"/>
    </row>
    <row r="7926" spans="1:17" x14ac:dyDescent="0.4">
      <c r="A7926" s="6"/>
      <c r="B7926" s="6"/>
      <c r="C7926" s="6"/>
      <c r="D7926" s="6"/>
      <c r="E7926" s="6"/>
      <c r="F7926" s="6"/>
      <c r="G7926" s="6"/>
      <c r="H7926" s="6"/>
      <c r="I7926" s="6"/>
      <c r="J7926" s="6"/>
      <c r="K7926" s="6"/>
      <c r="L7926" s="224"/>
      <c r="M7926" s="7"/>
      <c r="N7926" s="7"/>
      <c r="O7926" s="6"/>
      <c r="P7926" s="6"/>
      <c r="Q7926" s="6"/>
    </row>
    <row r="7927" spans="1:17" x14ac:dyDescent="0.4">
      <c r="A7927" s="6"/>
      <c r="B7927" s="6"/>
      <c r="C7927" s="6"/>
      <c r="D7927" s="6"/>
      <c r="E7927" s="6"/>
      <c r="F7927" s="6"/>
      <c r="G7927" s="6"/>
      <c r="H7927" s="6"/>
      <c r="I7927" s="6"/>
      <c r="J7927" s="6"/>
      <c r="K7927" s="6"/>
      <c r="L7927" s="224"/>
      <c r="M7927" s="7"/>
      <c r="N7927" s="7"/>
      <c r="O7927" s="6"/>
      <c r="P7927" s="6"/>
      <c r="Q7927" s="6"/>
    </row>
    <row r="7928" spans="1:17" x14ac:dyDescent="0.4">
      <c r="A7928" s="6"/>
      <c r="B7928" s="6"/>
      <c r="C7928" s="6"/>
      <c r="D7928" s="6"/>
      <c r="E7928" s="6"/>
      <c r="F7928" s="6"/>
      <c r="G7928" s="6"/>
      <c r="H7928" s="6"/>
      <c r="I7928" s="6"/>
      <c r="J7928" s="6"/>
      <c r="K7928" s="6"/>
      <c r="L7928" s="224"/>
      <c r="M7928" s="7"/>
      <c r="N7928" s="7"/>
      <c r="O7928" s="6"/>
      <c r="P7928" s="6"/>
      <c r="Q7928" s="6"/>
    </row>
    <row r="7929" spans="1:17" x14ac:dyDescent="0.4">
      <c r="A7929" s="6"/>
      <c r="B7929" s="6"/>
      <c r="C7929" s="6"/>
      <c r="D7929" s="6"/>
      <c r="E7929" s="6"/>
      <c r="F7929" s="6"/>
      <c r="G7929" s="6"/>
      <c r="H7929" s="6"/>
      <c r="I7929" s="6"/>
      <c r="J7929" s="6"/>
      <c r="K7929" s="6"/>
      <c r="L7929" s="224"/>
      <c r="M7929" s="7"/>
      <c r="N7929" s="7"/>
      <c r="O7929" s="6"/>
      <c r="P7929" s="6"/>
      <c r="Q7929" s="6"/>
    </row>
    <row r="7930" spans="1:17" x14ac:dyDescent="0.4">
      <c r="A7930" s="6"/>
      <c r="B7930" s="6"/>
      <c r="C7930" s="6"/>
      <c r="D7930" s="6"/>
      <c r="E7930" s="6"/>
      <c r="F7930" s="6"/>
      <c r="G7930" s="6"/>
      <c r="H7930" s="6"/>
      <c r="I7930" s="6"/>
      <c r="J7930" s="6"/>
      <c r="K7930" s="6"/>
      <c r="L7930" s="224"/>
      <c r="M7930" s="7"/>
      <c r="N7930" s="7"/>
      <c r="O7930" s="6"/>
      <c r="P7930" s="6"/>
      <c r="Q7930" s="6"/>
    </row>
    <row r="7931" spans="1:17" x14ac:dyDescent="0.4">
      <c r="A7931" s="6"/>
      <c r="B7931" s="6"/>
      <c r="C7931" s="6"/>
      <c r="D7931" s="6"/>
      <c r="E7931" s="6"/>
      <c r="F7931" s="6"/>
      <c r="G7931" s="6"/>
      <c r="H7931" s="6"/>
      <c r="I7931" s="6"/>
      <c r="J7931" s="6"/>
      <c r="K7931" s="6"/>
      <c r="L7931" s="224"/>
      <c r="M7931" s="7"/>
      <c r="N7931" s="7"/>
      <c r="O7931" s="6"/>
      <c r="P7931" s="6"/>
      <c r="Q7931" s="6"/>
    </row>
    <row r="7932" spans="1:17" x14ac:dyDescent="0.4">
      <c r="A7932" s="6"/>
      <c r="B7932" s="6"/>
      <c r="C7932" s="6"/>
      <c r="D7932" s="6"/>
      <c r="E7932" s="6"/>
      <c r="F7932" s="6"/>
      <c r="G7932" s="6"/>
      <c r="H7932" s="6"/>
      <c r="I7932" s="6"/>
      <c r="J7932" s="6"/>
      <c r="K7932" s="6"/>
      <c r="L7932" s="224"/>
      <c r="M7932" s="7"/>
      <c r="N7932" s="7"/>
      <c r="O7932" s="6"/>
      <c r="P7932" s="6"/>
      <c r="Q7932" s="6"/>
    </row>
    <row r="7933" spans="1:17" x14ac:dyDescent="0.4">
      <c r="A7933" s="6"/>
      <c r="B7933" s="6"/>
      <c r="C7933" s="6"/>
      <c r="D7933" s="6"/>
      <c r="E7933" s="6"/>
      <c r="F7933" s="6"/>
      <c r="G7933" s="6"/>
      <c r="H7933" s="6"/>
      <c r="I7933" s="6"/>
      <c r="J7933" s="6"/>
      <c r="K7933" s="6"/>
      <c r="L7933" s="224"/>
      <c r="M7933" s="7"/>
      <c r="N7933" s="7"/>
      <c r="O7933" s="6"/>
      <c r="P7933" s="6"/>
      <c r="Q7933" s="6"/>
    </row>
    <row r="7934" spans="1:17" x14ac:dyDescent="0.4">
      <c r="A7934" s="6"/>
      <c r="B7934" s="6"/>
      <c r="C7934" s="6"/>
      <c r="D7934" s="6"/>
      <c r="E7934" s="6"/>
      <c r="F7934" s="6"/>
      <c r="G7934" s="6"/>
      <c r="H7934" s="6"/>
      <c r="I7934" s="6"/>
      <c r="J7934" s="6"/>
      <c r="K7934" s="6"/>
      <c r="L7934" s="224"/>
      <c r="M7934" s="7"/>
      <c r="N7934" s="7"/>
      <c r="O7934" s="6"/>
      <c r="P7934" s="6"/>
      <c r="Q7934" s="6"/>
    </row>
    <row r="7935" spans="1:17" x14ac:dyDescent="0.4">
      <c r="A7935" s="6"/>
      <c r="B7935" s="6"/>
      <c r="C7935" s="6"/>
      <c r="D7935" s="6"/>
      <c r="E7935" s="6"/>
      <c r="F7935" s="6"/>
      <c r="G7935" s="6"/>
      <c r="H7935" s="6"/>
      <c r="I7935" s="6"/>
      <c r="J7935" s="6"/>
      <c r="K7935" s="6"/>
      <c r="L7935" s="224"/>
      <c r="M7935" s="7"/>
      <c r="N7935" s="7"/>
      <c r="O7935" s="6"/>
      <c r="P7935" s="6"/>
      <c r="Q7935" s="6"/>
    </row>
    <row r="7936" spans="1:17" x14ac:dyDescent="0.4">
      <c r="A7936" s="6"/>
      <c r="B7936" s="6"/>
      <c r="C7936" s="6"/>
      <c r="D7936" s="6"/>
      <c r="E7936" s="6"/>
      <c r="F7936" s="6"/>
      <c r="G7936" s="6"/>
      <c r="H7936" s="6"/>
      <c r="I7936" s="6"/>
      <c r="J7936" s="6"/>
      <c r="K7936" s="6"/>
      <c r="L7936" s="224"/>
      <c r="M7936" s="7"/>
      <c r="N7936" s="7"/>
      <c r="O7936" s="6"/>
      <c r="P7936" s="6"/>
      <c r="Q7936" s="6"/>
    </row>
    <row r="7937" spans="1:17" x14ac:dyDescent="0.4">
      <c r="A7937" s="6"/>
      <c r="B7937" s="6"/>
      <c r="C7937" s="6"/>
      <c r="D7937" s="6"/>
      <c r="E7937" s="6"/>
      <c r="F7937" s="6"/>
      <c r="G7937" s="6"/>
      <c r="H7937" s="6"/>
      <c r="I7937" s="6"/>
      <c r="J7937" s="6"/>
      <c r="K7937" s="6"/>
      <c r="L7937" s="224"/>
      <c r="M7937" s="7"/>
      <c r="N7937" s="7"/>
      <c r="O7937" s="6"/>
      <c r="P7937" s="6"/>
      <c r="Q7937" s="6"/>
    </row>
    <row r="7938" spans="1:17" x14ac:dyDescent="0.4">
      <c r="A7938" s="6"/>
      <c r="B7938" s="6"/>
      <c r="C7938" s="6"/>
      <c r="D7938" s="6"/>
      <c r="E7938" s="6"/>
      <c r="F7938" s="6"/>
      <c r="G7938" s="6"/>
      <c r="H7938" s="6"/>
      <c r="I7938" s="6"/>
      <c r="J7938" s="6"/>
      <c r="K7938" s="6"/>
      <c r="L7938" s="224"/>
      <c r="M7938" s="7"/>
      <c r="N7938" s="7"/>
      <c r="O7938" s="6"/>
      <c r="P7938" s="6"/>
      <c r="Q7938" s="6"/>
    </row>
    <row r="7939" spans="1:17" x14ac:dyDescent="0.4">
      <c r="A7939" s="6"/>
      <c r="B7939" s="6"/>
      <c r="C7939" s="6"/>
      <c r="D7939" s="6"/>
      <c r="E7939" s="6"/>
      <c r="F7939" s="6"/>
      <c r="G7939" s="6"/>
      <c r="H7939" s="6"/>
      <c r="I7939" s="6"/>
      <c r="J7939" s="6"/>
      <c r="K7939" s="6"/>
      <c r="L7939" s="224"/>
      <c r="M7939" s="7"/>
      <c r="N7939" s="7"/>
      <c r="O7939" s="6"/>
      <c r="P7939" s="6"/>
      <c r="Q7939" s="6"/>
    </row>
    <row r="7940" spans="1:17" x14ac:dyDescent="0.4">
      <c r="A7940" s="6"/>
      <c r="B7940" s="6"/>
      <c r="C7940" s="6"/>
      <c r="D7940" s="6"/>
      <c r="E7940" s="6"/>
      <c r="F7940" s="6"/>
      <c r="G7940" s="6"/>
      <c r="H7940" s="6"/>
      <c r="I7940" s="6"/>
      <c r="J7940" s="6"/>
      <c r="K7940" s="6"/>
      <c r="L7940" s="224"/>
      <c r="M7940" s="7"/>
      <c r="N7940" s="7"/>
      <c r="O7940" s="6"/>
      <c r="P7940" s="6"/>
      <c r="Q7940" s="6"/>
    </row>
    <row r="7941" spans="1:17" x14ac:dyDescent="0.4">
      <c r="A7941" s="6"/>
      <c r="B7941" s="6"/>
      <c r="C7941" s="6"/>
      <c r="D7941" s="6"/>
      <c r="E7941" s="6"/>
      <c r="F7941" s="6"/>
      <c r="G7941" s="6"/>
      <c r="H7941" s="6"/>
      <c r="I7941" s="6"/>
      <c r="J7941" s="6"/>
      <c r="K7941" s="6"/>
      <c r="L7941" s="224"/>
      <c r="M7941" s="7"/>
      <c r="N7941" s="7"/>
      <c r="O7941" s="6"/>
      <c r="P7941" s="6"/>
      <c r="Q7941" s="6"/>
    </row>
    <row r="7942" spans="1:17" x14ac:dyDescent="0.4">
      <c r="A7942" s="6"/>
      <c r="B7942" s="6"/>
      <c r="C7942" s="6"/>
      <c r="D7942" s="6"/>
      <c r="E7942" s="6"/>
      <c r="F7942" s="6"/>
      <c r="G7942" s="6"/>
      <c r="H7942" s="6"/>
      <c r="I7942" s="6"/>
      <c r="J7942" s="6"/>
      <c r="K7942" s="6"/>
      <c r="L7942" s="224"/>
      <c r="M7942" s="7"/>
      <c r="N7942" s="7"/>
      <c r="O7942" s="6"/>
      <c r="P7942" s="6"/>
      <c r="Q7942" s="6"/>
    </row>
    <row r="7943" spans="1:17" x14ac:dyDescent="0.4">
      <c r="A7943" s="6"/>
      <c r="B7943" s="6"/>
      <c r="C7943" s="6"/>
      <c r="D7943" s="6"/>
      <c r="E7943" s="6"/>
      <c r="F7943" s="6"/>
      <c r="G7943" s="6"/>
      <c r="H7943" s="6"/>
      <c r="I7943" s="6"/>
      <c r="J7943" s="6"/>
      <c r="K7943" s="6"/>
      <c r="L7943" s="224"/>
      <c r="M7943" s="7"/>
      <c r="N7943" s="7"/>
      <c r="O7943" s="6"/>
      <c r="P7943" s="6"/>
      <c r="Q7943" s="6"/>
    </row>
    <row r="7944" spans="1:17" x14ac:dyDescent="0.4">
      <c r="A7944" s="6"/>
      <c r="B7944" s="6"/>
      <c r="C7944" s="6"/>
      <c r="D7944" s="6"/>
      <c r="E7944" s="6"/>
      <c r="F7944" s="6"/>
      <c r="G7944" s="6"/>
      <c r="H7944" s="6"/>
      <c r="I7944" s="6"/>
      <c r="J7944" s="6"/>
      <c r="K7944" s="6"/>
      <c r="L7944" s="224"/>
      <c r="M7944" s="7"/>
      <c r="N7944" s="7"/>
      <c r="O7944" s="6"/>
      <c r="P7944" s="6"/>
      <c r="Q7944" s="6"/>
    </row>
    <row r="7945" spans="1:17" x14ac:dyDescent="0.4">
      <c r="A7945" s="6"/>
      <c r="B7945" s="6"/>
      <c r="C7945" s="6"/>
      <c r="D7945" s="6"/>
      <c r="E7945" s="6"/>
      <c r="F7945" s="6"/>
      <c r="G7945" s="6"/>
      <c r="H7945" s="6"/>
      <c r="I7945" s="6"/>
      <c r="J7945" s="6"/>
      <c r="K7945" s="6"/>
      <c r="L7945" s="224"/>
      <c r="M7945" s="7"/>
      <c r="N7945" s="7"/>
      <c r="O7945" s="6"/>
      <c r="P7945" s="6"/>
      <c r="Q7945" s="6"/>
    </row>
    <row r="7946" spans="1:17" x14ac:dyDescent="0.4">
      <c r="A7946" s="6"/>
      <c r="B7946" s="6"/>
      <c r="C7946" s="6"/>
      <c r="D7946" s="6"/>
      <c r="E7946" s="6"/>
      <c r="F7946" s="6"/>
      <c r="G7946" s="6"/>
      <c r="H7946" s="6"/>
      <c r="I7946" s="6"/>
      <c r="J7946" s="6"/>
      <c r="K7946" s="6"/>
      <c r="L7946" s="224"/>
      <c r="M7946" s="7"/>
      <c r="N7946" s="7"/>
      <c r="O7946" s="6"/>
      <c r="P7946" s="6"/>
      <c r="Q7946" s="6"/>
    </row>
    <row r="7947" spans="1:17" x14ac:dyDescent="0.4">
      <c r="A7947" s="6"/>
      <c r="B7947" s="6"/>
      <c r="C7947" s="6"/>
      <c r="D7947" s="6"/>
      <c r="E7947" s="6"/>
      <c r="F7947" s="6"/>
      <c r="G7947" s="6"/>
      <c r="H7947" s="6"/>
      <c r="I7947" s="6"/>
      <c r="J7947" s="6"/>
      <c r="K7947" s="6"/>
      <c r="L7947" s="224"/>
      <c r="M7947" s="7"/>
      <c r="N7947" s="7"/>
      <c r="O7947" s="6"/>
      <c r="P7947" s="6"/>
      <c r="Q7947" s="6"/>
    </row>
    <row r="7948" spans="1:17" x14ac:dyDescent="0.4">
      <c r="A7948" s="6"/>
      <c r="B7948" s="6"/>
      <c r="C7948" s="6"/>
      <c r="D7948" s="6"/>
      <c r="E7948" s="6"/>
      <c r="F7948" s="6"/>
      <c r="G7948" s="6"/>
      <c r="H7948" s="6"/>
      <c r="I7948" s="6"/>
      <c r="J7948" s="6"/>
      <c r="K7948" s="6"/>
      <c r="L7948" s="224"/>
      <c r="M7948" s="7"/>
      <c r="N7948" s="7"/>
      <c r="O7948" s="6"/>
      <c r="P7948" s="6"/>
      <c r="Q7948" s="6"/>
    </row>
    <row r="7949" spans="1:17" x14ac:dyDescent="0.4">
      <c r="A7949" s="6"/>
      <c r="B7949" s="6"/>
      <c r="C7949" s="6"/>
      <c r="D7949" s="6"/>
      <c r="E7949" s="6"/>
      <c r="F7949" s="6"/>
      <c r="G7949" s="6"/>
      <c r="H7949" s="6"/>
      <c r="I7949" s="6"/>
      <c r="J7949" s="6"/>
      <c r="K7949" s="6"/>
      <c r="L7949" s="224"/>
      <c r="M7949" s="7"/>
      <c r="N7949" s="7"/>
      <c r="O7949" s="6"/>
      <c r="P7949" s="6"/>
      <c r="Q7949" s="6"/>
    </row>
    <row r="7950" spans="1:17" x14ac:dyDescent="0.4">
      <c r="A7950" s="6"/>
      <c r="B7950" s="6"/>
      <c r="C7950" s="6"/>
      <c r="D7950" s="6"/>
      <c r="E7950" s="6"/>
      <c r="F7950" s="6"/>
      <c r="G7950" s="6"/>
      <c r="H7950" s="6"/>
      <c r="I7950" s="6"/>
      <c r="J7950" s="6"/>
      <c r="K7950" s="6"/>
      <c r="L7950" s="224"/>
      <c r="M7950" s="7"/>
      <c r="N7950" s="7"/>
      <c r="O7950" s="6"/>
      <c r="P7950" s="6"/>
      <c r="Q7950" s="6"/>
    </row>
    <row r="7951" spans="1:17" x14ac:dyDescent="0.4">
      <c r="A7951" s="6"/>
      <c r="B7951" s="6"/>
      <c r="C7951" s="6"/>
      <c r="D7951" s="6"/>
      <c r="E7951" s="6"/>
      <c r="F7951" s="6"/>
      <c r="G7951" s="6"/>
      <c r="H7951" s="6"/>
      <c r="I7951" s="6"/>
      <c r="J7951" s="6"/>
      <c r="K7951" s="6"/>
      <c r="L7951" s="224"/>
      <c r="M7951" s="7"/>
      <c r="N7951" s="7"/>
      <c r="O7951" s="6"/>
      <c r="P7951" s="6"/>
      <c r="Q7951" s="6"/>
    </row>
    <row r="7952" spans="1:17" x14ac:dyDescent="0.4">
      <c r="A7952" s="6"/>
      <c r="B7952" s="6"/>
      <c r="C7952" s="6"/>
      <c r="D7952" s="6"/>
      <c r="E7952" s="6"/>
      <c r="F7952" s="6"/>
      <c r="G7952" s="6"/>
      <c r="H7952" s="6"/>
      <c r="I7952" s="6"/>
      <c r="J7952" s="6"/>
      <c r="K7952" s="6"/>
      <c r="L7952" s="224"/>
      <c r="M7952" s="7"/>
      <c r="N7952" s="7"/>
      <c r="O7952" s="6"/>
      <c r="P7952" s="6"/>
      <c r="Q7952" s="6"/>
    </row>
    <row r="7953" spans="1:17" x14ac:dyDescent="0.4">
      <c r="A7953" s="6"/>
      <c r="B7953" s="6"/>
      <c r="C7953" s="6"/>
      <c r="D7953" s="6"/>
      <c r="E7953" s="6"/>
      <c r="F7953" s="6"/>
      <c r="G7953" s="6"/>
      <c r="H7953" s="6"/>
      <c r="I7953" s="6"/>
      <c r="J7953" s="6"/>
      <c r="K7953" s="6"/>
      <c r="L7953" s="224"/>
      <c r="M7953" s="7"/>
      <c r="N7953" s="7"/>
      <c r="O7953" s="6"/>
      <c r="P7953" s="6"/>
      <c r="Q7953" s="6"/>
    </row>
    <row r="7954" spans="1:17" x14ac:dyDescent="0.4">
      <c r="A7954" s="6"/>
      <c r="B7954" s="6"/>
      <c r="C7954" s="6"/>
      <c r="D7954" s="6"/>
      <c r="E7954" s="6"/>
      <c r="F7954" s="6"/>
      <c r="G7954" s="6"/>
      <c r="H7954" s="6"/>
      <c r="I7954" s="6"/>
      <c r="J7954" s="6"/>
      <c r="K7954" s="6"/>
      <c r="L7954" s="224"/>
      <c r="M7954" s="7"/>
      <c r="N7954" s="7"/>
      <c r="O7954" s="6"/>
      <c r="P7954" s="6"/>
      <c r="Q7954" s="6"/>
    </row>
    <row r="7955" spans="1:17" x14ac:dyDescent="0.4">
      <c r="A7955" s="6"/>
      <c r="B7955" s="6"/>
      <c r="C7955" s="6"/>
      <c r="D7955" s="6"/>
      <c r="E7955" s="6"/>
      <c r="F7955" s="6"/>
      <c r="G7955" s="6"/>
      <c r="H7955" s="6"/>
      <c r="I7955" s="6"/>
      <c r="J7955" s="6"/>
      <c r="K7955" s="6"/>
      <c r="L7955" s="224"/>
      <c r="M7955" s="7"/>
      <c r="N7955" s="7"/>
      <c r="O7955" s="6"/>
      <c r="P7955" s="6"/>
      <c r="Q7955" s="6"/>
    </row>
    <row r="7956" spans="1:17" x14ac:dyDescent="0.4">
      <c r="A7956" s="6"/>
      <c r="B7956" s="6"/>
      <c r="C7956" s="6"/>
      <c r="D7956" s="6"/>
      <c r="E7956" s="6"/>
      <c r="F7956" s="6"/>
      <c r="G7956" s="6"/>
      <c r="H7956" s="6"/>
      <c r="I7956" s="6"/>
      <c r="J7956" s="6"/>
      <c r="K7956" s="6"/>
      <c r="L7956" s="224"/>
      <c r="M7956" s="7"/>
      <c r="N7956" s="7"/>
      <c r="O7956" s="6"/>
      <c r="P7956" s="6"/>
      <c r="Q7956" s="6"/>
    </row>
    <row r="7957" spans="1:17" x14ac:dyDescent="0.4">
      <c r="A7957" s="6"/>
      <c r="B7957" s="6"/>
      <c r="C7957" s="6"/>
      <c r="D7957" s="6"/>
      <c r="E7957" s="6"/>
      <c r="F7957" s="6"/>
      <c r="G7957" s="6"/>
      <c r="H7957" s="6"/>
      <c r="I7957" s="6"/>
      <c r="J7957" s="6"/>
      <c r="K7957" s="6"/>
      <c r="L7957" s="224"/>
      <c r="M7957" s="7"/>
      <c r="N7957" s="7"/>
      <c r="O7957" s="6"/>
      <c r="P7957" s="6"/>
      <c r="Q7957" s="6"/>
    </row>
    <row r="7958" spans="1:17" x14ac:dyDescent="0.4">
      <c r="A7958" s="6"/>
      <c r="B7958" s="6"/>
      <c r="C7958" s="6"/>
      <c r="D7958" s="6"/>
      <c r="E7958" s="6"/>
      <c r="F7958" s="6"/>
      <c r="G7958" s="6"/>
      <c r="H7958" s="6"/>
      <c r="I7958" s="6"/>
      <c r="J7958" s="6"/>
      <c r="K7958" s="6"/>
      <c r="L7958" s="224"/>
      <c r="M7958" s="7"/>
      <c r="N7958" s="7"/>
      <c r="O7958" s="6"/>
      <c r="P7958" s="6"/>
      <c r="Q7958" s="6"/>
    </row>
    <row r="7959" spans="1:17" x14ac:dyDescent="0.4">
      <c r="A7959" s="6"/>
      <c r="B7959" s="6"/>
      <c r="C7959" s="6"/>
      <c r="D7959" s="6"/>
      <c r="E7959" s="6"/>
      <c r="F7959" s="6"/>
      <c r="G7959" s="6"/>
      <c r="H7959" s="6"/>
      <c r="I7959" s="6"/>
      <c r="J7959" s="6"/>
      <c r="K7959" s="6"/>
      <c r="L7959" s="224"/>
      <c r="M7959" s="7"/>
      <c r="N7959" s="7"/>
      <c r="O7959" s="6"/>
      <c r="P7959" s="6"/>
      <c r="Q7959" s="6"/>
    </row>
    <row r="7960" spans="1:17" x14ac:dyDescent="0.4">
      <c r="A7960" s="6"/>
      <c r="B7960" s="6"/>
      <c r="C7960" s="6"/>
      <c r="D7960" s="6"/>
      <c r="E7960" s="6"/>
      <c r="F7960" s="6"/>
      <c r="G7960" s="6"/>
      <c r="H7960" s="6"/>
      <c r="I7960" s="6"/>
      <c r="J7960" s="6"/>
      <c r="K7960" s="6"/>
      <c r="L7960" s="224"/>
      <c r="M7960" s="7"/>
      <c r="N7960" s="7"/>
      <c r="O7960" s="6"/>
      <c r="P7960" s="6"/>
      <c r="Q7960" s="6"/>
    </row>
    <row r="7961" spans="1:17" x14ac:dyDescent="0.4">
      <c r="A7961" s="6"/>
      <c r="B7961" s="6"/>
      <c r="C7961" s="6"/>
      <c r="D7961" s="6"/>
      <c r="E7961" s="6"/>
      <c r="F7961" s="6"/>
      <c r="G7961" s="6"/>
      <c r="H7961" s="6"/>
      <c r="I7961" s="6"/>
      <c r="J7961" s="6"/>
      <c r="K7961" s="6"/>
      <c r="L7961" s="224"/>
      <c r="M7961" s="7"/>
      <c r="N7961" s="7"/>
      <c r="O7961" s="6"/>
      <c r="P7961" s="6"/>
      <c r="Q7961" s="6"/>
    </row>
    <row r="7962" spans="1:17" x14ac:dyDescent="0.4">
      <c r="A7962" s="6"/>
      <c r="B7962" s="6"/>
      <c r="C7962" s="6"/>
      <c r="D7962" s="6"/>
      <c r="E7962" s="6"/>
      <c r="F7962" s="6"/>
      <c r="G7962" s="6"/>
      <c r="H7962" s="6"/>
      <c r="I7962" s="6"/>
      <c r="J7962" s="6"/>
      <c r="K7962" s="6"/>
      <c r="L7962" s="224"/>
      <c r="M7962" s="7"/>
      <c r="N7962" s="7"/>
      <c r="O7962" s="6"/>
      <c r="P7962" s="6"/>
      <c r="Q7962" s="6"/>
    </row>
    <row r="7963" spans="1:17" x14ac:dyDescent="0.4">
      <c r="A7963" s="6"/>
      <c r="B7963" s="6"/>
      <c r="C7963" s="6"/>
      <c r="D7963" s="6"/>
      <c r="E7963" s="6"/>
      <c r="F7963" s="6"/>
      <c r="G7963" s="6"/>
      <c r="H7963" s="6"/>
      <c r="I7963" s="6"/>
      <c r="J7963" s="6"/>
      <c r="K7963" s="6"/>
      <c r="L7963" s="224"/>
      <c r="M7963" s="7"/>
      <c r="N7963" s="7"/>
      <c r="O7963" s="6"/>
      <c r="P7963" s="6"/>
      <c r="Q7963" s="6"/>
    </row>
    <row r="7964" spans="1:17" x14ac:dyDescent="0.4">
      <c r="A7964" s="6"/>
      <c r="B7964" s="6"/>
      <c r="C7964" s="6"/>
      <c r="D7964" s="6"/>
      <c r="E7964" s="6"/>
      <c r="F7964" s="6"/>
      <c r="G7964" s="6"/>
      <c r="H7964" s="6"/>
      <c r="I7964" s="6"/>
      <c r="J7964" s="6"/>
      <c r="K7964" s="6"/>
      <c r="L7964" s="224"/>
      <c r="M7964" s="7"/>
      <c r="N7964" s="7"/>
      <c r="O7964" s="6"/>
      <c r="P7964" s="6"/>
      <c r="Q7964" s="6"/>
    </row>
    <row r="7965" spans="1:17" x14ac:dyDescent="0.4">
      <c r="A7965" s="6"/>
      <c r="B7965" s="6"/>
      <c r="C7965" s="6"/>
      <c r="D7965" s="6"/>
      <c r="E7965" s="6"/>
      <c r="F7965" s="6"/>
      <c r="G7965" s="6"/>
      <c r="H7965" s="6"/>
      <c r="I7965" s="6"/>
      <c r="J7965" s="6"/>
      <c r="K7965" s="6"/>
      <c r="L7965" s="224"/>
      <c r="M7965" s="7"/>
      <c r="N7965" s="7"/>
      <c r="O7965" s="6"/>
      <c r="P7965" s="6"/>
      <c r="Q7965" s="6"/>
    </row>
    <row r="7966" spans="1:17" x14ac:dyDescent="0.4">
      <c r="A7966" s="6"/>
      <c r="B7966" s="6"/>
      <c r="C7966" s="6"/>
      <c r="D7966" s="6"/>
      <c r="E7966" s="6"/>
      <c r="F7966" s="6"/>
      <c r="G7966" s="6"/>
      <c r="H7966" s="6"/>
      <c r="I7966" s="6"/>
      <c r="J7966" s="6"/>
      <c r="K7966" s="6"/>
      <c r="L7966" s="224"/>
      <c r="M7966" s="7"/>
      <c r="N7966" s="7"/>
      <c r="O7966" s="6"/>
      <c r="P7966" s="6"/>
      <c r="Q7966" s="6"/>
    </row>
    <row r="7967" spans="1:17" x14ac:dyDescent="0.4">
      <c r="A7967" s="6"/>
      <c r="B7967" s="6"/>
      <c r="C7967" s="6"/>
      <c r="D7967" s="6"/>
      <c r="E7967" s="6"/>
      <c r="F7967" s="6"/>
      <c r="G7967" s="6"/>
      <c r="H7967" s="6"/>
      <c r="I7967" s="6"/>
      <c r="J7967" s="6"/>
      <c r="K7967" s="6"/>
      <c r="L7967" s="224"/>
      <c r="M7967" s="7"/>
      <c r="N7967" s="7"/>
      <c r="O7967" s="6"/>
      <c r="P7967" s="6"/>
      <c r="Q7967" s="6"/>
    </row>
    <row r="7968" spans="1:17" x14ac:dyDescent="0.4">
      <c r="A7968" s="6"/>
      <c r="B7968" s="6"/>
      <c r="C7968" s="6"/>
      <c r="D7968" s="6"/>
      <c r="E7968" s="6"/>
      <c r="F7968" s="6"/>
      <c r="G7968" s="6"/>
      <c r="H7968" s="6"/>
      <c r="I7968" s="6"/>
      <c r="J7968" s="6"/>
      <c r="K7968" s="6"/>
      <c r="L7968" s="224"/>
      <c r="M7968" s="7"/>
      <c r="N7968" s="7"/>
      <c r="O7968" s="6"/>
      <c r="P7968" s="6"/>
      <c r="Q7968" s="6"/>
    </row>
    <row r="7969" spans="1:17" x14ac:dyDescent="0.4">
      <c r="A7969" s="6"/>
      <c r="B7969" s="6"/>
      <c r="C7969" s="6"/>
      <c r="D7969" s="6"/>
      <c r="E7969" s="6"/>
      <c r="F7969" s="6"/>
      <c r="G7969" s="6"/>
      <c r="H7969" s="6"/>
      <c r="I7969" s="6"/>
      <c r="J7969" s="6"/>
      <c r="K7969" s="6"/>
      <c r="L7969" s="224"/>
      <c r="M7969" s="7"/>
      <c r="N7969" s="7"/>
      <c r="O7969" s="6"/>
      <c r="P7969" s="6"/>
      <c r="Q7969" s="6"/>
    </row>
    <row r="7970" spans="1:17" x14ac:dyDescent="0.4">
      <c r="A7970" s="6"/>
      <c r="B7970" s="6"/>
      <c r="C7970" s="6"/>
      <c r="D7970" s="6"/>
      <c r="E7970" s="6"/>
      <c r="F7970" s="6"/>
      <c r="G7970" s="6"/>
      <c r="H7970" s="6"/>
      <c r="I7970" s="6"/>
      <c r="J7970" s="6"/>
      <c r="K7970" s="6"/>
      <c r="L7970" s="224"/>
      <c r="M7970" s="7"/>
      <c r="N7970" s="7"/>
      <c r="O7970" s="6"/>
      <c r="P7970" s="6"/>
      <c r="Q7970" s="6"/>
    </row>
    <row r="7971" spans="1:17" x14ac:dyDescent="0.4">
      <c r="A7971" s="6"/>
      <c r="B7971" s="6"/>
      <c r="C7971" s="6"/>
      <c r="D7971" s="6"/>
      <c r="E7971" s="6"/>
      <c r="F7971" s="6"/>
      <c r="G7971" s="6"/>
      <c r="H7971" s="6"/>
      <c r="I7971" s="6"/>
      <c r="J7971" s="6"/>
      <c r="K7971" s="6"/>
      <c r="L7971" s="224"/>
      <c r="M7971" s="7"/>
      <c r="N7971" s="7"/>
      <c r="O7971" s="6"/>
      <c r="P7971" s="6"/>
      <c r="Q7971" s="6"/>
    </row>
    <row r="7972" spans="1:17" x14ac:dyDescent="0.4">
      <c r="A7972" s="6"/>
      <c r="B7972" s="6"/>
      <c r="C7972" s="6"/>
      <c r="D7972" s="6"/>
      <c r="E7972" s="6"/>
      <c r="F7972" s="6"/>
      <c r="G7972" s="6"/>
      <c r="H7972" s="6"/>
      <c r="I7972" s="6"/>
      <c r="J7972" s="6"/>
      <c r="K7972" s="6"/>
      <c r="L7972" s="224"/>
      <c r="M7972" s="7"/>
      <c r="N7972" s="7"/>
      <c r="O7972" s="6"/>
      <c r="P7972" s="6"/>
      <c r="Q7972" s="6"/>
    </row>
    <row r="7973" spans="1:17" x14ac:dyDescent="0.4">
      <c r="A7973" s="6"/>
      <c r="B7973" s="6"/>
      <c r="C7973" s="6"/>
      <c r="D7973" s="6"/>
      <c r="E7973" s="6"/>
      <c r="F7973" s="6"/>
      <c r="G7973" s="6"/>
      <c r="H7973" s="6"/>
      <c r="I7973" s="6"/>
      <c r="J7973" s="6"/>
      <c r="K7973" s="6"/>
      <c r="L7973" s="224"/>
      <c r="M7973" s="7"/>
      <c r="N7973" s="7"/>
      <c r="O7973" s="6"/>
      <c r="P7973" s="6"/>
      <c r="Q7973" s="6"/>
    </row>
    <row r="7974" spans="1:17" x14ac:dyDescent="0.4">
      <c r="A7974" s="6"/>
      <c r="B7974" s="6"/>
      <c r="C7974" s="6"/>
      <c r="D7974" s="6"/>
      <c r="E7974" s="6"/>
      <c r="F7974" s="6"/>
      <c r="G7974" s="6"/>
      <c r="H7974" s="6"/>
      <c r="I7974" s="6"/>
      <c r="J7974" s="6"/>
      <c r="K7974" s="6"/>
      <c r="L7974" s="224"/>
      <c r="M7974" s="7"/>
      <c r="N7974" s="7"/>
      <c r="O7974" s="6"/>
      <c r="P7974" s="6"/>
      <c r="Q7974" s="6"/>
    </row>
    <row r="7975" spans="1:17" x14ac:dyDescent="0.4">
      <c r="A7975" s="6"/>
      <c r="B7975" s="6"/>
      <c r="C7975" s="6"/>
      <c r="D7975" s="6"/>
      <c r="E7975" s="6"/>
      <c r="F7975" s="6"/>
      <c r="G7975" s="6"/>
      <c r="H7975" s="6"/>
      <c r="I7975" s="6"/>
      <c r="J7975" s="6"/>
      <c r="K7975" s="6"/>
      <c r="L7975" s="224"/>
      <c r="M7975" s="7"/>
      <c r="N7975" s="7"/>
      <c r="O7975" s="6"/>
      <c r="P7975" s="6"/>
      <c r="Q7975" s="6"/>
    </row>
    <row r="7976" spans="1:17" x14ac:dyDescent="0.4">
      <c r="A7976" s="6"/>
      <c r="B7976" s="6"/>
      <c r="C7976" s="6"/>
      <c r="D7976" s="6"/>
      <c r="E7976" s="6"/>
      <c r="F7976" s="6"/>
      <c r="G7976" s="6"/>
      <c r="H7976" s="6"/>
      <c r="I7976" s="6"/>
      <c r="J7976" s="6"/>
      <c r="K7976" s="6"/>
      <c r="L7976" s="224"/>
      <c r="M7976" s="7"/>
      <c r="N7976" s="7"/>
      <c r="O7976" s="6"/>
      <c r="P7976" s="6"/>
      <c r="Q7976" s="6"/>
    </row>
    <row r="7977" spans="1:17" x14ac:dyDescent="0.4">
      <c r="A7977" s="6"/>
      <c r="B7977" s="6"/>
      <c r="C7977" s="6"/>
      <c r="D7977" s="6"/>
      <c r="E7977" s="6"/>
      <c r="F7977" s="6"/>
      <c r="G7977" s="6"/>
      <c r="H7977" s="6"/>
      <c r="I7977" s="6"/>
      <c r="J7977" s="6"/>
      <c r="K7977" s="6"/>
      <c r="L7977" s="224"/>
      <c r="M7977" s="7"/>
      <c r="N7977" s="7"/>
      <c r="O7977" s="6"/>
      <c r="P7977" s="6"/>
      <c r="Q7977" s="6"/>
    </row>
    <row r="7978" spans="1:17" x14ac:dyDescent="0.4">
      <c r="A7978" s="6"/>
      <c r="B7978" s="6"/>
      <c r="C7978" s="6"/>
      <c r="D7978" s="6"/>
      <c r="E7978" s="6"/>
      <c r="F7978" s="6"/>
      <c r="G7978" s="6"/>
      <c r="H7978" s="6"/>
      <c r="I7978" s="6"/>
      <c r="J7978" s="6"/>
      <c r="K7978" s="6"/>
      <c r="L7978" s="224"/>
      <c r="M7978" s="7"/>
      <c r="N7978" s="7"/>
      <c r="O7978" s="6"/>
      <c r="P7978" s="6"/>
      <c r="Q7978" s="6"/>
    </row>
    <row r="7979" spans="1:17" x14ac:dyDescent="0.4">
      <c r="A7979" s="6"/>
      <c r="B7979" s="6"/>
      <c r="C7979" s="6"/>
      <c r="D7979" s="6"/>
      <c r="E7979" s="6"/>
      <c r="F7979" s="6"/>
      <c r="G7979" s="6"/>
      <c r="H7979" s="6"/>
      <c r="I7979" s="6"/>
      <c r="J7979" s="6"/>
      <c r="K7979" s="6"/>
      <c r="L7979" s="224"/>
      <c r="M7979" s="7"/>
      <c r="N7979" s="7"/>
      <c r="O7979" s="6"/>
      <c r="P7979" s="6"/>
      <c r="Q7979" s="6"/>
    </row>
    <row r="7980" spans="1:17" x14ac:dyDescent="0.4">
      <c r="A7980" s="6"/>
      <c r="B7980" s="6"/>
      <c r="C7980" s="6"/>
      <c r="D7980" s="6"/>
      <c r="E7980" s="6"/>
      <c r="F7980" s="6"/>
      <c r="G7980" s="6"/>
      <c r="H7980" s="6"/>
      <c r="I7980" s="6"/>
      <c r="J7980" s="6"/>
      <c r="K7980" s="6"/>
      <c r="L7980" s="224"/>
      <c r="M7980" s="7"/>
      <c r="N7980" s="7"/>
      <c r="O7980" s="6"/>
      <c r="P7980" s="6"/>
      <c r="Q7980" s="6"/>
    </row>
    <row r="7981" spans="1:17" x14ac:dyDescent="0.4">
      <c r="A7981" s="6"/>
      <c r="B7981" s="6"/>
      <c r="C7981" s="6"/>
      <c r="D7981" s="6"/>
      <c r="E7981" s="6"/>
      <c r="F7981" s="6"/>
      <c r="G7981" s="6"/>
      <c r="H7981" s="6"/>
      <c r="I7981" s="6"/>
      <c r="J7981" s="6"/>
      <c r="K7981" s="6"/>
      <c r="L7981" s="224"/>
      <c r="M7981" s="7"/>
      <c r="N7981" s="7"/>
      <c r="O7981" s="6"/>
      <c r="P7981" s="6"/>
      <c r="Q7981" s="6"/>
    </row>
    <row r="7982" spans="1:17" x14ac:dyDescent="0.4">
      <c r="A7982" s="6"/>
      <c r="B7982" s="6"/>
      <c r="C7982" s="6"/>
      <c r="D7982" s="6"/>
      <c r="E7982" s="6"/>
      <c r="F7982" s="6"/>
      <c r="G7982" s="6"/>
      <c r="H7982" s="6"/>
      <c r="I7982" s="6"/>
      <c r="J7982" s="6"/>
      <c r="K7982" s="6"/>
      <c r="L7982" s="224"/>
      <c r="M7982" s="7"/>
      <c r="N7982" s="7"/>
      <c r="O7982" s="6"/>
      <c r="P7982" s="6"/>
      <c r="Q7982" s="6"/>
    </row>
    <row r="7983" spans="1:17" x14ac:dyDescent="0.4">
      <c r="A7983" s="6"/>
      <c r="B7983" s="6"/>
      <c r="C7983" s="6"/>
      <c r="D7983" s="6"/>
      <c r="E7983" s="6"/>
      <c r="F7983" s="6"/>
      <c r="G7983" s="6"/>
      <c r="H7983" s="6"/>
      <c r="I7983" s="6"/>
      <c r="J7983" s="6"/>
      <c r="K7983" s="6"/>
      <c r="L7983" s="224"/>
      <c r="M7983" s="7"/>
      <c r="N7983" s="7"/>
      <c r="O7983" s="6"/>
      <c r="P7983" s="6"/>
      <c r="Q7983" s="6"/>
    </row>
    <row r="7984" spans="1:17" x14ac:dyDescent="0.4">
      <c r="A7984" s="6"/>
      <c r="B7984" s="6"/>
      <c r="C7984" s="6"/>
      <c r="D7984" s="6"/>
      <c r="E7984" s="6"/>
      <c r="F7984" s="6"/>
      <c r="G7984" s="6"/>
      <c r="H7984" s="6"/>
      <c r="I7984" s="6"/>
      <c r="J7984" s="6"/>
      <c r="K7984" s="6"/>
      <c r="L7984" s="224"/>
      <c r="M7984" s="7"/>
      <c r="N7984" s="7"/>
      <c r="O7984" s="6"/>
      <c r="P7984" s="6"/>
      <c r="Q7984" s="6"/>
    </row>
    <row r="7985" spans="1:17" x14ac:dyDescent="0.4">
      <c r="A7985" s="6"/>
      <c r="B7985" s="6"/>
      <c r="C7985" s="6"/>
      <c r="D7985" s="6"/>
      <c r="E7985" s="6"/>
      <c r="F7985" s="6"/>
      <c r="G7985" s="6"/>
      <c r="H7985" s="6"/>
      <c r="I7985" s="6"/>
      <c r="J7985" s="6"/>
      <c r="K7985" s="6"/>
      <c r="L7985" s="224"/>
      <c r="M7985" s="7"/>
      <c r="N7985" s="7"/>
      <c r="O7985" s="6"/>
      <c r="P7985" s="6"/>
      <c r="Q7985" s="6"/>
    </row>
    <row r="7986" spans="1:17" x14ac:dyDescent="0.4">
      <c r="A7986" s="6"/>
      <c r="B7986" s="6"/>
      <c r="C7986" s="6"/>
      <c r="D7986" s="6"/>
      <c r="E7986" s="6"/>
      <c r="F7986" s="6"/>
      <c r="G7986" s="6"/>
      <c r="H7986" s="6"/>
      <c r="I7986" s="6"/>
      <c r="J7986" s="6"/>
      <c r="K7986" s="6"/>
      <c r="L7986" s="224"/>
      <c r="M7986" s="7"/>
      <c r="N7986" s="7"/>
      <c r="O7986" s="6"/>
      <c r="P7986" s="6"/>
      <c r="Q7986" s="6"/>
    </row>
    <row r="7987" spans="1:17" x14ac:dyDescent="0.4">
      <c r="A7987" s="6"/>
      <c r="B7987" s="6"/>
      <c r="C7987" s="6"/>
      <c r="D7987" s="6"/>
      <c r="E7987" s="6"/>
      <c r="F7987" s="6"/>
      <c r="G7987" s="6"/>
      <c r="H7987" s="6"/>
      <c r="I7987" s="6"/>
      <c r="J7987" s="6"/>
      <c r="K7987" s="6"/>
      <c r="L7987" s="224"/>
      <c r="M7987" s="7"/>
      <c r="N7987" s="7"/>
      <c r="O7987" s="6"/>
      <c r="P7987" s="6"/>
      <c r="Q7987" s="6"/>
    </row>
    <row r="7988" spans="1:17" x14ac:dyDescent="0.4">
      <c r="A7988" s="6"/>
      <c r="B7988" s="6"/>
      <c r="C7988" s="6"/>
      <c r="D7988" s="6"/>
      <c r="E7988" s="6"/>
      <c r="F7988" s="6"/>
      <c r="G7988" s="6"/>
      <c r="H7988" s="6"/>
      <c r="I7988" s="6"/>
      <c r="J7988" s="6"/>
      <c r="K7988" s="6"/>
      <c r="L7988" s="224"/>
      <c r="M7988" s="7"/>
      <c r="N7988" s="7"/>
      <c r="O7988" s="6"/>
      <c r="P7988" s="6"/>
      <c r="Q7988" s="6"/>
    </row>
    <row r="7989" spans="1:17" x14ac:dyDescent="0.4">
      <c r="A7989" s="6"/>
      <c r="B7989" s="6"/>
      <c r="C7989" s="6"/>
      <c r="D7989" s="6"/>
      <c r="E7989" s="6"/>
      <c r="F7989" s="6"/>
      <c r="G7989" s="6"/>
      <c r="H7989" s="6"/>
      <c r="I7989" s="6"/>
      <c r="J7989" s="6"/>
      <c r="K7989" s="6"/>
      <c r="L7989" s="224"/>
      <c r="M7989" s="7"/>
      <c r="N7989" s="7"/>
      <c r="O7989" s="6"/>
      <c r="P7989" s="6"/>
      <c r="Q7989" s="6"/>
    </row>
    <row r="7990" spans="1:17" x14ac:dyDescent="0.4">
      <c r="A7990" s="6"/>
      <c r="B7990" s="6"/>
      <c r="C7990" s="6"/>
      <c r="D7990" s="6"/>
      <c r="E7990" s="6"/>
      <c r="F7990" s="6"/>
      <c r="G7990" s="6"/>
      <c r="H7990" s="6"/>
      <c r="I7990" s="6"/>
      <c r="J7990" s="6"/>
      <c r="K7990" s="6"/>
      <c r="L7990" s="224"/>
      <c r="M7990" s="7"/>
      <c r="N7990" s="7"/>
      <c r="O7990" s="6"/>
      <c r="P7990" s="6"/>
      <c r="Q7990" s="6"/>
    </row>
    <row r="7991" spans="1:17" x14ac:dyDescent="0.4">
      <c r="A7991" s="6"/>
      <c r="B7991" s="6"/>
      <c r="C7991" s="6"/>
      <c r="D7991" s="6"/>
      <c r="E7991" s="6"/>
      <c r="F7991" s="6"/>
      <c r="G7991" s="6"/>
      <c r="H7991" s="6"/>
      <c r="I7991" s="6"/>
      <c r="J7991" s="6"/>
      <c r="K7991" s="6"/>
      <c r="L7991" s="224"/>
      <c r="M7991" s="7"/>
      <c r="N7991" s="7"/>
      <c r="O7991" s="6"/>
      <c r="P7991" s="6"/>
      <c r="Q7991" s="6"/>
    </row>
    <row r="7992" spans="1:17" x14ac:dyDescent="0.4">
      <c r="A7992" s="6"/>
      <c r="B7992" s="6"/>
      <c r="C7992" s="6"/>
      <c r="D7992" s="6"/>
      <c r="E7992" s="6"/>
      <c r="F7992" s="6"/>
      <c r="G7992" s="6"/>
      <c r="H7992" s="6"/>
      <c r="I7992" s="6"/>
      <c r="J7992" s="6"/>
      <c r="K7992" s="6"/>
      <c r="L7992" s="224"/>
      <c r="M7992" s="7"/>
      <c r="N7992" s="7"/>
      <c r="O7992" s="6"/>
      <c r="P7992" s="6"/>
      <c r="Q7992" s="6"/>
    </row>
    <row r="7993" spans="1:17" x14ac:dyDescent="0.4">
      <c r="A7993" s="6"/>
      <c r="B7993" s="6"/>
      <c r="C7993" s="6"/>
      <c r="D7993" s="6"/>
      <c r="E7993" s="6"/>
      <c r="F7993" s="6"/>
      <c r="G7993" s="6"/>
      <c r="H7993" s="6"/>
      <c r="I7993" s="6"/>
      <c r="J7993" s="6"/>
      <c r="K7993" s="6"/>
      <c r="L7993" s="224"/>
      <c r="M7993" s="7"/>
      <c r="N7993" s="7"/>
      <c r="O7993" s="6"/>
      <c r="P7993" s="6"/>
      <c r="Q7993" s="6"/>
    </row>
    <row r="7994" spans="1:17" x14ac:dyDescent="0.4">
      <c r="A7994" s="6"/>
      <c r="B7994" s="6"/>
      <c r="C7994" s="6"/>
      <c r="D7994" s="6"/>
      <c r="E7994" s="6"/>
      <c r="F7994" s="6"/>
      <c r="G7994" s="6"/>
      <c r="H7994" s="6"/>
      <c r="I7994" s="6"/>
      <c r="J7994" s="6"/>
      <c r="K7994" s="6"/>
      <c r="L7994" s="224"/>
      <c r="M7994" s="7"/>
      <c r="N7994" s="7"/>
      <c r="O7994" s="6"/>
      <c r="P7994" s="6"/>
      <c r="Q7994" s="6"/>
    </row>
    <row r="7995" spans="1:17" x14ac:dyDescent="0.4">
      <c r="A7995" s="6"/>
      <c r="B7995" s="6"/>
      <c r="C7995" s="6"/>
      <c r="D7995" s="6"/>
      <c r="E7995" s="6"/>
      <c r="F7995" s="6"/>
      <c r="G7995" s="6"/>
      <c r="H7995" s="6"/>
      <c r="I7995" s="6"/>
      <c r="J7995" s="6"/>
      <c r="K7995" s="6"/>
      <c r="L7995" s="224"/>
      <c r="M7995" s="7"/>
      <c r="N7995" s="7"/>
      <c r="O7995" s="6"/>
      <c r="P7995" s="6"/>
      <c r="Q7995" s="6"/>
    </row>
    <row r="7996" spans="1:17" x14ac:dyDescent="0.4">
      <c r="A7996" s="6"/>
      <c r="B7996" s="6"/>
      <c r="C7996" s="6"/>
      <c r="D7996" s="6"/>
      <c r="E7996" s="6"/>
      <c r="F7996" s="6"/>
      <c r="G7996" s="6"/>
      <c r="H7996" s="6"/>
      <c r="I7996" s="6"/>
      <c r="J7996" s="6"/>
      <c r="K7996" s="6"/>
      <c r="L7996" s="224"/>
      <c r="M7996" s="7"/>
      <c r="N7996" s="7"/>
      <c r="O7996" s="6"/>
      <c r="P7996" s="6"/>
      <c r="Q7996" s="6"/>
    </row>
    <row r="7997" spans="1:17" x14ac:dyDescent="0.4">
      <c r="A7997" s="6"/>
      <c r="B7997" s="6"/>
      <c r="C7997" s="6"/>
      <c r="D7997" s="6"/>
      <c r="E7997" s="6"/>
      <c r="F7997" s="6"/>
      <c r="G7997" s="6"/>
      <c r="H7997" s="6"/>
      <c r="I7997" s="6"/>
      <c r="J7997" s="6"/>
      <c r="K7997" s="6"/>
      <c r="L7997" s="224"/>
      <c r="M7997" s="7"/>
      <c r="N7997" s="7"/>
      <c r="O7997" s="6"/>
      <c r="P7997" s="6"/>
      <c r="Q7997" s="6"/>
    </row>
    <row r="7998" spans="1:17" x14ac:dyDescent="0.4">
      <c r="A7998" s="6"/>
      <c r="B7998" s="6"/>
      <c r="C7998" s="6"/>
      <c r="D7998" s="6"/>
      <c r="E7998" s="6"/>
      <c r="F7998" s="6"/>
      <c r="G7998" s="6"/>
      <c r="H7998" s="6"/>
      <c r="I7998" s="6"/>
      <c r="J7998" s="6"/>
      <c r="K7998" s="6"/>
      <c r="L7998" s="224"/>
      <c r="M7998" s="7"/>
      <c r="N7998" s="7"/>
      <c r="O7998" s="6"/>
      <c r="P7998" s="6"/>
      <c r="Q7998" s="6"/>
    </row>
    <row r="7999" spans="1:17" x14ac:dyDescent="0.4">
      <c r="A7999" s="6"/>
      <c r="B7999" s="6"/>
      <c r="C7999" s="6"/>
      <c r="D7999" s="6"/>
      <c r="E7999" s="6"/>
      <c r="F7999" s="6"/>
      <c r="G7999" s="6"/>
      <c r="H7999" s="6"/>
      <c r="I7999" s="6"/>
      <c r="J7999" s="6"/>
      <c r="K7999" s="6"/>
      <c r="L7999" s="224"/>
      <c r="M7999" s="7"/>
      <c r="N7999" s="7"/>
      <c r="O7999" s="6"/>
      <c r="P7999" s="6"/>
      <c r="Q7999" s="6"/>
    </row>
    <row r="8000" spans="1:17" x14ac:dyDescent="0.4">
      <c r="A8000" s="6"/>
      <c r="B8000" s="6"/>
      <c r="C8000" s="6"/>
      <c r="D8000" s="6"/>
      <c r="E8000" s="6"/>
      <c r="F8000" s="6"/>
      <c r="G8000" s="6"/>
      <c r="H8000" s="6"/>
      <c r="I8000" s="6"/>
      <c r="J8000" s="6"/>
      <c r="K8000" s="6"/>
      <c r="L8000" s="224"/>
      <c r="M8000" s="7"/>
      <c r="N8000" s="7"/>
      <c r="O8000" s="6"/>
      <c r="P8000" s="6"/>
      <c r="Q8000" s="6"/>
    </row>
    <row r="8001" spans="1:17" x14ac:dyDescent="0.4">
      <c r="A8001" s="6"/>
      <c r="B8001" s="6"/>
      <c r="C8001" s="6"/>
      <c r="D8001" s="6"/>
      <c r="E8001" s="6"/>
      <c r="F8001" s="6"/>
      <c r="G8001" s="6"/>
      <c r="H8001" s="6"/>
      <c r="I8001" s="6"/>
      <c r="J8001" s="6"/>
      <c r="K8001" s="6"/>
      <c r="L8001" s="224"/>
      <c r="M8001" s="7"/>
      <c r="N8001" s="7"/>
      <c r="O8001" s="6"/>
      <c r="P8001" s="6"/>
      <c r="Q8001" s="6"/>
    </row>
    <row r="8002" spans="1:17" x14ac:dyDescent="0.4">
      <c r="A8002" s="6"/>
      <c r="B8002" s="6"/>
      <c r="C8002" s="6"/>
      <c r="D8002" s="6"/>
      <c r="E8002" s="6"/>
      <c r="F8002" s="6"/>
      <c r="G8002" s="6"/>
      <c r="H8002" s="6"/>
      <c r="I8002" s="6"/>
      <c r="J8002" s="6"/>
      <c r="K8002" s="6"/>
      <c r="L8002" s="224"/>
      <c r="M8002" s="7"/>
      <c r="N8002" s="7"/>
      <c r="O8002" s="6"/>
      <c r="P8002" s="6"/>
      <c r="Q8002" s="6"/>
    </row>
    <row r="8003" spans="1:17" x14ac:dyDescent="0.4">
      <c r="A8003" s="6"/>
      <c r="B8003" s="6"/>
      <c r="C8003" s="6"/>
      <c r="D8003" s="6"/>
      <c r="E8003" s="6"/>
      <c r="F8003" s="6"/>
      <c r="G8003" s="6"/>
      <c r="H8003" s="6"/>
      <c r="I8003" s="6"/>
      <c r="J8003" s="6"/>
      <c r="K8003" s="6"/>
      <c r="L8003" s="224"/>
      <c r="M8003" s="7"/>
      <c r="N8003" s="7"/>
      <c r="O8003" s="6"/>
      <c r="P8003" s="6"/>
      <c r="Q8003" s="6"/>
    </row>
    <row r="8004" spans="1:17" x14ac:dyDescent="0.4">
      <c r="A8004" s="6"/>
      <c r="B8004" s="6"/>
      <c r="C8004" s="6"/>
      <c r="D8004" s="6"/>
      <c r="E8004" s="6"/>
      <c r="F8004" s="6"/>
      <c r="G8004" s="6"/>
      <c r="H8004" s="6"/>
      <c r="I8004" s="6"/>
      <c r="J8004" s="6"/>
      <c r="K8004" s="6"/>
      <c r="L8004" s="224"/>
      <c r="M8004" s="7"/>
      <c r="N8004" s="7"/>
      <c r="O8004" s="6"/>
      <c r="P8004" s="6"/>
      <c r="Q8004" s="6"/>
    </row>
    <row r="8005" spans="1:17" x14ac:dyDescent="0.4">
      <c r="A8005" s="6"/>
      <c r="B8005" s="6"/>
      <c r="C8005" s="6"/>
      <c r="D8005" s="6"/>
      <c r="E8005" s="6"/>
      <c r="F8005" s="6"/>
      <c r="G8005" s="6"/>
      <c r="H8005" s="6"/>
      <c r="I8005" s="6"/>
      <c r="J8005" s="6"/>
      <c r="K8005" s="6"/>
      <c r="L8005" s="224"/>
      <c r="M8005" s="7"/>
      <c r="N8005" s="7"/>
      <c r="O8005" s="6"/>
      <c r="P8005" s="6"/>
      <c r="Q8005" s="6"/>
    </row>
    <row r="8006" spans="1:17" x14ac:dyDescent="0.4">
      <c r="A8006" s="6"/>
      <c r="B8006" s="6"/>
      <c r="C8006" s="6"/>
      <c r="D8006" s="6"/>
      <c r="E8006" s="6"/>
      <c r="F8006" s="6"/>
      <c r="G8006" s="6"/>
      <c r="H8006" s="6"/>
      <c r="I8006" s="6"/>
      <c r="J8006" s="6"/>
      <c r="K8006" s="6"/>
      <c r="L8006" s="224"/>
      <c r="M8006" s="7"/>
      <c r="N8006" s="7"/>
      <c r="O8006" s="6"/>
      <c r="P8006" s="6"/>
      <c r="Q8006" s="6"/>
    </row>
    <row r="8007" spans="1:17" x14ac:dyDescent="0.4">
      <c r="A8007" s="6"/>
      <c r="B8007" s="6"/>
      <c r="C8007" s="6"/>
      <c r="D8007" s="6"/>
      <c r="E8007" s="6"/>
      <c r="F8007" s="6"/>
      <c r="G8007" s="6"/>
      <c r="H8007" s="6"/>
      <c r="I8007" s="6"/>
      <c r="J8007" s="6"/>
      <c r="K8007" s="6"/>
      <c r="L8007" s="224"/>
      <c r="M8007" s="7"/>
      <c r="N8007" s="7"/>
      <c r="O8007" s="6"/>
      <c r="P8007" s="6"/>
      <c r="Q8007" s="6"/>
    </row>
    <row r="8008" spans="1:17" x14ac:dyDescent="0.4">
      <c r="A8008" s="6"/>
      <c r="B8008" s="6"/>
      <c r="C8008" s="6"/>
      <c r="D8008" s="6"/>
      <c r="E8008" s="6"/>
      <c r="F8008" s="6"/>
      <c r="G8008" s="6"/>
      <c r="H8008" s="6"/>
      <c r="I8008" s="6"/>
      <c r="J8008" s="6"/>
      <c r="K8008" s="6"/>
      <c r="L8008" s="224"/>
      <c r="M8008" s="7"/>
      <c r="N8008" s="7"/>
      <c r="O8008" s="6"/>
      <c r="P8008" s="6"/>
      <c r="Q8008" s="6"/>
    </row>
    <row r="8009" spans="1:17" x14ac:dyDescent="0.4">
      <c r="A8009" s="6"/>
      <c r="B8009" s="6"/>
      <c r="C8009" s="6"/>
      <c r="D8009" s="6"/>
      <c r="E8009" s="6"/>
      <c r="F8009" s="6"/>
      <c r="G8009" s="6"/>
      <c r="H8009" s="6"/>
      <c r="I8009" s="6"/>
      <c r="J8009" s="6"/>
      <c r="K8009" s="6"/>
      <c r="L8009" s="224"/>
      <c r="M8009" s="7"/>
      <c r="N8009" s="7"/>
      <c r="O8009" s="6"/>
      <c r="P8009" s="6"/>
      <c r="Q8009" s="6"/>
    </row>
    <row r="8010" spans="1:17" x14ac:dyDescent="0.4">
      <c r="A8010" s="6"/>
      <c r="B8010" s="6"/>
      <c r="C8010" s="6"/>
      <c r="D8010" s="6"/>
      <c r="E8010" s="6"/>
      <c r="F8010" s="6"/>
      <c r="G8010" s="6"/>
      <c r="H8010" s="6"/>
      <c r="I8010" s="6"/>
      <c r="J8010" s="6"/>
      <c r="K8010" s="6"/>
      <c r="L8010" s="224"/>
      <c r="M8010" s="7"/>
      <c r="N8010" s="7"/>
      <c r="O8010" s="6"/>
      <c r="P8010" s="6"/>
      <c r="Q8010" s="6"/>
    </row>
    <row r="8011" spans="1:17" x14ac:dyDescent="0.4">
      <c r="A8011" s="6"/>
      <c r="B8011" s="6"/>
      <c r="C8011" s="6"/>
      <c r="D8011" s="6"/>
      <c r="E8011" s="6"/>
      <c r="F8011" s="6"/>
      <c r="G8011" s="6"/>
      <c r="H8011" s="6"/>
      <c r="I8011" s="6"/>
      <c r="J8011" s="6"/>
      <c r="K8011" s="6"/>
      <c r="L8011" s="224"/>
      <c r="M8011" s="7"/>
      <c r="N8011" s="7"/>
      <c r="O8011" s="6"/>
      <c r="P8011" s="6"/>
      <c r="Q8011" s="6"/>
    </row>
    <row r="8012" spans="1:17" x14ac:dyDescent="0.4">
      <c r="A8012" s="6"/>
      <c r="B8012" s="6"/>
      <c r="C8012" s="6"/>
      <c r="D8012" s="6"/>
      <c r="E8012" s="6"/>
      <c r="F8012" s="6"/>
      <c r="G8012" s="6"/>
      <c r="H8012" s="6"/>
      <c r="I8012" s="6"/>
      <c r="J8012" s="6"/>
      <c r="K8012" s="6"/>
      <c r="L8012" s="224"/>
      <c r="M8012" s="7"/>
      <c r="N8012" s="7"/>
      <c r="O8012" s="6"/>
      <c r="P8012" s="6"/>
      <c r="Q8012" s="6"/>
    </row>
    <row r="8013" spans="1:17" x14ac:dyDescent="0.4">
      <c r="A8013" s="6"/>
      <c r="B8013" s="6"/>
      <c r="C8013" s="6"/>
      <c r="D8013" s="6"/>
      <c r="E8013" s="6"/>
      <c r="F8013" s="6"/>
      <c r="G8013" s="6"/>
      <c r="H8013" s="6"/>
      <c r="I8013" s="6"/>
      <c r="J8013" s="6"/>
      <c r="K8013" s="6"/>
      <c r="L8013" s="224"/>
      <c r="M8013" s="7"/>
      <c r="N8013" s="7"/>
      <c r="O8013" s="6"/>
      <c r="P8013" s="6"/>
      <c r="Q8013" s="6"/>
    </row>
    <row r="8014" spans="1:17" x14ac:dyDescent="0.4">
      <c r="A8014" s="6"/>
      <c r="B8014" s="6"/>
      <c r="C8014" s="6"/>
      <c r="D8014" s="6"/>
      <c r="E8014" s="6"/>
      <c r="F8014" s="6"/>
      <c r="G8014" s="6"/>
      <c r="H8014" s="6"/>
      <c r="I8014" s="6"/>
      <c r="J8014" s="6"/>
      <c r="K8014" s="6"/>
      <c r="L8014" s="224"/>
      <c r="M8014" s="7"/>
      <c r="N8014" s="7"/>
      <c r="O8014" s="6"/>
      <c r="P8014" s="6"/>
      <c r="Q8014" s="6"/>
    </row>
    <row r="8015" spans="1:17" x14ac:dyDescent="0.4">
      <c r="A8015" s="6"/>
      <c r="B8015" s="6"/>
      <c r="C8015" s="6"/>
      <c r="D8015" s="6"/>
      <c r="E8015" s="6"/>
      <c r="F8015" s="6"/>
      <c r="G8015" s="6"/>
      <c r="H8015" s="6"/>
      <c r="I8015" s="6"/>
      <c r="J8015" s="6"/>
      <c r="K8015" s="6"/>
      <c r="L8015" s="224"/>
      <c r="M8015" s="7"/>
      <c r="N8015" s="7"/>
      <c r="O8015" s="6"/>
      <c r="P8015" s="6"/>
      <c r="Q8015" s="6"/>
    </row>
    <row r="8016" spans="1:17" x14ac:dyDescent="0.4">
      <c r="A8016" s="6"/>
      <c r="B8016" s="6"/>
      <c r="C8016" s="6"/>
      <c r="D8016" s="6"/>
      <c r="E8016" s="6"/>
      <c r="F8016" s="6"/>
      <c r="G8016" s="6"/>
      <c r="H8016" s="6"/>
      <c r="I8016" s="6"/>
      <c r="J8016" s="6"/>
      <c r="K8016" s="6"/>
      <c r="L8016" s="224"/>
      <c r="M8016" s="7"/>
      <c r="N8016" s="7"/>
      <c r="O8016" s="6"/>
      <c r="P8016" s="6"/>
      <c r="Q8016" s="6"/>
    </row>
    <row r="8017" spans="1:17" x14ac:dyDescent="0.4">
      <c r="A8017" s="6"/>
      <c r="B8017" s="6"/>
      <c r="C8017" s="6"/>
      <c r="D8017" s="6"/>
      <c r="E8017" s="6"/>
      <c r="F8017" s="6"/>
      <c r="G8017" s="6"/>
      <c r="H8017" s="6"/>
      <c r="I8017" s="6"/>
      <c r="J8017" s="6"/>
      <c r="K8017" s="6"/>
      <c r="L8017" s="224"/>
      <c r="M8017" s="7"/>
      <c r="N8017" s="7"/>
      <c r="O8017" s="6"/>
      <c r="P8017" s="6"/>
      <c r="Q8017" s="6"/>
    </row>
    <row r="8018" spans="1:17" x14ac:dyDescent="0.4">
      <c r="A8018" s="6"/>
      <c r="B8018" s="6"/>
      <c r="C8018" s="6"/>
      <c r="D8018" s="6"/>
      <c r="E8018" s="6"/>
      <c r="F8018" s="6"/>
      <c r="G8018" s="6"/>
      <c r="H8018" s="6"/>
      <c r="I8018" s="6"/>
      <c r="J8018" s="6"/>
      <c r="K8018" s="6"/>
      <c r="L8018" s="224"/>
      <c r="M8018" s="7"/>
      <c r="N8018" s="7"/>
      <c r="O8018" s="6"/>
      <c r="P8018" s="6"/>
      <c r="Q8018" s="6"/>
    </row>
    <row r="8019" spans="1:17" x14ac:dyDescent="0.4">
      <c r="A8019" s="6"/>
      <c r="B8019" s="6"/>
      <c r="C8019" s="6"/>
      <c r="D8019" s="6"/>
      <c r="E8019" s="6"/>
      <c r="F8019" s="6"/>
      <c r="G8019" s="6"/>
      <c r="H8019" s="6"/>
      <c r="I8019" s="6"/>
      <c r="J8019" s="6"/>
      <c r="K8019" s="6"/>
      <c r="L8019" s="224"/>
      <c r="M8019" s="7"/>
      <c r="N8019" s="7"/>
      <c r="O8019" s="6"/>
      <c r="P8019" s="6"/>
      <c r="Q8019" s="6"/>
    </row>
    <row r="8020" spans="1:17" x14ac:dyDescent="0.4">
      <c r="A8020" s="6"/>
      <c r="B8020" s="6"/>
      <c r="C8020" s="6"/>
      <c r="D8020" s="6"/>
      <c r="E8020" s="6"/>
      <c r="F8020" s="6"/>
      <c r="G8020" s="6"/>
      <c r="H8020" s="6"/>
      <c r="I8020" s="6"/>
      <c r="J8020" s="6"/>
      <c r="K8020" s="6"/>
      <c r="L8020" s="224"/>
      <c r="M8020" s="7"/>
      <c r="N8020" s="7"/>
      <c r="O8020" s="6"/>
      <c r="P8020" s="6"/>
      <c r="Q8020" s="6"/>
    </row>
    <row r="8021" spans="1:17" x14ac:dyDescent="0.4">
      <c r="A8021" s="6"/>
      <c r="B8021" s="6"/>
      <c r="C8021" s="6"/>
      <c r="D8021" s="6"/>
      <c r="E8021" s="6"/>
      <c r="F8021" s="6"/>
      <c r="G8021" s="6"/>
      <c r="H8021" s="6"/>
      <c r="I8021" s="6"/>
      <c r="J8021" s="6"/>
      <c r="K8021" s="6"/>
      <c r="L8021" s="224"/>
      <c r="M8021" s="7"/>
      <c r="N8021" s="7"/>
      <c r="O8021" s="6"/>
      <c r="P8021" s="6"/>
      <c r="Q8021" s="6"/>
    </row>
    <row r="8022" spans="1:17" x14ac:dyDescent="0.4">
      <c r="A8022" s="6"/>
      <c r="B8022" s="6"/>
      <c r="C8022" s="6"/>
      <c r="D8022" s="6"/>
      <c r="E8022" s="6"/>
      <c r="F8022" s="6"/>
      <c r="G8022" s="6"/>
      <c r="H8022" s="6"/>
      <c r="I8022" s="6"/>
      <c r="J8022" s="6"/>
      <c r="K8022" s="6"/>
      <c r="L8022" s="224"/>
      <c r="M8022" s="7"/>
      <c r="N8022" s="7"/>
      <c r="O8022" s="6"/>
      <c r="P8022" s="6"/>
      <c r="Q8022" s="6"/>
    </row>
    <row r="8023" spans="1:17" x14ac:dyDescent="0.4">
      <c r="A8023" s="6"/>
      <c r="B8023" s="6"/>
      <c r="C8023" s="6"/>
      <c r="D8023" s="6"/>
      <c r="E8023" s="6"/>
      <c r="F8023" s="6"/>
      <c r="G8023" s="6"/>
      <c r="H8023" s="6"/>
      <c r="I8023" s="6"/>
      <c r="J8023" s="6"/>
      <c r="K8023" s="6"/>
      <c r="L8023" s="224"/>
      <c r="M8023" s="7"/>
      <c r="N8023" s="7"/>
      <c r="O8023" s="6"/>
      <c r="P8023" s="6"/>
      <c r="Q8023" s="6"/>
    </row>
    <row r="8024" spans="1:17" x14ac:dyDescent="0.4">
      <c r="A8024" s="6"/>
      <c r="B8024" s="6"/>
      <c r="C8024" s="6"/>
      <c r="D8024" s="6"/>
      <c r="E8024" s="6"/>
      <c r="F8024" s="6"/>
      <c r="G8024" s="6"/>
      <c r="H8024" s="6"/>
      <c r="I8024" s="6"/>
      <c r="J8024" s="6"/>
      <c r="K8024" s="6"/>
      <c r="L8024" s="224"/>
      <c r="M8024" s="7"/>
      <c r="N8024" s="7"/>
      <c r="O8024" s="6"/>
      <c r="P8024" s="6"/>
      <c r="Q8024" s="6"/>
    </row>
    <row r="8025" spans="1:17" x14ac:dyDescent="0.4">
      <c r="A8025" s="6"/>
      <c r="B8025" s="6"/>
      <c r="C8025" s="6"/>
      <c r="D8025" s="6"/>
      <c r="E8025" s="6"/>
      <c r="F8025" s="6"/>
      <c r="G8025" s="6"/>
      <c r="H8025" s="6"/>
      <c r="I8025" s="6"/>
      <c r="J8025" s="6"/>
      <c r="K8025" s="6"/>
      <c r="L8025" s="224"/>
      <c r="M8025" s="7"/>
      <c r="N8025" s="7"/>
      <c r="O8025" s="6"/>
      <c r="P8025" s="6"/>
      <c r="Q8025" s="6"/>
    </row>
    <row r="8026" spans="1:17" x14ac:dyDescent="0.4">
      <c r="A8026" s="6"/>
      <c r="B8026" s="6"/>
      <c r="C8026" s="6"/>
      <c r="D8026" s="6"/>
      <c r="E8026" s="6"/>
      <c r="F8026" s="6"/>
      <c r="G8026" s="6"/>
      <c r="H8026" s="6"/>
      <c r="I8026" s="6"/>
      <c r="J8026" s="6"/>
      <c r="K8026" s="6"/>
      <c r="L8026" s="224"/>
      <c r="M8026" s="7"/>
      <c r="N8026" s="7"/>
      <c r="O8026" s="6"/>
      <c r="P8026" s="6"/>
      <c r="Q8026" s="6"/>
    </row>
    <row r="8027" spans="1:17" x14ac:dyDescent="0.4">
      <c r="A8027" s="6"/>
      <c r="B8027" s="6"/>
      <c r="C8027" s="6"/>
      <c r="D8027" s="6"/>
      <c r="E8027" s="6"/>
      <c r="F8027" s="6"/>
      <c r="G8027" s="6"/>
      <c r="H8027" s="6"/>
      <c r="I8027" s="6"/>
      <c r="J8027" s="6"/>
      <c r="K8027" s="6"/>
      <c r="L8027" s="224"/>
      <c r="M8027" s="7"/>
      <c r="N8027" s="7"/>
      <c r="O8027" s="6"/>
      <c r="P8027" s="6"/>
      <c r="Q8027" s="6"/>
    </row>
    <row r="8028" spans="1:17" x14ac:dyDescent="0.4">
      <c r="A8028" s="6"/>
      <c r="B8028" s="6"/>
      <c r="C8028" s="6"/>
      <c r="D8028" s="6"/>
      <c r="E8028" s="6"/>
      <c r="F8028" s="6"/>
      <c r="G8028" s="6"/>
      <c r="H8028" s="6"/>
      <c r="I8028" s="6"/>
      <c r="J8028" s="6"/>
      <c r="K8028" s="6"/>
      <c r="L8028" s="224"/>
      <c r="M8028" s="7"/>
      <c r="N8028" s="7"/>
      <c r="O8028" s="6"/>
      <c r="P8028" s="6"/>
      <c r="Q8028" s="6"/>
    </row>
    <row r="8029" spans="1:17" x14ac:dyDescent="0.4">
      <c r="A8029" s="6"/>
      <c r="B8029" s="6"/>
      <c r="C8029" s="6"/>
      <c r="D8029" s="6"/>
      <c r="E8029" s="6"/>
      <c r="F8029" s="6"/>
      <c r="G8029" s="6"/>
      <c r="H8029" s="6"/>
      <c r="I8029" s="6"/>
      <c r="J8029" s="6"/>
      <c r="K8029" s="6"/>
      <c r="L8029" s="224"/>
      <c r="M8029" s="7"/>
      <c r="N8029" s="7"/>
      <c r="O8029" s="6"/>
      <c r="P8029" s="6"/>
      <c r="Q8029" s="6"/>
    </row>
    <row r="8030" spans="1:17" x14ac:dyDescent="0.4">
      <c r="A8030" s="6"/>
      <c r="B8030" s="6"/>
      <c r="C8030" s="6"/>
      <c r="D8030" s="6"/>
      <c r="E8030" s="6"/>
      <c r="F8030" s="6"/>
      <c r="G8030" s="6"/>
      <c r="H8030" s="6"/>
      <c r="I8030" s="6"/>
      <c r="J8030" s="6"/>
      <c r="K8030" s="6"/>
      <c r="L8030" s="224"/>
      <c r="M8030" s="7"/>
      <c r="N8030" s="7"/>
      <c r="O8030" s="6"/>
      <c r="P8030" s="6"/>
      <c r="Q8030" s="6"/>
    </row>
    <row r="8031" spans="1:17" x14ac:dyDescent="0.4">
      <c r="A8031" s="6"/>
      <c r="B8031" s="6"/>
      <c r="C8031" s="6"/>
      <c r="D8031" s="6"/>
      <c r="E8031" s="6"/>
      <c r="F8031" s="6"/>
      <c r="G8031" s="6"/>
      <c r="H8031" s="6"/>
      <c r="I8031" s="6"/>
      <c r="J8031" s="6"/>
      <c r="K8031" s="6"/>
      <c r="L8031" s="224"/>
      <c r="M8031" s="7"/>
      <c r="N8031" s="7"/>
      <c r="O8031" s="6"/>
      <c r="P8031" s="6"/>
      <c r="Q8031" s="6"/>
    </row>
    <row r="8032" spans="1:17" x14ac:dyDescent="0.4">
      <c r="A8032" s="6"/>
      <c r="B8032" s="6"/>
      <c r="C8032" s="6"/>
      <c r="D8032" s="6"/>
      <c r="E8032" s="6"/>
      <c r="F8032" s="6"/>
      <c r="G8032" s="6"/>
      <c r="H8032" s="6"/>
      <c r="I8032" s="6"/>
      <c r="J8032" s="6"/>
      <c r="K8032" s="6"/>
      <c r="L8032" s="224"/>
      <c r="M8032" s="7"/>
      <c r="N8032" s="7"/>
      <c r="O8032" s="6"/>
      <c r="P8032" s="6"/>
      <c r="Q8032" s="6"/>
    </row>
    <row r="8033" spans="1:17" x14ac:dyDescent="0.4">
      <c r="A8033" s="6"/>
      <c r="B8033" s="6"/>
      <c r="C8033" s="6"/>
      <c r="D8033" s="6"/>
      <c r="E8033" s="6"/>
      <c r="F8033" s="6"/>
      <c r="G8033" s="6"/>
      <c r="H8033" s="6"/>
      <c r="I8033" s="6"/>
      <c r="J8033" s="6"/>
      <c r="K8033" s="6"/>
      <c r="L8033" s="224"/>
      <c r="M8033" s="7"/>
      <c r="N8033" s="7"/>
      <c r="O8033" s="6"/>
      <c r="P8033" s="6"/>
      <c r="Q8033" s="6"/>
    </row>
    <row r="8034" spans="1:17" x14ac:dyDescent="0.4">
      <c r="A8034" s="6"/>
      <c r="B8034" s="6"/>
      <c r="C8034" s="6"/>
      <c r="D8034" s="6"/>
      <c r="E8034" s="6"/>
      <c r="F8034" s="6"/>
      <c r="G8034" s="6"/>
      <c r="H8034" s="6"/>
      <c r="I8034" s="6"/>
      <c r="J8034" s="6"/>
      <c r="K8034" s="6"/>
      <c r="L8034" s="224"/>
      <c r="M8034" s="7"/>
      <c r="N8034" s="7"/>
      <c r="O8034" s="6"/>
      <c r="P8034" s="6"/>
      <c r="Q8034" s="6"/>
    </row>
    <row r="8035" spans="1:17" x14ac:dyDescent="0.4">
      <c r="A8035" s="6"/>
      <c r="B8035" s="6"/>
      <c r="C8035" s="6"/>
      <c r="D8035" s="6"/>
      <c r="E8035" s="6"/>
      <c r="F8035" s="6"/>
      <c r="G8035" s="6"/>
      <c r="H8035" s="6"/>
      <c r="I8035" s="6"/>
      <c r="J8035" s="6"/>
      <c r="K8035" s="6"/>
      <c r="L8035" s="224"/>
      <c r="M8035" s="7"/>
      <c r="N8035" s="7"/>
      <c r="O8035" s="6"/>
      <c r="P8035" s="6"/>
      <c r="Q8035" s="6"/>
    </row>
    <row r="8036" spans="1:17" x14ac:dyDescent="0.4">
      <c r="A8036" s="6"/>
      <c r="B8036" s="6"/>
      <c r="C8036" s="6"/>
      <c r="D8036" s="6"/>
      <c r="E8036" s="6"/>
      <c r="F8036" s="6"/>
      <c r="G8036" s="6"/>
      <c r="H8036" s="6"/>
      <c r="I8036" s="6"/>
      <c r="J8036" s="6"/>
      <c r="K8036" s="6"/>
      <c r="L8036" s="224"/>
      <c r="M8036" s="7"/>
      <c r="N8036" s="7"/>
      <c r="O8036" s="6"/>
      <c r="P8036" s="6"/>
      <c r="Q8036" s="6"/>
    </row>
    <row r="8037" spans="1:17" x14ac:dyDescent="0.4">
      <c r="A8037" s="6"/>
      <c r="B8037" s="6"/>
      <c r="C8037" s="6"/>
      <c r="D8037" s="6"/>
      <c r="E8037" s="6"/>
      <c r="F8037" s="6"/>
      <c r="G8037" s="6"/>
      <c r="H8037" s="6"/>
      <c r="I8037" s="6"/>
      <c r="J8037" s="6"/>
      <c r="K8037" s="6"/>
      <c r="L8037" s="224"/>
      <c r="M8037" s="7"/>
      <c r="N8037" s="7"/>
      <c r="O8037" s="6"/>
      <c r="P8037" s="6"/>
      <c r="Q8037" s="6"/>
    </row>
    <row r="8038" spans="1:17" x14ac:dyDescent="0.4">
      <c r="A8038" s="6"/>
      <c r="B8038" s="6"/>
      <c r="C8038" s="6"/>
      <c r="D8038" s="6"/>
      <c r="E8038" s="6"/>
      <c r="F8038" s="6"/>
      <c r="G8038" s="6"/>
      <c r="H8038" s="6"/>
      <c r="I8038" s="6"/>
      <c r="J8038" s="6"/>
      <c r="K8038" s="6"/>
      <c r="L8038" s="224"/>
      <c r="M8038" s="7"/>
      <c r="N8038" s="7"/>
      <c r="O8038" s="6"/>
      <c r="P8038" s="6"/>
      <c r="Q8038" s="6"/>
    </row>
    <row r="8039" spans="1:17" x14ac:dyDescent="0.4">
      <c r="A8039" s="6"/>
      <c r="B8039" s="6"/>
      <c r="C8039" s="6"/>
      <c r="D8039" s="6"/>
      <c r="E8039" s="6"/>
      <c r="F8039" s="6"/>
      <c r="G8039" s="6"/>
      <c r="H8039" s="6"/>
      <c r="I8039" s="6"/>
      <c r="J8039" s="6"/>
      <c r="K8039" s="6"/>
      <c r="L8039" s="224"/>
      <c r="M8039" s="7"/>
      <c r="N8039" s="7"/>
      <c r="O8039" s="6"/>
      <c r="P8039" s="6"/>
      <c r="Q8039" s="6"/>
    </row>
    <row r="8040" spans="1:17" x14ac:dyDescent="0.4">
      <c r="A8040" s="6"/>
      <c r="B8040" s="6"/>
      <c r="C8040" s="6"/>
      <c r="D8040" s="6"/>
      <c r="E8040" s="6"/>
      <c r="F8040" s="6"/>
      <c r="G8040" s="6"/>
      <c r="H8040" s="6"/>
      <c r="I8040" s="6"/>
      <c r="J8040" s="6"/>
      <c r="K8040" s="6"/>
      <c r="L8040" s="224"/>
      <c r="M8040" s="7"/>
      <c r="N8040" s="7"/>
      <c r="O8040" s="6"/>
      <c r="P8040" s="6"/>
      <c r="Q8040" s="6"/>
    </row>
    <row r="8041" spans="1:17" x14ac:dyDescent="0.4">
      <c r="A8041" s="6"/>
      <c r="B8041" s="6"/>
      <c r="C8041" s="6"/>
      <c r="D8041" s="6"/>
      <c r="E8041" s="6"/>
      <c r="F8041" s="6"/>
      <c r="G8041" s="6"/>
      <c r="H8041" s="6"/>
      <c r="I8041" s="6"/>
      <c r="J8041" s="6"/>
      <c r="K8041" s="6"/>
      <c r="L8041" s="224"/>
      <c r="M8041" s="7"/>
      <c r="N8041" s="7"/>
      <c r="O8041" s="6"/>
      <c r="P8041" s="6"/>
      <c r="Q8041" s="6"/>
    </row>
    <row r="8042" spans="1:17" x14ac:dyDescent="0.4">
      <c r="A8042" s="6"/>
      <c r="B8042" s="6"/>
      <c r="C8042" s="6"/>
      <c r="D8042" s="6"/>
      <c r="E8042" s="6"/>
      <c r="F8042" s="6"/>
      <c r="G8042" s="6"/>
      <c r="H8042" s="6"/>
      <c r="I8042" s="6"/>
      <c r="J8042" s="6"/>
      <c r="K8042" s="6"/>
      <c r="L8042" s="224"/>
      <c r="M8042" s="7"/>
      <c r="N8042" s="7"/>
      <c r="O8042" s="6"/>
      <c r="P8042" s="6"/>
      <c r="Q8042" s="6"/>
    </row>
    <row r="8043" spans="1:17" x14ac:dyDescent="0.4">
      <c r="A8043" s="6"/>
      <c r="B8043" s="6"/>
      <c r="C8043" s="6"/>
      <c r="D8043" s="6"/>
      <c r="E8043" s="6"/>
      <c r="F8043" s="6"/>
      <c r="G8043" s="6"/>
      <c r="H8043" s="6"/>
      <c r="I8043" s="6"/>
      <c r="J8043" s="6"/>
      <c r="K8043" s="6"/>
      <c r="L8043" s="224"/>
      <c r="M8043" s="7"/>
      <c r="N8043" s="7"/>
      <c r="O8043" s="6"/>
      <c r="P8043" s="6"/>
      <c r="Q8043" s="6"/>
    </row>
    <row r="8044" spans="1:17" x14ac:dyDescent="0.4">
      <c r="A8044" s="6"/>
      <c r="B8044" s="6"/>
      <c r="C8044" s="6"/>
      <c r="D8044" s="6"/>
      <c r="E8044" s="6"/>
      <c r="F8044" s="6"/>
      <c r="G8044" s="6"/>
      <c r="H8044" s="6"/>
      <c r="I8044" s="6"/>
      <c r="J8044" s="6"/>
      <c r="K8044" s="6"/>
      <c r="L8044" s="224"/>
      <c r="M8044" s="7"/>
      <c r="N8044" s="7"/>
      <c r="O8044" s="6"/>
      <c r="P8044" s="6"/>
      <c r="Q8044" s="6"/>
    </row>
    <row r="8045" spans="1:17" x14ac:dyDescent="0.4">
      <c r="A8045" s="6"/>
      <c r="B8045" s="6"/>
      <c r="C8045" s="6"/>
      <c r="D8045" s="6"/>
      <c r="E8045" s="6"/>
      <c r="F8045" s="6"/>
      <c r="G8045" s="6"/>
      <c r="H8045" s="6"/>
      <c r="I8045" s="6"/>
      <c r="J8045" s="6"/>
      <c r="K8045" s="6"/>
      <c r="L8045" s="224"/>
      <c r="M8045" s="7"/>
      <c r="N8045" s="7"/>
      <c r="O8045" s="6"/>
      <c r="P8045" s="6"/>
      <c r="Q8045" s="6"/>
    </row>
    <row r="8046" spans="1:17" x14ac:dyDescent="0.4">
      <c r="A8046" s="6"/>
      <c r="B8046" s="6"/>
      <c r="C8046" s="6"/>
      <c r="D8046" s="6"/>
      <c r="E8046" s="6"/>
      <c r="F8046" s="6"/>
      <c r="G8046" s="6"/>
      <c r="H8046" s="6"/>
      <c r="I8046" s="6"/>
      <c r="J8046" s="6"/>
      <c r="K8046" s="6"/>
      <c r="L8046" s="224"/>
      <c r="M8046" s="7"/>
      <c r="N8046" s="7"/>
      <c r="O8046" s="6"/>
      <c r="P8046" s="6"/>
      <c r="Q8046" s="6"/>
    </row>
    <row r="8047" spans="1:17" x14ac:dyDescent="0.4">
      <c r="A8047" s="6"/>
      <c r="B8047" s="6"/>
      <c r="C8047" s="6"/>
      <c r="D8047" s="6"/>
      <c r="E8047" s="6"/>
      <c r="F8047" s="6"/>
      <c r="G8047" s="6"/>
      <c r="H8047" s="6"/>
      <c r="I8047" s="6"/>
      <c r="J8047" s="6"/>
      <c r="K8047" s="6"/>
      <c r="L8047" s="224"/>
      <c r="M8047" s="7"/>
      <c r="N8047" s="7"/>
      <c r="O8047" s="6"/>
      <c r="P8047" s="6"/>
      <c r="Q8047" s="6"/>
    </row>
    <row r="8048" spans="1:17" x14ac:dyDescent="0.4">
      <c r="A8048" s="6"/>
      <c r="B8048" s="6"/>
      <c r="C8048" s="6"/>
      <c r="D8048" s="6"/>
      <c r="E8048" s="6"/>
      <c r="F8048" s="6"/>
      <c r="G8048" s="6"/>
      <c r="H8048" s="6"/>
      <c r="I8048" s="6"/>
      <c r="J8048" s="6"/>
      <c r="K8048" s="6"/>
      <c r="L8048" s="224"/>
      <c r="M8048" s="7"/>
      <c r="N8048" s="7"/>
      <c r="O8048" s="6"/>
      <c r="P8048" s="6"/>
      <c r="Q8048" s="6"/>
    </row>
    <row r="8049" spans="1:17" x14ac:dyDescent="0.4">
      <c r="A8049" s="6"/>
      <c r="B8049" s="6"/>
      <c r="C8049" s="6"/>
      <c r="D8049" s="6"/>
      <c r="E8049" s="6"/>
      <c r="F8049" s="6"/>
      <c r="G8049" s="6"/>
      <c r="H8049" s="6"/>
      <c r="I8049" s="6"/>
      <c r="J8049" s="6"/>
      <c r="K8049" s="6"/>
      <c r="L8049" s="224"/>
      <c r="M8049" s="7"/>
      <c r="N8049" s="7"/>
      <c r="O8049" s="6"/>
      <c r="P8049" s="6"/>
      <c r="Q8049" s="6"/>
    </row>
    <row r="8050" spans="1:17" x14ac:dyDescent="0.4">
      <c r="A8050" s="6"/>
      <c r="B8050" s="6"/>
      <c r="C8050" s="6"/>
      <c r="D8050" s="6"/>
      <c r="E8050" s="6"/>
      <c r="F8050" s="6"/>
      <c r="G8050" s="6"/>
      <c r="H8050" s="6"/>
      <c r="I8050" s="6"/>
      <c r="J8050" s="6"/>
      <c r="K8050" s="6"/>
      <c r="L8050" s="224"/>
      <c r="M8050" s="7"/>
      <c r="N8050" s="7"/>
      <c r="O8050" s="6"/>
      <c r="P8050" s="6"/>
      <c r="Q8050" s="6"/>
    </row>
    <row r="8051" spans="1:17" x14ac:dyDescent="0.4">
      <c r="A8051" s="6"/>
      <c r="B8051" s="6"/>
      <c r="C8051" s="6"/>
      <c r="D8051" s="6"/>
      <c r="E8051" s="6"/>
      <c r="F8051" s="6"/>
      <c r="G8051" s="6"/>
      <c r="H8051" s="6"/>
      <c r="I8051" s="6"/>
      <c r="J8051" s="6"/>
      <c r="K8051" s="6"/>
      <c r="L8051" s="224"/>
      <c r="M8051" s="7"/>
      <c r="N8051" s="7"/>
      <c r="O8051" s="6"/>
      <c r="P8051" s="6"/>
      <c r="Q8051" s="6"/>
    </row>
    <row r="8052" spans="1:17" x14ac:dyDescent="0.4">
      <c r="A8052" s="6"/>
      <c r="B8052" s="6"/>
      <c r="C8052" s="6"/>
      <c r="D8052" s="6"/>
      <c r="E8052" s="6"/>
      <c r="F8052" s="6"/>
      <c r="G8052" s="6"/>
      <c r="H8052" s="6"/>
      <c r="I8052" s="6"/>
      <c r="J8052" s="6"/>
      <c r="K8052" s="6"/>
      <c r="L8052" s="224"/>
      <c r="M8052" s="7"/>
      <c r="N8052" s="7"/>
      <c r="O8052" s="6"/>
      <c r="P8052" s="6"/>
      <c r="Q8052" s="6"/>
    </row>
    <row r="8053" spans="1:17" x14ac:dyDescent="0.4">
      <c r="A8053" s="6"/>
      <c r="B8053" s="6"/>
      <c r="C8053" s="6"/>
      <c r="D8053" s="6"/>
      <c r="E8053" s="6"/>
      <c r="F8053" s="6"/>
      <c r="G8053" s="6"/>
      <c r="H8053" s="6"/>
      <c r="I8053" s="6"/>
      <c r="J8053" s="6"/>
      <c r="K8053" s="6"/>
      <c r="L8053" s="224"/>
      <c r="M8053" s="7"/>
      <c r="N8053" s="7"/>
      <c r="O8053" s="6"/>
      <c r="P8053" s="6"/>
      <c r="Q8053" s="6"/>
    </row>
    <row r="8054" spans="1:17" x14ac:dyDescent="0.4">
      <c r="A8054" s="6"/>
      <c r="B8054" s="6"/>
      <c r="C8054" s="6"/>
      <c r="D8054" s="6"/>
      <c r="E8054" s="6"/>
      <c r="F8054" s="6"/>
      <c r="G8054" s="6"/>
      <c r="H8054" s="6"/>
      <c r="I8054" s="6"/>
      <c r="J8054" s="6"/>
      <c r="K8054" s="6"/>
      <c r="L8054" s="224"/>
      <c r="M8054" s="7"/>
      <c r="N8054" s="7"/>
      <c r="O8054" s="6"/>
      <c r="P8054" s="6"/>
      <c r="Q8054" s="6"/>
    </row>
    <row r="8055" spans="1:17" x14ac:dyDescent="0.4">
      <c r="A8055" s="6"/>
      <c r="B8055" s="6"/>
      <c r="C8055" s="6"/>
      <c r="D8055" s="6"/>
      <c r="E8055" s="6"/>
      <c r="F8055" s="6"/>
      <c r="G8055" s="6"/>
      <c r="H8055" s="6"/>
      <c r="I8055" s="6"/>
      <c r="J8055" s="6"/>
      <c r="K8055" s="6"/>
      <c r="L8055" s="224"/>
      <c r="M8055" s="7"/>
      <c r="N8055" s="7"/>
      <c r="O8055" s="6"/>
      <c r="P8055" s="6"/>
      <c r="Q8055" s="6"/>
    </row>
    <row r="8056" spans="1:17" x14ac:dyDescent="0.4">
      <c r="A8056" s="6"/>
      <c r="B8056" s="6"/>
      <c r="C8056" s="6"/>
      <c r="D8056" s="6"/>
      <c r="E8056" s="6"/>
      <c r="F8056" s="6"/>
      <c r="G8056" s="6"/>
      <c r="H8056" s="6"/>
      <c r="I8056" s="6"/>
      <c r="J8056" s="6"/>
      <c r="K8056" s="6"/>
      <c r="L8056" s="224"/>
      <c r="M8056" s="7"/>
      <c r="N8056" s="7"/>
      <c r="O8056" s="6"/>
      <c r="P8056" s="6"/>
      <c r="Q8056" s="6"/>
    </row>
    <row r="8057" spans="1:17" x14ac:dyDescent="0.4">
      <c r="A8057" s="6"/>
      <c r="B8057" s="6"/>
      <c r="C8057" s="6"/>
      <c r="D8057" s="6"/>
      <c r="E8057" s="6"/>
      <c r="F8057" s="6"/>
      <c r="G8057" s="6"/>
      <c r="H8057" s="6"/>
      <c r="I8057" s="6"/>
      <c r="J8057" s="6"/>
      <c r="K8057" s="6"/>
      <c r="L8057" s="224"/>
      <c r="M8057" s="7"/>
      <c r="N8057" s="7"/>
      <c r="O8057" s="6"/>
      <c r="P8057" s="6"/>
      <c r="Q8057" s="6"/>
    </row>
    <row r="8058" spans="1:17" x14ac:dyDescent="0.4">
      <c r="A8058" s="6"/>
      <c r="B8058" s="6"/>
      <c r="C8058" s="6"/>
      <c r="D8058" s="6"/>
      <c r="E8058" s="6"/>
      <c r="F8058" s="6"/>
      <c r="G8058" s="6"/>
      <c r="H8058" s="6"/>
      <c r="I8058" s="6"/>
      <c r="J8058" s="6"/>
      <c r="K8058" s="6"/>
      <c r="L8058" s="224"/>
      <c r="M8058" s="7"/>
      <c r="N8058" s="7"/>
      <c r="O8058" s="6"/>
      <c r="P8058" s="6"/>
      <c r="Q8058" s="6"/>
    </row>
    <row r="8059" spans="1:17" x14ac:dyDescent="0.4">
      <c r="A8059" s="6"/>
      <c r="B8059" s="6"/>
      <c r="C8059" s="6"/>
      <c r="D8059" s="6"/>
      <c r="E8059" s="6"/>
      <c r="F8059" s="6"/>
      <c r="G8059" s="6"/>
      <c r="H8059" s="6"/>
      <c r="I8059" s="6"/>
      <c r="J8059" s="6"/>
      <c r="K8059" s="6"/>
      <c r="L8059" s="224"/>
      <c r="M8059" s="7"/>
      <c r="N8059" s="7"/>
      <c r="O8059" s="6"/>
      <c r="P8059" s="6"/>
      <c r="Q8059" s="6"/>
    </row>
    <row r="8060" spans="1:17" x14ac:dyDescent="0.4">
      <c r="A8060" s="6"/>
      <c r="B8060" s="6"/>
      <c r="C8060" s="6"/>
      <c r="D8060" s="6"/>
      <c r="E8060" s="6"/>
      <c r="F8060" s="6"/>
      <c r="G8060" s="6"/>
      <c r="H8060" s="6"/>
      <c r="I8060" s="6"/>
      <c r="J8060" s="6"/>
      <c r="K8060" s="6"/>
      <c r="L8060" s="224"/>
      <c r="M8060" s="7"/>
      <c r="N8060" s="7"/>
      <c r="O8060" s="6"/>
      <c r="P8060" s="6"/>
      <c r="Q8060" s="6"/>
    </row>
    <row r="8061" spans="1:17" x14ac:dyDescent="0.4">
      <c r="A8061" s="6"/>
      <c r="B8061" s="6"/>
      <c r="C8061" s="6"/>
      <c r="D8061" s="6"/>
      <c r="E8061" s="6"/>
      <c r="F8061" s="6"/>
      <c r="G8061" s="6"/>
      <c r="H8061" s="6"/>
      <c r="I8061" s="6"/>
      <c r="J8061" s="6"/>
      <c r="K8061" s="6"/>
      <c r="L8061" s="224"/>
      <c r="M8061" s="7"/>
      <c r="N8061" s="7"/>
      <c r="O8061" s="6"/>
      <c r="P8061" s="6"/>
      <c r="Q8061" s="6"/>
    </row>
    <row r="8062" spans="1:17" x14ac:dyDescent="0.4">
      <c r="A8062" s="6"/>
      <c r="B8062" s="6"/>
      <c r="C8062" s="6"/>
      <c r="D8062" s="6"/>
      <c r="E8062" s="6"/>
      <c r="F8062" s="6"/>
      <c r="G8062" s="6"/>
      <c r="H8062" s="6"/>
      <c r="I8062" s="6"/>
      <c r="J8062" s="6"/>
      <c r="K8062" s="6"/>
      <c r="L8062" s="224"/>
      <c r="M8062" s="7"/>
      <c r="N8062" s="7"/>
      <c r="O8062" s="6"/>
      <c r="P8062" s="6"/>
      <c r="Q8062" s="6"/>
    </row>
    <row r="8063" spans="1:17" x14ac:dyDescent="0.4">
      <c r="A8063" s="6"/>
      <c r="B8063" s="6"/>
      <c r="C8063" s="6"/>
      <c r="D8063" s="6"/>
      <c r="E8063" s="6"/>
      <c r="F8063" s="6"/>
      <c r="G8063" s="6"/>
      <c r="H8063" s="6"/>
      <c r="I8063" s="6"/>
      <c r="J8063" s="6"/>
      <c r="K8063" s="6"/>
      <c r="L8063" s="224"/>
      <c r="M8063" s="7"/>
      <c r="N8063" s="7"/>
      <c r="O8063" s="6"/>
      <c r="P8063" s="6"/>
      <c r="Q8063" s="6"/>
    </row>
    <row r="8064" spans="1:17" x14ac:dyDescent="0.4">
      <c r="A8064" s="6"/>
      <c r="B8064" s="6"/>
      <c r="C8064" s="6"/>
      <c r="D8064" s="6"/>
      <c r="E8064" s="6"/>
      <c r="F8064" s="6"/>
      <c r="G8064" s="6"/>
      <c r="H8064" s="6"/>
      <c r="I8064" s="6"/>
      <c r="J8064" s="6"/>
      <c r="K8064" s="6"/>
      <c r="L8064" s="224"/>
      <c r="M8064" s="7"/>
      <c r="N8064" s="7"/>
      <c r="O8064" s="6"/>
      <c r="P8064" s="6"/>
      <c r="Q8064" s="6"/>
    </row>
    <row r="8065" spans="1:17" x14ac:dyDescent="0.4">
      <c r="A8065" s="6"/>
      <c r="B8065" s="6"/>
      <c r="C8065" s="6"/>
      <c r="D8065" s="6"/>
      <c r="E8065" s="6"/>
      <c r="F8065" s="6"/>
      <c r="G8065" s="6"/>
      <c r="H8065" s="6"/>
      <c r="I8065" s="6"/>
      <c r="J8065" s="6"/>
      <c r="K8065" s="6"/>
      <c r="L8065" s="224"/>
      <c r="M8065" s="7"/>
      <c r="N8065" s="7"/>
      <c r="O8065" s="6"/>
      <c r="P8065" s="6"/>
      <c r="Q8065" s="6"/>
    </row>
    <row r="8066" spans="1:17" x14ac:dyDescent="0.4">
      <c r="A8066" s="6"/>
      <c r="B8066" s="6"/>
      <c r="C8066" s="6"/>
      <c r="D8066" s="6"/>
      <c r="E8066" s="6"/>
      <c r="F8066" s="6"/>
      <c r="G8066" s="6"/>
      <c r="H8066" s="6"/>
      <c r="I8066" s="6"/>
      <c r="J8066" s="6"/>
      <c r="K8066" s="6"/>
      <c r="L8066" s="224"/>
      <c r="M8066" s="7"/>
      <c r="N8066" s="7"/>
      <c r="O8066" s="6"/>
      <c r="P8066" s="6"/>
      <c r="Q8066" s="6"/>
    </row>
    <row r="8067" spans="1:17" x14ac:dyDescent="0.4">
      <c r="A8067" s="6"/>
      <c r="B8067" s="6"/>
      <c r="C8067" s="6"/>
      <c r="D8067" s="6"/>
      <c r="E8067" s="6"/>
      <c r="F8067" s="6"/>
      <c r="G8067" s="6"/>
      <c r="H8067" s="6"/>
      <c r="I8067" s="6"/>
      <c r="J8067" s="6"/>
      <c r="K8067" s="6"/>
      <c r="L8067" s="224"/>
      <c r="M8067" s="7"/>
      <c r="N8067" s="7"/>
      <c r="O8067" s="6"/>
      <c r="P8067" s="6"/>
      <c r="Q8067" s="6"/>
    </row>
    <row r="8068" spans="1:17" x14ac:dyDescent="0.4">
      <c r="A8068" s="6"/>
      <c r="B8068" s="6"/>
      <c r="C8068" s="6"/>
      <c r="D8068" s="6"/>
      <c r="E8068" s="6"/>
      <c r="F8068" s="6"/>
      <c r="G8068" s="6"/>
      <c r="H8068" s="6"/>
      <c r="I8068" s="6"/>
      <c r="J8068" s="6"/>
      <c r="K8068" s="6"/>
      <c r="L8068" s="224"/>
      <c r="M8068" s="7"/>
      <c r="N8068" s="7"/>
      <c r="O8068" s="6"/>
      <c r="P8068" s="6"/>
      <c r="Q8068" s="6"/>
    </row>
    <row r="8069" spans="1:17" x14ac:dyDescent="0.4">
      <c r="A8069" s="6"/>
      <c r="B8069" s="6"/>
      <c r="C8069" s="6"/>
      <c r="D8069" s="6"/>
      <c r="E8069" s="6"/>
      <c r="F8069" s="6"/>
      <c r="G8069" s="6"/>
      <c r="H8069" s="6"/>
      <c r="I8069" s="6"/>
      <c r="J8069" s="6"/>
      <c r="K8069" s="6"/>
      <c r="L8069" s="224"/>
      <c r="M8069" s="7"/>
      <c r="N8069" s="7"/>
      <c r="O8069" s="6"/>
      <c r="P8069" s="6"/>
      <c r="Q8069" s="6"/>
    </row>
    <row r="8070" spans="1:17" x14ac:dyDescent="0.4">
      <c r="A8070" s="6"/>
      <c r="B8070" s="6"/>
      <c r="C8070" s="6"/>
      <c r="D8070" s="6"/>
      <c r="E8070" s="6"/>
      <c r="F8070" s="6"/>
      <c r="G8070" s="6"/>
      <c r="H8070" s="6"/>
      <c r="I8070" s="6"/>
      <c r="J8070" s="6"/>
      <c r="K8070" s="6"/>
      <c r="L8070" s="224"/>
      <c r="M8070" s="7"/>
      <c r="N8070" s="7"/>
      <c r="O8070" s="6"/>
      <c r="P8070" s="6"/>
      <c r="Q8070" s="6"/>
    </row>
    <row r="8071" spans="1:17" x14ac:dyDescent="0.4">
      <c r="A8071" s="6"/>
      <c r="B8071" s="6"/>
      <c r="C8071" s="6"/>
      <c r="D8071" s="6"/>
      <c r="E8071" s="6"/>
      <c r="F8071" s="6"/>
      <c r="G8071" s="6"/>
      <c r="H8071" s="6"/>
      <c r="I8071" s="6"/>
      <c r="J8071" s="6"/>
      <c r="K8071" s="6"/>
      <c r="L8071" s="224"/>
      <c r="M8071" s="7"/>
      <c r="N8071" s="7"/>
      <c r="O8071" s="6"/>
      <c r="P8071" s="6"/>
      <c r="Q8071" s="6"/>
    </row>
    <row r="8072" spans="1:17" x14ac:dyDescent="0.4">
      <c r="A8072" s="6"/>
      <c r="B8072" s="6"/>
      <c r="C8072" s="6"/>
      <c r="D8072" s="6"/>
      <c r="E8072" s="6"/>
      <c r="F8072" s="6"/>
      <c r="G8072" s="6"/>
      <c r="H8072" s="6"/>
      <c r="I8072" s="6"/>
      <c r="J8072" s="6"/>
      <c r="K8072" s="6"/>
      <c r="L8072" s="224"/>
      <c r="M8072" s="7"/>
      <c r="N8072" s="7"/>
      <c r="O8072" s="6"/>
      <c r="P8072" s="6"/>
      <c r="Q8072" s="6"/>
    </row>
    <row r="8073" spans="1:17" x14ac:dyDescent="0.4">
      <c r="A8073" s="6"/>
      <c r="B8073" s="6"/>
      <c r="C8073" s="6"/>
      <c r="D8073" s="6"/>
      <c r="E8073" s="6"/>
      <c r="F8073" s="6"/>
      <c r="G8073" s="6"/>
      <c r="H8073" s="6"/>
      <c r="I8073" s="6"/>
      <c r="J8073" s="6"/>
      <c r="K8073" s="6"/>
      <c r="L8073" s="224"/>
      <c r="M8073" s="7"/>
      <c r="N8073" s="7"/>
      <c r="O8073" s="6"/>
      <c r="P8073" s="6"/>
      <c r="Q8073" s="6"/>
    </row>
    <row r="8074" spans="1:17" x14ac:dyDescent="0.4">
      <c r="A8074" s="6"/>
      <c r="B8074" s="6"/>
      <c r="C8074" s="6"/>
      <c r="D8074" s="6"/>
      <c r="E8074" s="6"/>
      <c r="F8074" s="6"/>
      <c r="G8074" s="6"/>
      <c r="H8074" s="6"/>
      <c r="I8074" s="6"/>
      <c r="J8074" s="6"/>
      <c r="K8074" s="6"/>
      <c r="L8074" s="224"/>
      <c r="M8074" s="7"/>
      <c r="N8074" s="7"/>
      <c r="O8074" s="6"/>
      <c r="P8074" s="6"/>
      <c r="Q8074" s="6"/>
    </row>
    <row r="8075" spans="1:17" x14ac:dyDescent="0.4">
      <c r="A8075" s="6"/>
      <c r="B8075" s="6"/>
      <c r="C8075" s="6"/>
      <c r="D8075" s="6"/>
      <c r="E8075" s="6"/>
      <c r="F8075" s="6"/>
      <c r="G8075" s="6"/>
      <c r="H8075" s="6"/>
      <c r="I8075" s="6"/>
      <c r="J8075" s="6"/>
      <c r="K8075" s="6"/>
      <c r="L8075" s="224"/>
      <c r="M8075" s="7"/>
      <c r="N8075" s="7"/>
      <c r="O8075" s="6"/>
      <c r="P8075" s="6"/>
      <c r="Q8075" s="6"/>
    </row>
    <row r="8076" spans="1:17" x14ac:dyDescent="0.4">
      <c r="A8076" s="6"/>
      <c r="B8076" s="6"/>
      <c r="C8076" s="6"/>
      <c r="D8076" s="6"/>
      <c r="E8076" s="6"/>
      <c r="F8076" s="6"/>
      <c r="G8076" s="6"/>
      <c r="H8076" s="6"/>
      <c r="I8076" s="6"/>
      <c r="J8076" s="6"/>
      <c r="K8076" s="6"/>
      <c r="L8076" s="224"/>
      <c r="M8076" s="7"/>
      <c r="N8076" s="7"/>
      <c r="O8076" s="6"/>
      <c r="P8076" s="6"/>
      <c r="Q8076" s="6"/>
    </row>
  </sheetData>
  <mergeCells count="29">
    <mergeCell ref="W4:W6"/>
    <mergeCell ref="J5:J6"/>
    <mergeCell ref="K5:K6"/>
    <mergeCell ref="Q5:S5"/>
    <mergeCell ref="M3:N3"/>
    <mergeCell ref="O3:P3"/>
    <mergeCell ref="Q3:W3"/>
    <mergeCell ref="M4:M6"/>
    <mergeCell ref="N4:N6"/>
    <mergeCell ref="O4:O6"/>
    <mergeCell ref="P4:P6"/>
    <mergeCell ref="Q4:S4"/>
    <mergeCell ref="T4:T6"/>
    <mergeCell ref="U4:U6"/>
    <mergeCell ref="V4:V6"/>
    <mergeCell ref="D2:F2"/>
    <mergeCell ref="I2:J2"/>
    <mergeCell ref="A3:A6"/>
    <mergeCell ref="B3:B6"/>
    <mergeCell ref="C3:C6"/>
    <mergeCell ref="D3:F3"/>
    <mergeCell ref="G3:G6"/>
    <mergeCell ref="H3:H6"/>
    <mergeCell ref="I3:L3"/>
    <mergeCell ref="D4:D6"/>
    <mergeCell ref="E4:E6"/>
    <mergeCell ref="F4:F6"/>
    <mergeCell ref="I4:I6"/>
    <mergeCell ref="L4:L6"/>
  </mergeCells>
  <phoneticPr fontId="2"/>
  <conditionalFormatting sqref="V7:V9">
    <cfRule type="expression" dxfId="29" priority="30">
      <formula>$W7="○"</formula>
    </cfRule>
  </conditionalFormatting>
  <conditionalFormatting sqref="V10:V111">
    <cfRule type="expression" dxfId="28" priority="29">
      <formula>$W10="○"</formula>
    </cfRule>
  </conditionalFormatting>
  <conditionalFormatting sqref="V112:V113">
    <cfRule type="expression" dxfId="27" priority="28">
      <formula>$W112="○"</formula>
    </cfRule>
  </conditionalFormatting>
  <conditionalFormatting sqref="V114:V226">
    <cfRule type="expression" dxfId="26" priority="27">
      <formula>$W114="○"</formula>
    </cfRule>
  </conditionalFormatting>
  <conditionalFormatting sqref="V227:V228">
    <cfRule type="expression" dxfId="25" priority="26">
      <formula>$W227="○"</formula>
    </cfRule>
  </conditionalFormatting>
  <conditionalFormatting sqref="V229">
    <cfRule type="expression" dxfId="24" priority="25">
      <formula>$W229="○"</formula>
    </cfRule>
  </conditionalFormatting>
  <conditionalFormatting sqref="V230:V237 V240 V242:V256 V271:V306">
    <cfRule type="expression" dxfId="23" priority="24">
      <formula>$W230="○"</formula>
    </cfRule>
  </conditionalFormatting>
  <conditionalFormatting sqref="V238">
    <cfRule type="expression" dxfId="22" priority="23">
      <formula>$W238="○"</formula>
    </cfRule>
  </conditionalFormatting>
  <conditionalFormatting sqref="V239">
    <cfRule type="expression" dxfId="21" priority="22">
      <formula>$W239="○"</formula>
    </cfRule>
  </conditionalFormatting>
  <conditionalFormatting sqref="V241">
    <cfRule type="expression" dxfId="20" priority="21">
      <formula>$W241="○"</formula>
    </cfRule>
  </conditionalFormatting>
  <conditionalFormatting sqref="V257">
    <cfRule type="expression" dxfId="19" priority="20">
      <formula>$W257="○"</formula>
    </cfRule>
  </conditionalFormatting>
  <conditionalFormatting sqref="V258">
    <cfRule type="expression" dxfId="18" priority="19">
      <formula>$W258="○"</formula>
    </cfRule>
  </conditionalFormatting>
  <conditionalFormatting sqref="V259">
    <cfRule type="expression" dxfId="17" priority="18">
      <formula>$W259="○"</formula>
    </cfRule>
  </conditionalFormatting>
  <conditionalFormatting sqref="V260:V263">
    <cfRule type="expression" dxfId="16" priority="17">
      <formula>$W260="○"</formula>
    </cfRule>
  </conditionalFormatting>
  <conditionalFormatting sqref="V264">
    <cfRule type="expression" dxfId="15" priority="16">
      <formula>$W264="○"</formula>
    </cfRule>
  </conditionalFormatting>
  <conditionalFormatting sqref="V265">
    <cfRule type="expression" dxfId="14" priority="15">
      <formula>$W265="○"</formula>
    </cfRule>
  </conditionalFormatting>
  <conditionalFormatting sqref="V266">
    <cfRule type="expression" dxfId="13" priority="14">
      <formula>$W266="○"</formula>
    </cfRule>
  </conditionalFormatting>
  <conditionalFormatting sqref="V267">
    <cfRule type="expression" dxfId="12" priority="13">
      <formula>$W267="○"</formula>
    </cfRule>
  </conditionalFormatting>
  <conditionalFormatting sqref="V269">
    <cfRule type="expression" dxfId="11" priority="12">
      <formula>$W269="○"</formula>
    </cfRule>
  </conditionalFormatting>
  <conditionalFormatting sqref="V270">
    <cfRule type="expression" dxfId="10" priority="11">
      <formula>$W270="○"</formula>
    </cfRule>
  </conditionalFormatting>
  <conditionalFormatting sqref="V268">
    <cfRule type="expression" dxfId="9" priority="10">
      <formula>$W268="○"</formula>
    </cfRule>
  </conditionalFormatting>
  <conditionalFormatting sqref="V307:V308">
    <cfRule type="expression" dxfId="8" priority="9">
      <formula>$W307="○"</formula>
    </cfRule>
  </conditionalFormatting>
  <conditionalFormatting sqref="V309:V346">
    <cfRule type="expression" dxfId="7" priority="8">
      <formula>$W309="○"</formula>
    </cfRule>
  </conditionalFormatting>
  <conditionalFormatting sqref="V347:V352">
    <cfRule type="expression" dxfId="6" priority="7">
      <formula>$W347="○"</formula>
    </cfRule>
  </conditionalFormatting>
  <conditionalFormatting sqref="V353:V354">
    <cfRule type="expression" dxfId="5" priority="6">
      <formula>$W353="○"</formula>
    </cfRule>
  </conditionalFormatting>
  <conditionalFormatting sqref="V355:V359">
    <cfRule type="expression" dxfId="4" priority="5">
      <formula>$W355="○"</formula>
    </cfRule>
  </conditionalFormatting>
  <conditionalFormatting sqref="V360:V361">
    <cfRule type="expression" dxfId="3" priority="4">
      <formula>$W360="○"</formula>
    </cfRule>
  </conditionalFormatting>
  <conditionalFormatting sqref="V362:V365">
    <cfRule type="expression" dxfId="2" priority="3">
      <formula>$W362="○"</formula>
    </cfRule>
  </conditionalFormatting>
  <conditionalFormatting sqref="V366:V369">
    <cfRule type="expression" dxfId="1" priority="2">
      <formula>$W366="○"</formula>
    </cfRule>
  </conditionalFormatting>
  <conditionalFormatting sqref="V370:V447">
    <cfRule type="expression" dxfId="0" priority="1">
      <formula>$W370="○"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2021-04-13T00:22:14Z</dcterms:modified>
</cp:coreProperties>
</file>