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30" windowHeight="80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V7" i="1"/>
  <c r="W7" i="1" s="1"/>
  <c r="U7" i="1"/>
  <c r="T7" i="1"/>
</calcChain>
</file>

<file path=xl/sharedStrings.xml><?xml version="1.0" encoding="utf-8"?>
<sst xmlns="http://schemas.openxmlformats.org/spreadsheetml/2006/main" count="143" uniqueCount="58">
  <si>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</si>
  <si>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</si>
  <si>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</si>
  <si>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</si>
  <si>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</si>
  <si>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</si>
  <si>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</si>
  <si>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</si>
  <si>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</si>
  <si>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</si>
  <si>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</si>
  <si>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</si>
  <si>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</si>
  <si>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</si>
  <si>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</si>
  <si>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</si>
  <si>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</si>
  <si>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</si>
  <si>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</si>
  <si>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</si>
  <si>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</si>
  <si>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</si>
  <si>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</si>
  <si>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</si>
  <si>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</si>
  <si>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</si>
  <si>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</si>
  <si>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</si>
  <si>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</si>
  <si>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</si>
  <si>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</si>
  <si>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</si>
  <si>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</si>
  <si>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2">
      <t>アオモリ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</si>
  <si>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</si>
  <si>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</si>
  <si>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</si>
  <si>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部位：カタ</t>
    <rPh sb="0" eb="2">
      <t>ブイ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</si>
  <si>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</si>
  <si>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</si>
  <si>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</si>
  <si>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</si>
  <si>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福島県</t>
    <rPh sb="0" eb="2">
      <t>フクシマ</t>
    </rPh>
    <rPh sb="2" eb="3">
      <t>ケン</t>
    </rPh>
    <phoneticPr fontId="7"/>
  </si>
  <si>
    <t>南相馬</t>
    <rPh sb="0" eb="3">
      <t>ミナミソウマ</t>
    </rPh>
    <phoneticPr fontId="1"/>
  </si>
  <si>
    <t>農産物</t>
    <rPh sb="0" eb="3">
      <t>ノウサンブツ</t>
    </rPh>
    <phoneticPr fontId="3"/>
  </si>
  <si>
    <t>六条大麦</t>
    <rPh sb="0" eb="4">
      <t>ロクジョウオオムギ</t>
    </rPh>
    <phoneticPr fontId="1"/>
  </si>
  <si>
    <t>栽培</t>
    <rPh sb="0" eb="2">
      <t>サイバイ</t>
    </rPh>
    <phoneticPr fontId="1"/>
  </si>
  <si>
    <t>種類：もち麦</t>
    <rPh sb="0" eb="2">
      <t>シュルイ</t>
    </rPh>
    <rPh sb="5" eb="6">
      <t>ムギ</t>
    </rPh>
    <phoneticPr fontId="1"/>
  </si>
  <si>
    <t>新地町</t>
    <rPh sb="0" eb="3">
      <t>シンチマチ</t>
    </rPh>
    <phoneticPr fontId="1"/>
  </si>
  <si>
    <t>リンゴ</t>
  </si>
  <si>
    <t>品種：サンふじ</t>
    <rPh sb="0" eb="2">
      <t>ヒンシュ</t>
    </rPh>
    <phoneticPr fontId="1"/>
  </si>
  <si>
    <t>南相馬市</t>
    <rPh sb="0" eb="4">
      <t>ミナミソウマシ</t>
    </rPh>
    <phoneticPr fontId="1"/>
  </si>
  <si>
    <t>キャベツ</t>
  </si>
  <si>
    <t>ブロッコリー</t>
  </si>
  <si>
    <t>相馬市</t>
    <rPh sb="0" eb="3">
      <t>ソウマシ</t>
    </rPh>
    <phoneticPr fontId="1"/>
  </si>
  <si>
    <t>カキ</t>
  </si>
  <si>
    <t>南相馬市</t>
    <rPh sb="0" eb="3">
      <t>ミナミソウマ</t>
    </rPh>
    <rPh sb="3" eb="4">
      <t>シ</t>
    </rPh>
    <phoneticPr fontId="1"/>
  </si>
  <si>
    <t>ナス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</si>
</sst>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6&#22577;)/(3)&#22269;&#34907;&#30740;/&#26908;&#26619;&#32080;&#26524;&#22577;&#21578;&#12304;2021.11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/>
  </sheetViews>
  <sheetFormatPr defaultRowHeight="18.75" x14ac:dyDescent="0.4"/>
  <cols>
    <col min="3" max="3" width="25.5" style="74" bestFit="1" customWidth="1"/>
    <col min="6" max="6" width="25.5" style="74" bestFit="1" customWidth="1"/>
    <col min="7" max="7" width="17.25" style="74" bestFit="1" customWidth="1"/>
    <col min="9" max="9" width="12.875" style="74" bestFit="1" customWidth="1"/>
    <col min="10" max="10" width="39" style="74" bestFit="1" customWidth="1"/>
    <col min="11" max="11" width="21.625" style="74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3" t="s">
        <v>3</v>
      </c>
      <c r="D3" s="4" t="s">
        <v>4</v>
      </c>
      <c r="E3" s="5"/>
      <c r="F3" s="6"/>
      <c r="G3" s="75" t="s">
        <v>5</v>
      </c>
      <c r="H3" s="7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2"/>
      <c r="B4" s="2"/>
      <c r="C4" s="11"/>
      <c r="D4" s="12" t="s">
        <v>11</v>
      </c>
      <c r="E4" s="13" t="s">
        <v>12</v>
      </c>
      <c r="F4" s="14" t="s">
        <v>13</v>
      </c>
      <c r="G4" s="76"/>
      <c r="H4" s="15"/>
      <c r="I4" s="18" t="s">
        <v>14</v>
      </c>
      <c r="J4" s="16"/>
      <c r="K4" s="80"/>
      <c r="L4" s="17" t="s">
        <v>15</v>
      </c>
      <c r="M4" s="18" t="s">
        <v>16</v>
      </c>
      <c r="N4" s="14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10.1" customHeight="1" x14ac:dyDescent="0.4">
      <c r="A5" s="2"/>
      <c r="B5" s="2"/>
      <c r="C5" s="11"/>
      <c r="D5" s="26"/>
      <c r="E5" s="27"/>
      <c r="F5" s="11"/>
      <c r="G5" s="76"/>
      <c r="H5" s="15"/>
      <c r="I5" s="30"/>
      <c r="J5" s="29" t="s">
        <v>25</v>
      </c>
      <c r="K5" s="29" t="s">
        <v>26</v>
      </c>
      <c r="L5" s="11"/>
      <c r="M5" s="30"/>
      <c r="N5" s="28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39"/>
      <c r="C6" s="40"/>
      <c r="D6" s="41"/>
      <c r="E6" s="42"/>
      <c r="F6" s="40"/>
      <c r="G6" s="77"/>
      <c r="H6" s="44"/>
      <c r="I6" s="46"/>
      <c r="J6" s="45"/>
      <c r="K6" s="45"/>
      <c r="L6" s="40"/>
      <c r="M6" s="46"/>
      <c r="N6" s="43"/>
      <c r="O6" s="47"/>
      <c r="P6" s="48"/>
      <c r="Q6" s="49" t="s">
        <v>28</v>
      </c>
      <c r="R6" s="50" t="s">
        <v>29</v>
      </c>
      <c r="S6" s="51" t="s">
        <v>30</v>
      </c>
      <c r="T6" s="52"/>
      <c r="U6" s="53"/>
      <c r="V6" s="53"/>
      <c r="W6" s="54"/>
    </row>
    <row r="7" spans="1:23" ht="19.5" thickTop="1" x14ac:dyDescent="0.4">
      <c r="A7" s="55">
        <v>1</v>
      </c>
      <c r="B7" s="55" t="s">
        <v>31</v>
      </c>
      <c r="C7" s="56" t="s">
        <v>32</v>
      </c>
      <c r="D7" s="57" t="s">
        <v>33</v>
      </c>
      <c r="E7" s="55" t="s">
        <v>31</v>
      </c>
      <c r="F7" s="59" t="s">
        <v>31</v>
      </c>
      <c r="G7" s="78" t="s">
        <v>34</v>
      </c>
      <c r="H7" s="58" t="s">
        <v>35</v>
      </c>
      <c r="I7" s="59" t="s">
        <v>36</v>
      </c>
      <c r="J7" s="59" t="s">
        <v>31</v>
      </c>
      <c r="K7" s="59" t="s">
        <v>37</v>
      </c>
      <c r="L7" s="60" t="s">
        <v>38</v>
      </c>
      <c r="M7" s="61" t="s">
        <v>32</v>
      </c>
      <c r="N7" s="62" t="s">
        <v>39</v>
      </c>
      <c r="O7" s="63">
        <v>44524</v>
      </c>
      <c r="P7" s="64">
        <v>44526</v>
      </c>
      <c r="Q7" s="65" t="s">
        <v>40</v>
      </c>
      <c r="R7" s="66" t="s">
        <v>40</v>
      </c>
      <c r="S7" s="67" t="s">
        <v>41</v>
      </c>
      <c r="T7" s="68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8" t="str">
        <f t="shared" si="0"/>
        <v>-</v>
      </c>
      <c r="V7" s="69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0" t="str">
        <f t="shared" ref="W7:W13" si="2">IF(ISERROR(V7*1),"",IF(AND(H7="飲料水",V7&gt;=11),"○",IF(AND(H7="牛乳・乳児用食品",V7&gt;=51),"○",IF(AND(H7&lt;&gt;"",V7&gt;=110),"○",""))))</f>
        <v/>
      </c>
    </row>
    <row r="8" spans="1:23" x14ac:dyDescent="0.4">
      <c r="A8" s="71">
        <f>A7+1</f>
        <v>2</v>
      </c>
      <c r="B8" s="55" t="s">
        <v>31</v>
      </c>
      <c r="C8" s="56" t="s">
        <v>32</v>
      </c>
      <c r="D8" s="58" t="s">
        <v>42</v>
      </c>
      <c r="E8" s="55" t="s">
        <v>31</v>
      </c>
      <c r="F8" s="59" t="s">
        <v>43</v>
      </c>
      <c r="G8" s="78" t="s">
        <v>34</v>
      </c>
      <c r="H8" s="58" t="s">
        <v>44</v>
      </c>
      <c r="I8" s="79" t="s">
        <v>45</v>
      </c>
      <c r="J8" s="59" t="s">
        <v>46</v>
      </c>
      <c r="K8" s="59" t="s">
        <v>47</v>
      </c>
      <c r="L8" s="60" t="s">
        <v>38</v>
      </c>
      <c r="M8" s="61" t="s">
        <v>32</v>
      </c>
      <c r="N8" s="62" t="s">
        <v>39</v>
      </c>
      <c r="O8" s="63">
        <v>44524</v>
      </c>
      <c r="P8" s="72">
        <v>44526</v>
      </c>
      <c r="Q8" s="65" t="s">
        <v>40</v>
      </c>
      <c r="R8" s="66" t="s">
        <v>40</v>
      </c>
      <c r="S8" s="67" t="s">
        <v>41</v>
      </c>
      <c r="T8" s="68" t="str">
        <f t="shared" si="0"/>
        <v>-</v>
      </c>
      <c r="U8" s="68" t="str">
        <f t="shared" si="0"/>
        <v>-</v>
      </c>
      <c r="V8" s="69" t="str">
        <f t="shared" si="1"/>
        <v>&lt;25</v>
      </c>
      <c r="W8" s="70" t="str">
        <f t="shared" si="2"/>
        <v/>
      </c>
    </row>
    <row r="9" spans="1:23" x14ac:dyDescent="0.4">
      <c r="A9" s="71">
        <f t="shared" ref="A9:A13" si="3">A8+1</f>
        <v>3</v>
      </c>
      <c r="B9" s="55" t="s">
        <v>31</v>
      </c>
      <c r="C9" s="56" t="s">
        <v>32</v>
      </c>
      <c r="D9" s="58" t="s">
        <v>42</v>
      </c>
      <c r="E9" s="55" t="s">
        <v>48</v>
      </c>
      <c r="F9" s="59" t="s">
        <v>31</v>
      </c>
      <c r="G9" s="78" t="s">
        <v>34</v>
      </c>
      <c r="H9" s="58" t="s">
        <v>44</v>
      </c>
      <c r="I9" s="79" t="s">
        <v>49</v>
      </c>
      <c r="J9" s="59" t="s">
        <v>46</v>
      </c>
      <c r="K9" s="59" t="s">
        <v>50</v>
      </c>
      <c r="L9" s="60" t="s">
        <v>38</v>
      </c>
      <c r="M9" s="61" t="s">
        <v>32</v>
      </c>
      <c r="N9" s="62" t="s">
        <v>39</v>
      </c>
      <c r="O9" s="63">
        <v>44524</v>
      </c>
      <c r="P9" s="72">
        <v>44526</v>
      </c>
      <c r="Q9" s="65" t="s">
        <v>40</v>
      </c>
      <c r="R9" s="66" t="s">
        <v>40</v>
      </c>
      <c r="S9" s="67" t="s">
        <v>41</v>
      </c>
      <c r="T9" s="68" t="str">
        <f t="shared" si="0"/>
        <v>-</v>
      </c>
      <c r="U9" s="68" t="str">
        <f t="shared" si="0"/>
        <v>-</v>
      </c>
      <c r="V9" s="69" t="str">
        <f t="shared" si="1"/>
        <v>&lt;25</v>
      </c>
      <c r="W9" s="70" t="str">
        <f t="shared" si="2"/>
        <v/>
      </c>
    </row>
    <row r="10" spans="1:23" x14ac:dyDescent="0.4">
      <c r="A10" s="71">
        <f t="shared" si="3"/>
        <v>4</v>
      </c>
      <c r="B10" s="55" t="s">
        <v>31</v>
      </c>
      <c r="C10" s="56" t="s">
        <v>32</v>
      </c>
      <c r="D10" s="57" t="s">
        <v>42</v>
      </c>
      <c r="E10" s="55" t="s">
        <v>51</v>
      </c>
      <c r="F10" s="59" t="s">
        <v>31</v>
      </c>
      <c r="G10" s="78" t="s">
        <v>34</v>
      </c>
      <c r="H10" s="58" t="s">
        <v>44</v>
      </c>
      <c r="I10" s="59" t="s">
        <v>52</v>
      </c>
      <c r="J10" s="59" t="s">
        <v>46</v>
      </c>
      <c r="K10" s="59" t="s">
        <v>31</v>
      </c>
      <c r="L10" s="60" t="s">
        <v>38</v>
      </c>
      <c r="M10" s="61" t="s">
        <v>32</v>
      </c>
      <c r="N10" s="62" t="s">
        <v>39</v>
      </c>
      <c r="O10" s="73">
        <v>44524</v>
      </c>
      <c r="P10" s="72">
        <v>44526</v>
      </c>
      <c r="Q10" s="65" t="s">
        <v>40</v>
      </c>
      <c r="R10" s="66" t="s">
        <v>40</v>
      </c>
      <c r="S10" s="67" t="s">
        <v>41</v>
      </c>
      <c r="T10" s="68" t="str">
        <f t="shared" si="0"/>
        <v>-</v>
      </c>
      <c r="U10" s="68" t="str">
        <f t="shared" si="0"/>
        <v>-</v>
      </c>
      <c r="V10" s="69" t="str">
        <f t="shared" si="1"/>
        <v>&lt;25</v>
      </c>
      <c r="W10" s="70" t="str">
        <f t="shared" si="2"/>
        <v/>
      </c>
    </row>
    <row r="11" spans="1:23" x14ac:dyDescent="0.4">
      <c r="A11" s="71">
        <f t="shared" si="3"/>
        <v>5</v>
      </c>
      <c r="B11" s="55" t="s">
        <v>31</v>
      </c>
      <c r="C11" s="56" t="s">
        <v>32</v>
      </c>
      <c r="D11" s="58" t="s">
        <v>42</v>
      </c>
      <c r="E11" s="55" t="s">
        <v>51</v>
      </c>
      <c r="F11" s="59" t="s">
        <v>31</v>
      </c>
      <c r="G11" s="78" t="s">
        <v>34</v>
      </c>
      <c r="H11" s="58" t="s">
        <v>44</v>
      </c>
      <c r="I11" s="79" t="s">
        <v>53</v>
      </c>
      <c r="J11" s="59" t="s">
        <v>46</v>
      </c>
      <c r="K11" s="59" t="s">
        <v>31</v>
      </c>
      <c r="L11" s="60" t="s">
        <v>38</v>
      </c>
      <c r="M11" s="61" t="s">
        <v>32</v>
      </c>
      <c r="N11" s="62" t="s">
        <v>39</v>
      </c>
      <c r="O11" s="73">
        <v>44524</v>
      </c>
      <c r="P11" s="72">
        <v>44526</v>
      </c>
      <c r="Q11" s="65" t="s">
        <v>40</v>
      </c>
      <c r="R11" s="66" t="s">
        <v>40</v>
      </c>
      <c r="S11" s="67" t="s">
        <v>41</v>
      </c>
      <c r="T11" s="68" t="str">
        <f t="shared" si="0"/>
        <v>-</v>
      </c>
      <c r="U11" s="68" t="str">
        <f t="shared" si="0"/>
        <v>-</v>
      </c>
      <c r="V11" s="69" t="str">
        <f t="shared" si="1"/>
        <v>&lt;25</v>
      </c>
      <c r="W11" s="70" t="str">
        <f t="shared" si="2"/>
        <v/>
      </c>
    </row>
    <row r="12" spans="1:23" x14ac:dyDescent="0.4">
      <c r="A12" s="71">
        <f t="shared" si="3"/>
        <v>6</v>
      </c>
      <c r="B12" s="55" t="s">
        <v>31</v>
      </c>
      <c r="C12" s="56" t="s">
        <v>32</v>
      </c>
      <c r="D12" s="58" t="s">
        <v>42</v>
      </c>
      <c r="E12" s="55" t="s">
        <v>54</v>
      </c>
      <c r="F12" s="59" t="s">
        <v>31</v>
      </c>
      <c r="G12" s="78" t="s">
        <v>34</v>
      </c>
      <c r="H12" s="58" t="s">
        <v>44</v>
      </c>
      <c r="I12" s="79" t="s">
        <v>55</v>
      </c>
      <c r="J12" s="59" t="s">
        <v>46</v>
      </c>
      <c r="K12" s="59" t="s">
        <v>31</v>
      </c>
      <c r="L12" s="60" t="s">
        <v>38</v>
      </c>
      <c r="M12" s="61" t="s">
        <v>32</v>
      </c>
      <c r="N12" s="62" t="s">
        <v>39</v>
      </c>
      <c r="O12" s="73">
        <v>44524</v>
      </c>
      <c r="P12" s="72">
        <v>44526</v>
      </c>
      <c r="Q12" s="65" t="s">
        <v>40</v>
      </c>
      <c r="R12" s="66" t="s">
        <v>40</v>
      </c>
      <c r="S12" s="67" t="s">
        <v>41</v>
      </c>
      <c r="T12" s="68" t="str">
        <f t="shared" si="0"/>
        <v>-</v>
      </c>
      <c r="U12" s="68" t="str">
        <f t="shared" si="0"/>
        <v>-</v>
      </c>
      <c r="V12" s="69" t="str">
        <f t="shared" si="1"/>
        <v>&lt;25</v>
      </c>
      <c r="W12" s="70" t="str">
        <f t="shared" si="2"/>
        <v/>
      </c>
    </row>
    <row r="13" spans="1:23" x14ac:dyDescent="0.4">
      <c r="A13" s="71">
        <f t="shared" si="3"/>
        <v>7</v>
      </c>
      <c r="B13" s="55" t="s">
        <v>31</v>
      </c>
      <c r="C13" s="56" t="s">
        <v>32</v>
      </c>
      <c r="D13" s="58" t="s">
        <v>42</v>
      </c>
      <c r="E13" s="55" t="s">
        <v>56</v>
      </c>
      <c r="F13" s="59" t="s">
        <v>31</v>
      </c>
      <c r="G13" s="78" t="s">
        <v>34</v>
      </c>
      <c r="H13" s="58" t="s">
        <v>44</v>
      </c>
      <c r="I13" s="79" t="s">
        <v>57</v>
      </c>
      <c r="J13" s="59" t="s">
        <v>46</v>
      </c>
      <c r="K13" s="59" t="s">
        <v>31</v>
      </c>
      <c r="L13" s="60" t="s">
        <v>38</v>
      </c>
      <c r="M13" s="61" t="s">
        <v>32</v>
      </c>
      <c r="N13" s="62" t="s">
        <v>39</v>
      </c>
      <c r="O13" s="73">
        <v>44524</v>
      </c>
      <c r="P13" s="72">
        <v>44526</v>
      </c>
      <c r="Q13" s="65" t="s">
        <v>40</v>
      </c>
      <c r="R13" s="66" t="s">
        <v>40</v>
      </c>
      <c r="S13" s="67" t="s">
        <v>41</v>
      </c>
      <c r="T13" s="68" t="str">
        <f t="shared" si="0"/>
        <v>-</v>
      </c>
      <c r="U13" s="68" t="str">
        <f t="shared" si="0"/>
        <v>-</v>
      </c>
      <c r="V13" s="69" t="str">
        <f t="shared" si="1"/>
        <v>&lt;25</v>
      </c>
      <c r="W13" s="7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1" priority="2">
      <formula>$W7="○"</formula>
    </cfRule>
  </conditionalFormatting>
  <conditionalFormatting sqref="V12">
    <cfRule type="expression" dxfId="0" priority="1">
      <formula>$W12="○"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2021-12-03T05:47:13Z</dcterms:modified>
</cp:coreProperties>
</file>