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730" windowHeight="622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" i="1" l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<sst xmlns="http://schemas.openxmlformats.org/spreadsheetml/2006/main" count="58" uniqueCount="45">
  <si>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</si>
  <si>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</si>
  <si>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</si>
  <si>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</si>
  <si>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</si>
  <si>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</si>
  <si>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</si>
  <si>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</si>
  <si>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</si>
  <si>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</si>
  <si>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</si>
  <si>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</si>
  <si>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</si>
  <si>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</si>
  <si>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</si>
  <si>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</si>
  <si>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</si>
  <si>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</si>
  <si>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</si>
  <si>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</si>
  <si>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</si>
  <si>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</si>
  <si>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</si>
  <si>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</si>
  <si>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</si>
  <si>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</si>
  <si>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</si>
  <si>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</si>
  <si>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</si>
  <si>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</si>
  <si>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</si>
  <si>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3"/>
  </si>
  <si>
    <t>福島県</t>
    <rPh sb="0" eb="3">
      <t>フクシマケン</t>
    </rPh>
    <phoneticPr fontId="3"/>
  </si>
  <si>
    <t>柳津町</t>
    <rPh sb="0" eb="2">
      <t>ヤナイヅ</t>
    </rPh>
    <rPh sb="2" eb="3">
      <t>マチ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</si>
  <si>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</si>
  <si>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</si>
  <si>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3"/>
  </si>
  <si>
    <t>乾燥コウタケ</t>
    <rPh sb="0" eb="2">
      <t>カンソウ</t>
    </rPh>
    <phoneticPr fontId="1"/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</si>
  <si>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</si>
  <si>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</si>
  <si>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福島市保健所</t>
    <phoneticPr fontId="1"/>
  </si>
  <si>
    <t>Ge</t>
  </si>
  <si>
    <t>岩手県</t>
    <rPh sb="0" eb="3">
      <t>イワテケン</t>
    </rPh>
    <phoneticPr fontId="3"/>
  </si>
  <si>
    <t>宮古市</t>
    <rPh sb="0" eb="3">
      <t>ミヤコシ</t>
    </rPh>
    <phoneticPr fontId="1"/>
  </si>
  <si>
    <t>&lt;6.35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</si>
</sst>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7" fontId="2" fillId="2" borderId="41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177" fontId="2" fillId="0" borderId="36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0" fillId="0" borderId="44" xfId="0" applyBorder="1"/>
    <xf numFmtId="0" fontId="2" fillId="2" borderId="45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40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71&#22577;)/(2)&#31119;&#23798;&#30476;/&#12304;&#31119;&#23798;&#24066;1227&#12305;&#12304;&#36229;&#36942;&#12305;12&#26376;&#39135;&#21697;&#25918;&#23556;&#24615;&#29289;&#36074;&#26908;&#26619;&#32080;&#2652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3.12(&#31532;1271&#22577;)/(2)&#31119;&#23798;&#30476;/&#12304;&#31119;&#23798;&#24066;1227&#12305;&#12304;&#36229;&#36942;&#12305;11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workbookViewId="0"/>
  </sheetViews>
  <sheetFormatPr defaultRowHeight="18.75" x14ac:dyDescent="0.4"/>
  <cols>
    <col min="2" max="2" width="11" bestFit="1" customWidth="1"/>
    <col min="6" max="6" width="31.75" bestFit="1" customWidth="1"/>
    <col min="9" max="9" width="13" style="77" bestFit="1" customWidth="1"/>
    <col min="10" max="10" width="39" style="77" bestFit="1" customWidth="1"/>
    <col min="11" max="11" width="21.625" customWidth="1"/>
    <col min="12" max="12" width="27.625" style="81" bestFit="1" customWidth="1"/>
    <col min="13" max="13" width="11.375" style="77" bestFit="1" customWidth="1"/>
  </cols>
  <sheetData>
    <row r="1" spans="1:23" x14ac:dyDescent="0.4">
      <c r="A1" t="s">
        <v>0</v>
      </c>
    </row>
    <row r="2" spans="1:23" ht="19.5" thickBot="1" x14ac:dyDescent="0.45">
      <c r="A2" s="75"/>
    </row>
    <row r="3" spans="1:23" x14ac:dyDescent="0.4">
      <c r="A3" s="1" t="s">
        <v>1</v>
      </c>
      <c r="B3" s="76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"/>
      <c r="B4" s="1"/>
      <c r="C4" s="11"/>
      <c r="D4" s="12" t="s">
        <v>11</v>
      </c>
      <c r="E4" s="13" t="s">
        <v>12</v>
      </c>
      <c r="F4" s="14" t="s">
        <v>13</v>
      </c>
      <c r="G4" s="15"/>
      <c r="H4" s="16"/>
      <c r="I4" s="78" t="s">
        <v>14</v>
      </c>
      <c r="J4" s="17"/>
      <c r="K4" s="18"/>
      <c r="L4" s="14" t="s">
        <v>15</v>
      </c>
      <c r="M4" s="78" t="s">
        <v>16</v>
      </c>
      <c r="N4" s="19" t="s">
        <v>17</v>
      </c>
      <c r="O4" s="20" t="s">
        <v>18</v>
      </c>
      <c r="P4" s="21" t="s">
        <v>19</v>
      </c>
      <c r="Q4" s="22" t="s">
        <v>20</v>
      </c>
      <c r="R4" s="23"/>
      <c r="S4" s="23"/>
      <c r="T4" s="24" t="s">
        <v>21</v>
      </c>
      <c r="U4" s="25" t="s">
        <v>22</v>
      </c>
      <c r="V4" s="25" t="s">
        <v>23</v>
      </c>
      <c r="W4" s="26" t="s">
        <v>24</v>
      </c>
    </row>
    <row r="5" spans="1:23" ht="110.1" customHeight="1" x14ac:dyDescent="0.4">
      <c r="A5" s="1"/>
      <c r="B5" s="1"/>
      <c r="C5" s="11"/>
      <c r="D5" s="27"/>
      <c r="E5" s="28"/>
      <c r="F5" s="29"/>
      <c r="G5" s="15"/>
      <c r="H5" s="16"/>
      <c r="I5" s="79"/>
      <c r="J5" s="30" t="s">
        <v>25</v>
      </c>
      <c r="K5" s="30" t="s">
        <v>26</v>
      </c>
      <c r="L5" s="29"/>
      <c r="M5" s="79"/>
      <c r="N5" s="11"/>
      <c r="O5" s="31"/>
      <c r="P5" s="32"/>
      <c r="Q5" s="33" t="s">
        <v>27</v>
      </c>
      <c r="R5" s="34"/>
      <c r="S5" s="35"/>
      <c r="T5" s="36"/>
      <c r="U5" s="37"/>
      <c r="V5" s="37"/>
      <c r="W5" s="38"/>
    </row>
    <row r="6" spans="1:23" ht="19.5" thickBot="1" x14ac:dyDescent="0.45">
      <c r="A6" s="39"/>
      <c r="B6" s="39"/>
      <c r="C6" s="40"/>
      <c r="D6" s="41"/>
      <c r="E6" s="42"/>
      <c r="F6" s="43"/>
      <c r="G6" s="44"/>
      <c r="H6" s="45"/>
      <c r="I6" s="80"/>
      <c r="J6" s="46"/>
      <c r="K6" s="47"/>
      <c r="L6" s="43"/>
      <c r="M6" s="80"/>
      <c r="N6" s="40"/>
      <c r="O6" s="48"/>
      <c r="P6" s="49"/>
      <c r="Q6" s="50" t="s">
        <v>28</v>
      </c>
      <c r="R6" s="51" t="s">
        <v>29</v>
      </c>
      <c r="S6" s="52" t="s">
        <v>30</v>
      </c>
      <c r="T6" s="53"/>
      <c r="U6" s="54"/>
      <c r="V6" s="54"/>
      <c r="W6" s="55"/>
    </row>
    <row r="7" spans="1:23" ht="19.5" thickTop="1" x14ac:dyDescent="0.4">
      <c r="A7" s="56">
        <v>1</v>
      </c>
      <c r="B7" s="57" t="s">
        <v>31</v>
      </c>
      <c r="C7" s="58" t="s">
        <v>31</v>
      </c>
      <c r="D7" s="59" t="s">
        <v>32</v>
      </c>
      <c r="E7" s="60" t="s">
        <v>33</v>
      </c>
      <c r="F7" s="61" t="s">
        <v>34</v>
      </c>
      <c r="G7" s="62" t="s">
        <v>35</v>
      </c>
      <c r="H7" s="63" t="s">
        <v>36</v>
      </c>
      <c r="I7" s="61" t="s">
        <v>37</v>
      </c>
      <c r="J7" s="64" t="s">
        <v>38</v>
      </c>
      <c r="K7" s="57" t="s">
        <v>34</v>
      </c>
      <c r="L7" s="82" t="s">
        <v>39</v>
      </c>
      <c r="M7" s="84" t="s">
        <v>40</v>
      </c>
      <c r="N7" s="65" t="s">
        <v>41</v>
      </c>
      <c r="O7" s="66">
        <v>44511</v>
      </c>
      <c r="P7" s="67">
        <v>44512</v>
      </c>
      <c r="Q7" s="68">
        <v>24.6</v>
      </c>
      <c r="R7" s="69">
        <v>696</v>
      </c>
      <c r="S7" s="70">
        <v>720</v>
      </c>
      <c r="T7" s="71">
        <f t="shared" ref="T7:U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24.6</v>
      </c>
      <c r="U7" s="72">
        <f t="shared" si="0"/>
        <v>696</v>
      </c>
      <c r="V7" s="73">
        <f t="shared" ref="V7:V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720</v>
      </c>
      <c r="W7" s="74" t="str">
        <f t="shared" ref="W7:W8" si="2">IF(ISERROR(V7*1),"",IF(AND(H7="飲料水",V7&gt;=11),"○",IF(AND(H7="牛乳・乳児用食品",V7&gt;=51),"○",IF(AND(H7&lt;&gt;"",V7&gt;=110),"○",""))))</f>
        <v>○</v>
      </c>
    </row>
    <row r="8" spans="1:23" x14ac:dyDescent="0.4">
      <c r="A8" s="56">
        <v>2</v>
      </c>
      <c r="B8" s="57" t="s">
        <v>31</v>
      </c>
      <c r="C8" s="58" t="s">
        <v>31</v>
      </c>
      <c r="D8" s="59" t="s">
        <v>42</v>
      </c>
      <c r="E8" s="60" t="s">
        <v>43</v>
      </c>
      <c r="F8" s="57" t="s">
        <v>34</v>
      </c>
      <c r="G8" s="62" t="s">
        <v>35</v>
      </c>
      <c r="H8" s="63" t="s">
        <v>36</v>
      </c>
      <c r="I8" s="61" t="s">
        <v>37</v>
      </c>
      <c r="J8" s="64" t="s">
        <v>38</v>
      </c>
      <c r="K8" s="57" t="s">
        <v>34</v>
      </c>
      <c r="L8" s="83" t="s">
        <v>39</v>
      </c>
      <c r="M8" s="84" t="s">
        <v>40</v>
      </c>
      <c r="N8" s="65" t="s">
        <v>41</v>
      </c>
      <c r="O8" s="66">
        <v>44539</v>
      </c>
      <c r="P8" s="67">
        <v>44543</v>
      </c>
      <c r="Q8" s="68" t="s">
        <v>44</v>
      </c>
      <c r="R8" s="69">
        <v>183</v>
      </c>
      <c r="S8" s="70">
        <v>180</v>
      </c>
      <c r="T8" s="71" t="str">
        <f t="shared" si="0"/>
        <v>&lt;6.35</v>
      </c>
      <c r="U8" s="72">
        <f t="shared" si="0"/>
        <v>183</v>
      </c>
      <c r="V8" s="73">
        <f t="shared" si="1"/>
        <v>180</v>
      </c>
      <c r="W8" s="74" t="str">
        <f t="shared" si="2"/>
        <v>○</v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">
    <cfRule type="expression" dxfId="1" priority="2">
      <formula>$W7="○"</formula>
    </cfRule>
  </conditionalFormatting>
  <conditionalFormatting sqref="V8">
    <cfRule type="expression" dxfId="0" priority="1">
      <formula>$W8="○"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2022-01-17T01:46:25Z</dcterms:modified>
</cp:coreProperties>
</file>