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R4年度用\"/>
    </mc:Choice>
  </mc:AlternateContent>
  <bookViews>
    <workbookView xWindow="0" yWindow="0" windowWidth="28800" windowHeight="12210" firstSheet="1" activeTab="1"/>
  </bookViews>
  <sheets>
    <sheet name="リストデータ" sheetId="14" state="hidden" r:id="rId1"/>
    <sheet name="様式２診療所用(第１週と第２週を合算しない)" sheetId="9" r:id="rId2"/>
    <sheet name="様式２診療所用(第１週と第２週を合算する）" sheetId="17" r:id="rId3"/>
    <sheet name="様式２病院用" sheetId="10" r:id="rId4"/>
    <sheet name="様式３診療所用" sheetId="15" r:id="rId5"/>
    <sheet name="様式３病院用" sheetId="16" r:id="rId6"/>
  </sheets>
  <definedNames>
    <definedName name="_xlnm._FilterDatabase" localSheetId="1" hidden="1">'様式２診療所用(第１週と第２週を合算しない)'!$A$8:$N$31</definedName>
    <definedName name="_xlnm._FilterDatabase" localSheetId="2" hidden="1">'様式２診療所用(第１週と第２週を合算する）'!$A$8:$N$31</definedName>
    <definedName name="_xlnm._FilterDatabase" localSheetId="3" hidden="1">様式２病院用!$A$8:$P$70</definedName>
    <definedName name="_xlnm._FilterDatabase" localSheetId="4" hidden="1">様式３診療所用!#REF!</definedName>
    <definedName name="_xlnm._FilterDatabase" localSheetId="5" hidden="1">様式３病院用!#REF!</definedName>
    <definedName name="_xlnm.Print_Area" localSheetId="1">'様式２診療所用(第１週と第２週を合算しない)'!$A$1:$O$77</definedName>
    <definedName name="_xlnm.Print_Area" localSheetId="2">'様式２診療所用(第１週と第２週を合算する）'!$A$1:$O$77</definedName>
    <definedName name="_xlnm.Print_Area" localSheetId="3">様式２病院用!$A$1:$P$121</definedName>
    <definedName name="_xlnm.Print_Area" localSheetId="4">様式３診療所用!$A$1:$O$45</definedName>
    <definedName name="_xlnm.Print_Area" localSheetId="5">様式３病院用!$A$1:$P$44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17" l="1"/>
  <c r="C11" i="17" s="1"/>
  <c r="D11" i="17" s="1"/>
  <c r="E11" i="17" s="1"/>
  <c r="F11" i="17" s="1"/>
  <c r="G11" i="17" s="1"/>
  <c r="H11" i="17" s="1"/>
  <c r="I11" i="17" s="1"/>
  <c r="C14" i="17" s="1"/>
  <c r="D14" i="17" s="1"/>
  <c r="E14" i="17" s="1"/>
  <c r="F14" i="17" s="1"/>
  <c r="G14" i="17" s="1"/>
  <c r="H14" i="17" s="1"/>
  <c r="I14" i="17" s="1"/>
  <c r="C17" i="17" s="1"/>
  <c r="D17" i="17" s="1"/>
  <c r="E17" i="17" s="1"/>
  <c r="F17" i="17" s="1"/>
  <c r="G17" i="17" s="1"/>
  <c r="H17" i="17" s="1"/>
  <c r="I17" i="17" s="1"/>
  <c r="C20" i="17" s="1"/>
  <c r="D20" i="17" s="1"/>
  <c r="E20" i="17" s="1"/>
  <c r="F20" i="17" s="1"/>
  <c r="G20" i="17" s="1"/>
  <c r="H20" i="17" s="1"/>
  <c r="I20" i="17" s="1"/>
  <c r="C23" i="17" s="1"/>
  <c r="D23" i="17" s="1"/>
  <c r="E23" i="17" s="1"/>
  <c r="F23" i="17" s="1"/>
  <c r="G23" i="17" s="1"/>
  <c r="H23" i="17" s="1"/>
  <c r="I23" i="17" s="1"/>
  <c r="C26" i="17" s="1"/>
  <c r="D26" i="17" s="1"/>
  <c r="E26" i="17" s="1"/>
  <c r="F26" i="17" s="1"/>
  <c r="G26" i="17" s="1"/>
  <c r="H26" i="17" s="1"/>
  <c r="I26" i="17" s="1"/>
  <c r="C29" i="17" s="1"/>
  <c r="D29" i="17" s="1"/>
  <c r="E29" i="17" s="1"/>
  <c r="F29" i="17" s="1"/>
  <c r="G29" i="17" s="1"/>
  <c r="H29" i="17" s="1"/>
  <c r="I29" i="17" s="1"/>
  <c r="C32" i="17" s="1"/>
  <c r="D32" i="17" s="1"/>
  <c r="E32" i="17" s="1"/>
  <c r="F32" i="17" s="1"/>
  <c r="G32" i="17" s="1"/>
  <c r="H32" i="17" s="1"/>
  <c r="I32" i="17" s="1"/>
  <c r="C35" i="17" s="1"/>
  <c r="D35" i="17" s="1"/>
  <c r="E35" i="17" s="1"/>
  <c r="F35" i="17" s="1"/>
  <c r="G35" i="17" s="1"/>
  <c r="H35" i="17" s="1"/>
  <c r="I35" i="17" s="1"/>
  <c r="D76" i="17"/>
  <c r="O36" i="17"/>
  <c r="O33" i="17"/>
  <c r="O30" i="17"/>
  <c r="O27" i="17"/>
  <c r="O24" i="17"/>
  <c r="O21" i="17"/>
  <c r="O18" i="17"/>
  <c r="O15" i="17"/>
  <c r="O12" i="17"/>
  <c r="O9" i="17"/>
  <c r="I67" i="10"/>
  <c r="H67" i="10"/>
  <c r="G67" i="10"/>
  <c r="F67" i="10"/>
  <c r="E67" i="10"/>
  <c r="D67" i="10"/>
  <c r="C67" i="10"/>
  <c r="I61" i="10"/>
  <c r="H61" i="10"/>
  <c r="G61" i="10"/>
  <c r="F61" i="10"/>
  <c r="E61" i="10"/>
  <c r="D61" i="10"/>
  <c r="C61" i="10"/>
  <c r="I8" i="10"/>
  <c r="O36" i="9" l="1"/>
  <c r="O33" i="9"/>
  <c r="I55" i="10" l="1"/>
  <c r="H55" i="10"/>
  <c r="G55" i="10"/>
  <c r="F55" i="10"/>
  <c r="E55" i="10"/>
  <c r="D55" i="10"/>
  <c r="C55" i="10"/>
  <c r="I49" i="10"/>
  <c r="H49" i="10"/>
  <c r="G49" i="10"/>
  <c r="F49" i="10"/>
  <c r="E49" i="10"/>
  <c r="D49" i="10"/>
  <c r="C49" i="10"/>
  <c r="C41" i="10"/>
  <c r="I35" i="10"/>
  <c r="H35" i="10"/>
  <c r="I29" i="10"/>
  <c r="H29" i="10"/>
  <c r="G29" i="10"/>
  <c r="F29" i="10"/>
  <c r="E29" i="10"/>
  <c r="D29" i="10"/>
  <c r="C29" i="10"/>
  <c r="D23" i="10"/>
  <c r="C23" i="10"/>
  <c r="I17" i="10"/>
  <c r="H17" i="10"/>
  <c r="G17" i="10"/>
  <c r="F17" i="10"/>
  <c r="E17" i="10"/>
  <c r="D17" i="10"/>
  <c r="C17" i="10"/>
  <c r="I11" i="10"/>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C14" i="10" l="1"/>
  <c r="D14" i="10" s="1"/>
  <c r="E14" i="10" s="1"/>
  <c r="F14" i="10" s="1"/>
  <c r="G14" i="10" s="1"/>
  <c r="H14" i="10" s="1"/>
  <c r="I14" i="10" s="1"/>
  <c r="C20" i="10" s="1"/>
  <c r="D20" i="10" s="1"/>
  <c r="E20" i="10" s="1"/>
  <c r="F20" i="10" s="1"/>
  <c r="G20" i="10" s="1"/>
  <c r="H20" i="10" s="1"/>
  <c r="I20" i="10" s="1"/>
  <c r="C26" i="10" s="1"/>
  <c r="D26" i="10" s="1"/>
  <c r="E26" i="10" s="1"/>
  <c r="F26" i="10" s="1"/>
  <c r="G26" i="10" s="1"/>
  <c r="H26" i="10" s="1"/>
  <c r="I26" i="10" s="1"/>
  <c r="C32" i="10" s="1"/>
  <c r="D32" i="10" s="1"/>
  <c r="E32" i="10" s="1"/>
  <c r="F32" i="10" s="1"/>
  <c r="G32" i="10" s="1"/>
  <c r="H32" i="10" s="1"/>
  <c r="I32" i="10" s="1"/>
  <c r="C38" i="10" s="1"/>
  <c r="D38" i="10" s="1"/>
  <c r="E38" i="10" s="1"/>
  <c r="F38" i="10" s="1"/>
  <c r="G38" i="10" s="1"/>
  <c r="H38" i="10" s="1"/>
  <c r="I38" i="10" s="1"/>
  <c r="C46" i="10" s="1"/>
  <c r="D46" i="10" s="1"/>
  <c r="E46" i="10" s="1"/>
  <c r="F46" i="10" s="1"/>
  <c r="G46" i="10" s="1"/>
  <c r="H46" i="10" s="1"/>
  <c r="I46" i="10" s="1"/>
  <c r="C52" i="10" s="1"/>
  <c r="D52" i="10" s="1"/>
  <c r="E52" i="10" s="1"/>
  <c r="F52" i="10" s="1"/>
  <c r="G52" i="10" s="1"/>
  <c r="H52" i="10" s="1"/>
  <c r="I52" i="10" s="1"/>
  <c r="C58" i="10" s="1"/>
  <c r="D58" i="10" s="1"/>
  <c r="E58" i="10" s="1"/>
  <c r="F58" i="10" s="1"/>
  <c r="G58" i="10" s="1"/>
  <c r="H58" i="10" s="1"/>
  <c r="I58" i="10" s="1"/>
  <c r="C64" i="10" s="1"/>
  <c r="D64" i="10" s="1"/>
  <c r="E64" i="10" s="1"/>
  <c r="F64" i="10" s="1"/>
  <c r="G64" i="10" s="1"/>
  <c r="H64" i="10" s="1"/>
  <c r="I64" i="10" s="1"/>
  <c r="D76" i="9"/>
  <c r="O21" i="9"/>
  <c r="I8" i="9"/>
  <c r="C11" i="9" s="1"/>
  <c r="D11" i="9" s="1"/>
  <c r="E11" i="9" s="1"/>
  <c r="F11" i="9" s="1"/>
  <c r="G11" i="9" s="1"/>
  <c r="H11" i="9" s="1"/>
  <c r="I11" i="9" s="1"/>
  <c r="C14" i="9" s="1"/>
  <c r="D14" i="9" s="1"/>
  <c r="E14" i="9" s="1"/>
  <c r="F14" i="9" s="1"/>
  <c r="G14" i="9" s="1"/>
  <c r="H14" i="9" s="1"/>
  <c r="I14" i="9" s="1"/>
  <c r="C17" i="9" s="1"/>
  <c r="D17" i="9" s="1"/>
  <c r="E17" i="9" s="1"/>
  <c r="F17" i="9" s="1"/>
  <c r="G17" i="9" s="1"/>
  <c r="H17" i="9" s="1"/>
  <c r="I17" i="9" s="1"/>
  <c r="C20" i="9" s="1"/>
  <c r="D20" i="9" s="1"/>
  <c r="E20" i="9" s="1"/>
  <c r="F20" i="9" s="1"/>
  <c r="G20" i="9" s="1"/>
  <c r="H20" i="9" s="1"/>
  <c r="I20" i="9" s="1"/>
  <c r="C23" i="9" s="1"/>
  <c r="D23" i="9" s="1"/>
  <c r="E23" i="9" s="1"/>
  <c r="F23" i="9" s="1"/>
  <c r="G23" i="9" s="1"/>
  <c r="H23" i="9" s="1"/>
  <c r="I23" i="9" l="1"/>
  <c r="C26" i="9" s="1"/>
  <c r="D26" i="9" s="1"/>
  <c r="E26" i="9" s="1"/>
  <c r="F26" i="9" s="1"/>
  <c r="G26" i="9" s="1"/>
  <c r="H26" i="9" s="1"/>
  <c r="I26" i="9" s="1"/>
  <c r="C29" i="9" s="1"/>
  <c r="D29" i="9" s="1"/>
  <c r="E29" i="9" s="1"/>
  <c r="F29" i="9" s="1"/>
  <c r="G29" i="9" s="1"/>
  <c r="H29" i="9" s="1"/>
  <c r="I29" i="9" s="1"/>
  <c r="C32" i="9" s="1"/>
  <c r="D32" i="9" s="1"/>
  <c r="E32" i="9" s="1"/>
  <c r="F32" i="9" s="1"/>
  <c r="G32" i="9" s="1"/>
  <c r="H32" i="9" s="1"/>
  <c r="I32" i="9" s="1"/>
  <c r="C35" i="9" s="1"/>
  <c r="D35" i="9" s="1"/>
  <c r="E35" i="9" s="1"/>
  <c r="F35" i="9" s="1"/>
  <c r="G35" i="9" s="1"/>
  <c r="H35" i="9" s="1"/>
  <c r="I35" i="9" s="1"/>
  <c r="O12" i="9"/>
  <c r="O24" i="9"/>
  <c r="O18" i="9"/>
  <c r="O30" i="9"/>
  <c r="O9" i="9"/>
  <c r="O27" i="9"/>
  <c r="O15" i="9" l="1"/>
</calcChain>
</file>

<file path=xl/sharedStrings.xml><?xml version="1.0" encoding="utf-8"?>
<sst xmlns="http://schemas.openxmlformats.org/spreadsheetml/2006/main" count="617" uniqueCount="140">
  <si>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</si>
  <si>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</si>
  <si>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</si>
  <si>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</si>
  <si>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</si>
  <si>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</si>
  <si>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</si>
  <si>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</si>
  <si>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</si>
  <si>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</si>
  <si>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</si>
  <si>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</si>
  <si>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</si>
  <si>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</si>
  <si>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150回以上接種した取扱いとする週</t>
    <rPh sb="10" eb="12">
      <t>トリアツカ</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</si>
  <si>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</si>
  <si>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</si>
  <si>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</si>
  <si>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</si>
  <si>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</si>
  <si>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</si>
  <si>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</si>
  <si>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</si>
  <si>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</si>
  <si>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</si>
  <si>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</si>
  <si>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</si>
  <si>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</si>
  <si>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</si>
  <si>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</si>
  <si>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</si>
  <si>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</si>
  <si>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</si>
  <si>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</si>
  <si>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</si>
  <si>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</si>
  <si>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</si>
  <si>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</si>
  <si>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</si>
  <si>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</si>
  <si>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</si>
  <si>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</si>
  <si>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</si>
  <si>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</si>
  <si>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</si>
  <si>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</si>
  <si>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</si>
  <si>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</si>
  <si>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</si>
  <si>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</si>
  <si>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</si>
  <si>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</si>
  <si>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</si>
  <si>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</si>
  <si>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</si>
  <si>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</si>
  <si>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</si>
  <si>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</si>
  <si>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</si>
  <si>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</si>
  <si>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</si>
  <si>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</si>
  <si>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</si>
  <si>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</si>
  <si>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</si>
  <si>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</si>
  <si>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</si>
  <si>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</si>
  <si>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</si>
  <si>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</si>
  <si>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</si>
  <si>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</si>
  <si>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</si>
  <si>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</si>
  <si>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</si>
  <si>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</si>
  <si>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</si>
  <si>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</si>
  <si>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</si>
  <si>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</si>
  <si>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</si>
  <si>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</si>
  <si>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</si>
  <si>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</si>
  <si>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</si>
  <si>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</si>
  <si>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</si>
  <si>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</si>
  <si>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</si>
  <si>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</si>
  <si>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</si>
  <si>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</si>
  <si>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</si>
  <si>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</si>
  <si>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</si>
  <si>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</si>
  <si>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</si>
  <si>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</si>
  <si>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</si>
  <si>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　2月6日から3月31日の期間において、別紙報告書のとおりコロナウイルスワクチンの接種を実施したため、以下のとおり請求する。</t>
    <rPh sb="13" eb="15">
      <t>キカン</t>
    </rPh>
    <rPh sb="41" eb="43">
      <t>セッシュ</t>
    </rPh>
    <rPh sb="44" eb="46">
      <t>ジッシ</t>
    </rPh>
    <rPh sb="51" eb="53">
      <t>イカ</t>
    </rPh>
    <rPh sb="57" eb="59">
      <t>セイキュウ</t>
    </rPh>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</si>
  <si>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</si>
  <si>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</si>
  <si>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</si>
  <si>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</si>
  <si>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</si>
  <si>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</si>
  <si>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</si>
  <si>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</si>
  <si>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</si>
  <si>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</si>
  <si>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</si>
  <si>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</si>
  <si>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</si>
  <si>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</si>
  <si>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</si>
  <si>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100回未満・100回以上・150回以上</t>
    <rPh sb="3" eb="4">
      <t>カイ</t>
    </rPh>
    <rPh sb="4" eb="6">
      <t>ミマン</t>
    </rPh>
    <rPh sb="10" eb="11">
      <t>カイ</t>
    </rPh>
    <rPh sb="11" eb="13">
      <t>イジョウ</t>
    </rPh>
    <rPh sb="17" eb="20">
      <t>カイイオウ</t>
    </rPh>
    <phoneticPr fontId="2"/>
  </si>
  <si>
    <t>週の接種
回数</t>
    <rPh sb="0" eb="1">
      <t>シュウ</t>
    </rPh>
    <rPh sb="2" eb="4">
      <t>セッシュ</t>
    </rPh>
    <rPh sb="5" eb="7">
      <t>カイスウ</t>
    </rPh>
    <phoneticPr fontId="2"/>
  </si>
  <si>
    <t>備考</t>
    <phoneticPr fontId="2"/>
  </si>
  <si>
    <t>日</t>
    <rPh sb="0" eb="1">
      <t>ニチ</t>
    </rPh>
    <phoneticPr fontId="2"/>
  </si>
  <si>
    <t>様</t>
    <rPh sb="0" eb="1">
      <t>サマ</t>
    </rPh>
    <phoneticPr fontId="2"/>
  </si>
  <si>
    <t>週</t>
    <rPh sb="0" eb="1">
      <t>シュウ</t>
    </rPh>
    <phoneticPr fontId="2"/>
  </si>
  <si>
    <t>円</t>
    <rPh sb="0" eb="1">
      <t>エン</t>
    </rPh>
    <phoneticPr fontId="2"/>
  </si>
  <si>
    <t>回</t>
    <rPh sb="0" eb="1">
      <t>カイ</t>
    </rPh>
    <phoneticPr fontId="2"/>
  </si>
  <si>
    <t>4月1日の週</t>
    <rPh sb="1" eb="2">
      <t>ガツ</t>
    </rPh>
    <rPh sb="3" eb="4">
      <t>ニチ</t>
    </rPh>
    <rPh sb="5" eb="6">
      <t>シュウ</t>
    </rPh>
    <phoneticPr fontId="2"/>
  </si>
  <si>
    <t>4月24日の週</t>
    <rPh sb="1" eb="2">
      <t>ガツ</t>
    </rPh>
    <rPh sb="4" eb="5">
      <t>ニチ</t>
    </rPh>
    <rPh sb="6" eb="7">
      <t>シュウ</t>
    </rPh>
    <phoneticPr fontId="2"/>
  </si>
  <si>
    <t>5月1日の週</t>
    <rPh sb="1" eb="2">
      <t>ガツ</t>
    </rPh>
    <rPh sb="3" eb="4">
      <t>ニチ</t>
    </rPh>
    <rPh sb="5" eb="6">
      <t>シュウ</t>
    </rPh>
    <phoneticPr fontId="2"/>
  </si>
  <si>
    <t>5月8日の週</t>
    <rPh sb="1" eb="2">
      <t>ガツ</t>
    </rPh>
    <rPh sb="3" eb="4">
      <t>ニチ</t>
    </rPh>
    <rPh sb="5" eb="6">
      <t>シュウ</t>
    </rPh>
    <phoneticPr fontId="2"/>
  </si>
  <si>
    <t>5月15日の週</t>
    <rPh sb="1" eb="2">
      <t>ガツ</t>
    </rPh>
    <rPh sb="4" eb="5">
      <t>ニチ</t>
    </rPh>
    <rPh sb="6" eb="7">
      <t>シュウ</t>
    </rPh>
    <phoneticPr fontId="2"/>
  </si>
  <si>
    <t>5月22日の週</t>
    <rPh sb="1" eb="2">
      <t>ガツ</t>
    </rPh>
    <rPh sb="4" eb="5">
      <t>ニチ</t>
    </rPh>
    <rPh sb="6" eb="7">
      <t>シュウ</t>
    </rPh>
    <phoneticPr fontId="2"/>
  </si>
  <si>
    <t>5月29日の週</t>
    <rPh sb="1" eb="2">
      <t>ガツ</t>
    </rPh>
    <rPh sb="4" eb="5">
      <t>ニチ</t>
    </rPh>
    <rPh sb="6" eb="7">
      <t>シュウ</t>
    </rPh>
    <phoneticPr fontId="2"/>
  </si>
  <si>
    <t xml:space="preserve">      ※計上に当たり、4月の第１週と第２週の接種数を合算しない。</t>
    <phoneticPr fontId="2"/>
  </si>
  <si>
    <t xml:space="preserve">      ※計上に当たり、4月の第１週と第２週の接種数を合算する。</t>
    <phoneticPr fontId="2"/>
  </si>
  <si>
    <t>(2/3)</t>
    <phoneticPr fontId="2"/>
  </si>
  <si>
    <t>(1/3)</t>
    <phoneticPr fontId="2"/>
  </si>
  <si>
    <t>(3/3)</t>
    <phoneticPr fontId="2"/>
  </si>
  <si>
    <t>　4月1日から6月4日の期間において、別紙報告書のとおりコロナウイルスワクチンの接種を実施したため、以下のとおり請求する。</t>
    <rPh sb="2" eb="3">
      <t>ガツ</t>
    </rPh>
    <rPh sb="4" eb="5">
      <t>カ</t>
    </rPh>
    <rPh sb="12" eb="14">
      <t>キカン</t>
    </rPh>
    <rPh sb="40" eb="42">
      <t>セッシュ</t>
    </rPh>
    <rPh sb="43" eb="45">
      <t>ジッシ</t>
    </rPh>
    <rPh sb="50" eb="52">
      <t>イカ</t>
    </rPh>
    <rPh sb="56" eb="58">
      <t>セイキュウ</t>
    </rPh>
    <phoneticPr fontId="2"/>
  </si>
  <si>
    <t>4月1日から6月4日の間</t>
    <rPh sb="3" eb="4">
      <t>ニチ</t>
    </rPh>
    <rPh sb="11" eb="12">
      <t>アイダ</t>
    </rPh>
    <phoneticPr fontId="2"/>
  </si>
  <si>
    <t>4月3日の週</t>
    <rPh sb="1" eb="2">
      <t>ガツ</t>
    </rPh>
    <rPh sb="3" eb="4">
      <t>ニチ</t>
    </rPh>
    <rPh sb="5" eb="6">
      <t>シュウ</t>
    </rPh>
    <phoneticPr fontId="2"/>
  </si>
  <si>
    <t>4月10日の週</t>
    <rPh sb="1" eb="2">
      <t>ガツ</t>
    </rPh>
    <rPh sb="4" eb="5">
      <t>ニチ</t>
    </rPh>
    <rPh sb="6" eb="7">
      <t>シュウ</t>
    </rPh>
    <phoneticPr fontId="2"/>
  </si>
  <si>
    <t>4月17日の週</t>
    <rPh sb="1" eb="2">
      <t>ガツ</t>
    </rPh>
    <rPh sb="4" eb="5">
      <t>ニチ</t>
    </rPh>
    <rPh sb="6" eb="7">
      <t>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</si>
</sst>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right/>
      <top style="thin">
        <color indexed="64"/>
      </top>
      <bottom style="double">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n">
        <color theme="1"/>
      </right>
      <top style="thin">
        <color indexed="64"/>
      </top>
      <bottom style="thick">
        <color rgb="FFFF0000"/>
      </bottom>
      <diagonal/>
    </border>
    <border>
      <left style="thin">
        <color indexed="64"/>
      </left>
      <right style="thick">
        <color rgb="FFFF0000"/>
      </right>
      <top style="thick">
        <color rgb="FFFF0000"/>
      </top>
      <bottom style="thin">
        <color indexed="64"/>
      </bottom>
      <diagonal/>
    </border>
    <border>
      <left style="thin">
        <color indexed="64"/>
      </left>
      <right style="thin">
        <color indexed="64"/>
      </right>
      <top style="thick">
        <color rgb="FFFF0000"/>
      </top>
      <bottom/>
      <diagonal/>
    </border>
    <border>
      <left style="thin">
        <color indexed="64"/>
      </left>
      <right/>
      <top style="thick">
        <color rgb="FFFF0000"/>
      </top>
      <bottom/>
      <diagonal/>
    </border>
    <border>
      <left/>
      <right style="thick">
        <color rgb="FFFF0000"/>
      </right>
      <top style="thick">
        <color rgb="FFFF0000"/>
      </top>
      <bottom/>
      <diagonal/>
    </border>
    <border>
      <left style="thin">
        <color indexed="64"/>
      </left>
      <right style="thin">
        <color indexed="64"/>
      </right>
      <top/>
      <bottom style="thick">
        <color rgb="FFFF0000"/>
      </bottom>
      <diagonal/>
    </border>
    <border>
      <left style="thin">
        <color indexed="64"/>
      </left>
      <right/>
      <top/>
      <bottom style="thick">
        <color rgb="FFFF0000"/>
      </bottom>
      <diagonal/>
    </border>
    <border>
      <left/>
      <right style="thick">
        <color rgb="FFFF0000"/>
      </right>
      <top/>
      <bottom style="thick">
        <color rgb="FFFF0000"/>
      </bottom>
      <diagonal/>
    </border>
    <border diagonalUp="1">
      <left style="thick">
        <color rgb="FFFF0000"/>
      </left>
      <right style="thin">
        <color indexed="64"/>
      </right>
      <top style="thin">
        <color indexed="64"/>
      </top>
      <bottom/>
      <diagonal style="thin">
        <color theme="1"/>
      </diagonal>
    </border>
    <border diagonalUp="1">
      <left style="thin">
        <color indexed="64"/>
      </left>
      <right/>
      <top style="thin">
        <color indexed="64"/>
      </top>
      <bottom/>
      <diagonal style="thin">
        <color theme="1"/>
      </diagonal>
    </border>
    <border diagonalUp="1">
      <left/>
      <right style="thin">
        <color indexed="64"/>
      </right>
      <top style="thin">
        <color indexed="64"/>
      </top>
      <bottom/>
      <diagonal style="thin">
        <color theme="1"/>
      </diagonal>
    </border>
    <border diagonalUp="1">
      <left style="thick">
        <color rgb="FFFF0000"/>
      </left>
      <right style="thin">
        <color indexed="64"/>
      </right>
      <top/>
      <bottom style="thin">
        <color indexed="64"/>
      </bottom>
      <diagonal style="thin">
        <color theme="1"/>
      </diagonal>
    </border>
    <border diagonalUp="1">
      <left style="thin">
        <color indexed="64"/>
      </left>
      <right/>
      <top/>
      <bottom style="thin">
        <color indexed="64"/>
      </bottom>
      <diagonal style="thin">
        <color theme="1"/>
      </diagonal>
    </border>
    <border diagonalUp="1">
      <left/>
      <right style="thin">
        <color indexed="64"/>
      </right>
      <top/>
      <bottom style="thin">
        <color indexed="64"/>
      </bottom>
      <diagonal style="thin">
        <color theme="1"/>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41">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2" fillId="2" borderId="1" xfId="0" applyNumberFormat="1" applyFont="1" applyFill="1" applyBorder="1" applyAlignment="1">
      <alignment horizontal="center" vertical="center"/>
    </xf>
    <xf numFmtId="0" fontId="8" fillId="0" borderId="1" xfId="0" applyFont="1" applyBorder="1">
      <alignment vertical="center"/>
    </xf>
    <xf numFmtId="0" fontId="8" fillId="3"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1" fillId="0" borderId="0" xfId="1" applyFont="1" applyBorder="1" applyAlignment="1">
      <alignment horizontal="center" vertical="center"/>
    </xf>
    <xf numFmtId="0" fontId="25" fillId="0" borderId="0" xfId="0" applyFont="1" applyAlignment="1">
      <alignment horizontal="right" vertical="center"/>
    </xf>
    <xf numFmtId="0" fontId="21"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8" fillId="0" borderId="0" xfId="0" applyFont="1">
      <alignment vertical="center"/>
    </xf>
    <xf numFmtId="0" fontId="11" fillId="0" borderId="7" xfId="0" applyFont="1" applyBorder="1">
      <alignment vertical="center"/>
    </xf>
    <xf numFmtId="0" fontId="11" fillId="0" borderId="1" xfId="0" applyFont="1" applyBorder="1">
      <alignment vertical="center"/>
    </xf>
    <xf numFmtId="0" fontId="29" fillId="0" borderId="0" xfId="2" applyFont="1" applyBorder="1">
      <alignment vertical="center"/>
    </xf>
    <xf numFmtId="0" fontId="29" fillId="0" borderId="0" xfId="0"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6"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3" fillId="0" borderId="0" xfId="0" applyFont="1">
      <alignment vertical="center"/>
    </xf>
    <xf numFmtId="0" fontId="32" fillId="0" borderId="7" xfId="2" applyFont="1" applyBorder="1">
      <alignment vertical="center"/>
    </xf>
    <xf numFmtId="0" fontId="33" fillId="0" borderId="7" xfId="0" applyFont="1" applyBorder="1">
      <alignment vertical="center"/>
    </xf>
    <xf numFmtId="0" fontId="0" fillId="0" borderId="7" xfId="0" applyBorder="1">
      <alignment vertical="center"/>
    </xf>
    <xf numFmtId="0" fontId="35"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5" fillId="0" borderId="0" xfId="0" applyFont="1">
      <alignment vertical="center"/>
    </xf>
    <xf numFmtId="0" fontId="31" fillId="0" borderId="0" xfId="0" applyFont="1">
      <alignment vertical="center"/>
    </xf>
    <xf numFmtId="0" fontId="9" fillId="0" borderId="0" xfId="0" applyFont="1" applyAlignment="1">
      <alignment horizontal="center" vertical="center"/>
    </xf>
    <xf numFmtId="0" fontId="27" fillId="0" borderId="7" xfId="0" applyFont="1" applyBorder="1">
      <alignment vertical="center"/>
    </xf>
    <xf numFmtId="0" fontId="10" fillId="0" borderId="0" xfId="0" applyFont="1" applyBorder="1">
      <alignment vertical="center"/>
    </xf>
    <xf numFmtId="0" fontId="10" fillId="0" borderId="17" xfId="0" applyFont="1" applyBorder="1">
      <alignment vertical="center"/>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25" fillId="4" borderId="0" xfId="0" applyFont="1" applyFill="1">
      <alignment vertical="center"/>
    </xf>
    <xf numFmtId="0" fontId="36" fillId="0" borderId="0" xfId="0" applyFont="1">
      <alignment vertical="center"/>
    </xf>
    <xf numFmtId="0" fontId="25" fillId="0" borderId="17" xfId="0" applyFont="1" applyBorder="1">
      <alignment vertical="center"/>
    </xf>
    <xf numFmtId="0" fontId="25" fillId="0" borderId="0" xfId="0" applyFont="1">
      <alignment vertical="center"/>
    </xf>
    <xf numFmtId="0" fontId="17" fillId="0" borderId="0" xfId="0" applyFont="1" applyAlignment="1">
      <alignment vertical="top"/>
    </xf>
    <xf numFmtId="0" fontId="25" fillId="0" borderId="0" xfId="0" applyFont="1" applyAlignment="1">
      <alignment horizontal="center" vertical="center"/>
    </xf>
    <xf numFmtId="0" fontId="25" fillId="0" borderId="0" xfId="0" applyFont="1" applyFill="1">
      <alignment vertical="center"/>
    </xf>
    <xf numFmtId="0" fontId="10" fillId="0" borderId="0" xfId="0" applyFont="1" applyFill="1">
      <alignment vertical="center"/>
    </xf>
    <xf numFmtId="0" fontId="0" fillId="0" borderId="0" xfId="0" applyFill="1">
      <alignment vertical="center"/>
    </xf>
    <xf numFmtId="0" fontId="25"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38" fontId="15" fillId="3" borderId="1" xfId="1" applyFont="1" applyFill="1" applyBorder="1">
      <alignment vertical="center"/>
    </xf>
    <xf numFmtId="38" fontId="15" fillId="3" borderId="8" xfId="1" applyFont="1" applyFill="1" applyBorder="1">
      <alignment vertical="center"/>
    </xf>
    <xf numFmtId="38" fontId="15" fillId="3" borderId="15" xfId="1" applyFont="1" applyFill="1" applyBorder="1" applyAlignment="1">
      <alignment horizontal="center" vertical="center"/>
    </xf>
    <xf numFmtId="178" fontId="15" fillId="0" borderId="1" xfId="0" applyNumberFormat="1" applyFont="1" applyFill="1" applyBorder="1">
      <alignment vertical="center"/>
    </xf>
    <xf numFmtId="0" fontId="15" fillId="3" borderId="1" xfId="0" applyFont="1" applyFill="1" applyBorder="1">
      <alignment vertical="center"/>
    </xf>
    <xf numFmtId="0" fontId="18" fillId="0" borderId="0" xfId="0" applyFont="1" applyAlignment="1"/>
    <xf numFmtId="0" fontId="16" fillId="0" borderId="0" xfId="0" applyFont="1" applyAlignment="1">
      <alignment horizontal="center" vertical="top"/>
    </xf>
    <xf numFmtId="0" fontId="21" fillId="0" borderId="1" xfId="0" applyFont="1" applyBorder="1" applyAlignment="1">
      <alignment horizontal="center" vertical="center"/>
    </xf>
    <xf numFmtId="0" fontId="8" fillId="0" borderId="1" xfId="0" applyFont="1" applyBorder="1" applyAlignment="1">
      <alignment horizontal="center" vertical="center"/>
    </xf>
    <xf numFmtId="0" fontId="11" fillId="0" borderId="1" xfId="0" applyFont="1" applyBorder="1" applyAlignment="1">
      <alignment horizontal="center" vertical="center"/>
    </xf>
    <xf numFmtId="0" fontId="0" fillId="0" borderId="0" xfId="0">
      <alignment vertical="center"/>
    </xf>
    <xf numFmtId="38" fontId="15" fillId="0" borderId="8" xfId="1" applyFont="1" applyBorder="1">
      <alignmen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176" fontId="37" fillId="2" borderId="1" xfId="0" applyNumberFormat="1" applyFont="1" applyFill="1" applyBorder="1" applyAlignment="1">
      <alignment horizontal="center" vertical="center"/>
    </xf>
    <xf numFmtId="38" fontId="15" fillId="3" borderId="13" xfId="1" applyFont="1" applyFill="1" applyBorder="1">
      <alignment vertical="center"/>
    </xf>
    <xf numFmtId="0" fontId="28"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181" fontId="11" fillId="0" borderId="9" xfId="1" applyNumberFormat="1" applyFont="1" applyBorder="1" applyAlignment="1">
      <alignment horizontal="right" vertical="center"/>
    </xf>
    <xf numFmtId="0" fontId="11" fillId="0" borderId="0" xfId="0" applyFont="1">
      <alignmen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1" fontId="11" fillId="0" borderId="16" xfId="1" applyNumberFormat="1" applyFont="1" applyBorder="1" applyAlignment="1">
      <alignment horizontal="right" vertical="center"/>
    </xf>
    <xf numFmtId="38" fontId="15" fillId="0" borderId="1" xfId="1" applyFont="1" applyFill="1" applyBorder="1" applyAlignment="1">
      <alignment horizontal="center" vertical="center"/>
    </xf>
    <xf numFmtId="0" fontId="16" fillId="0" borderId="15" xfId="0" applyFont="1" applyBorder="1">
      <alignment vertical="center"/>
    </xf>
    <xf numFmtId="38" fontId="8" fillId="0" borderId="1" xfId="1" applyFont="1" applyFill="1" applyBorder="1" applyAlignment="1">
      <alignment horizontal="center" vertical="center"/>
    </xf>
    <xf numFmtId="40" fontId="8" fillId="0" borderId="1" xfId="1" applyNumberFormat="1" applyFont="1" applyFill="1" applyBorder="1" applyAlignment="1">
      <alignment horizontal="center" vertical="center"/>
    </xf>
    <xf numFmtId="0" fontId="11" fillId="0" borderId="7" xfId="2" applyFont="1" applyFill="1" applyBorder="1">
      <alignment vertical="center"/>
    </xf>
    <xf numFmtId="179" fontId="11" fillId="0" borderId="0" xfId="0" applyNumberFormat="1" applyFont="1" applyAlignment="1">
      <alignment horizontal="right" vertical="center"/>
    </xf>
    <xf numFmtId="178" fontId="11" fillId="0" borderId="23" xfId="1" applyNumberFormat="1" applyFont="1" applyBorder="1" applyAlignment="1">
      <alignment horizontal="right" vertical="center"/>
    </xf>
    <xf numFmtId="178" fontId="11" fillId="0" borderId="7" xfId="1" applyNumberFormat="1" applyFont="1" applyBorder="1" applyAlignment="1">
      <alignment horizontal="right" vertical="center"/>
    </xf>
    <xf numFmtId="180" fontId="11" fillId="0" borderId="7" xfId="1" applyNumberFormat="1" applyFont="1" applyBorder="1" applyAlignment="1">
      <alignment horizontal="right" vertical="center"/>
    </xf>
    <xf numFmtId="38" fontId="15" fillId="3" borderId="8" xfId="1" applyFont="1" applyFill="1" applyBorder="1">
      <alignment vertical="center"/>
    </xf>
    <xf numFmtId="38" fontId="15" fillId="0" borderId="8" xfId="1" applyFont="1" applyBorder="1">
      <alignment vertical="center"/>
    </xf>
    <xf numFmtId="181" fontId="11" fillId="0" borderId="9" xfId="1" applyNumberFormat="1" applyFont="1" applyBorder="1" applyAlignment="1">
      <alignment horizontal="right" vertical="center"/>
    </xf>
    <xf numFmtId="180" fontId="11" fillId="0" borderId="23" xfId="1" applyNumberFormat="1" applyFont="1" applyBorder="1" applyAlignment="1">
      <alignment horizontal="right" vertical="center"/>
    </xf>
    <xf numFmtId="180" fontId="11" fillId="0" borderId="9" xfId="1" applyNumberFormat="1" applyFont="1" applyBorder="1" applyAlignment="1">
      <alignment horizontal="right" vertical="center"/>
    </xf>
    <xf numFmtId="0" fontId="8" fillId="0" borderId="0" xfId="0" applyFont="1" applyBorder="1">
      <alignment vertical="center"/>
    </xf>
    <xf numFmtId="176" fontId="37" fillId="2" borderId="24" xfId="0" applyNumberFormat="1" applyFont="1" applyFill="1" applyBorder="1" applyAlignment="1">
      <alignment horizontal="center" vertical="center"/>
    </xf>
    <xf numFmtId="176" fontId="37" fillId="2" borderId="25" xfId="0" applyNumberFormat="1" applyFont="1" applyFill="1" applyBorder="1" applyAlignment="1">
      <alignment horizontal="center" vertical="center"/>
    </xf>
    <xf numFmtId="176" fontId="37" fillId="2" borderId="26" xfId="0" applyNumberFormat="1" applyFont="1" applyFill="1" applyBorder="1" applyAlignment="1">
      <alignment horizontal="center" vertical="center"/>
    </xf>
    <xf numFmtId="176" fontId="37" fillId="2" borderId="31" xfId="0" applyNumberFormat="1" applyFont="1" applyFill="1" applyBorder="1" applyAlignment="1">
      <alignment horizontal="center" vertical="center"/>
    </xf>
    <xf numFmtId="38" fontId="15" fillId="0" borderId="27" xfId="1" applyFont="1" applyFill="1" applyBorder="1" applyAlignment="1">
      <alignment horizontal="center" vertical="center"/>
    </xf>
    <xf numFmtId="38" fontId="15" fillId="0" borderId="26" xfId="1" applyFont="1" applyFill="1" applyBorder="1" applyAlignment="1">
      <alignment horizontal="center" vertical="center"/>
    </xf>
    <xf numFmtId="38" fontId="15" fillId="0" borderId="8" xfId="1" applyFont="1" applyFill="1" applyBorder="1" applyAlignment="1">
      <alignment horizontal="center" vertical="center"/>
    </xf>
    <xf numFmtId="38" fontId="15" fillId="0" borderId="28" xfId="1" applyFont="1" applyFill="1" applyBorder="1" applyAlignment="1">
      <alignment horizontal="center" vertical="center"/>
    </xf>
    <xf numFmtId="38" fontId="15" fillId="0" borderId="29" xfId="1" applyFont="1" applyFill="1" applyBorder="1" applyAlignment="1">
      <alignment horizontal="center" vertical="center"/>
    </xf>
    <xf numFmtId="38" fontId="15" fillId="0" borderId="30" xfId="1" applyFont="1" applyFill="1" applyBorder="1" applyAlignment="1">
      <alignment horizontal="center" vertical="center"/>
    </xf>
    <xf numFmtId="38" fontId="15" fillId="3" borderId="12" xfId="1" applyFont="1" applyFill="1" applyBorder="1">
      <alignment vertical="center"/>
    </xf>
    <xf numFmtId="0" fontId="18" fillId="0" borderId="0" xfId="0" applyFont="1" applyAlignment="1">
      <alignment horizontal="left" vertical="center"/>
    </xf>
    <xf numFmtId="38" fontId="15" fillId="3" borderId="8" xfId="1" applyFont="1" applyFill="1" applyBorder="1">
      <alignment vertical="center"/>
    </xf>
    <xf numFmtId="38" fontId="15" fillId="3" borderId="15" xfId="1" applyFont="1" applyFill="1" applyBorder="1">
      <alignment vertical="center"/>
    </xf>
    <xf numFmtId="38" fontId="8" fillId="0" borderId="8" xfId="1" applyFont="1" applyFill="1" applyBorder="1" applyAlignment="1">
      <alignment horizontal="left" vertical="center"/>
    </xf>
    <xf numFmtId="38" fontId="8" fillId="0" borderId="15" xfId="1" applyFont="1" applyFill="1" applyBorder="1" applyAlignment="1">
      <alignment horizontal="left" vertical="center"/>
    </xf>
    <xf numFmtId="38" fontId="15" fillId="0" borderId="12" xfId="1" applyFont="1" applyBorder="1" applyAlignment="1">
      <alignment horizontal="right" vertical="center"/>
    </xf>
    <xf numFmtId="38" fontId="15" fillId="0" borderId="13" xfId="1" applyFont="1" applyBorder="1" applyAlignment="1">
      <alignment horizontal="right"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28" fillId="0" borderId="7" xfId="0" applyFont="1" applyFill="1" applyBorder="1">
      <alignment vertical="center"/>
    </xf>
    <xf numFmtId="0" fontId="11" fillId="0" borderId="7" xfId="0" applyFont="1" applyFill="1" applyBorder="1">
      <alignmen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38" fontId="8" fillId="0" borderId="1" xfId="1" applyFont="1" applyFill="1" applyBorder="1" applyAlignment="1">
      <alignment horizontal="lef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34" fillId="0" borderId="0" xfId="0" applyFont="1" applyAlignment="1">
      <alignment horizontal="right" vertical="center"/>
    </xf>
    <xf numFmtId="0" fontId="14" fillId="0" borderId="0" xfId="0" applyFont="1" applyAlignment="1">
      <alignment vertical="top" wrapText="1"/>
    </xf>
    <xf numFmtId="0" fontId="9" fillId="0" borderId="1" xfId="0" applyFont="1" applyBorder="1" applyAlignment="1">
      <alignment horizontal="left" vertical="center"/>
    </xf>
    <xf numFmtId="38" fontId="15" fillId="0" borderId="8" xfId="1" applyFont="1" applyBorder="1">
      <alignment vertical="center"/>
    </xf>
    <xf numFmtId="38" fontId="15" fillId="0" borderId="9" xfId="1" applyFont="1" applyBorder="1">
      <alignment vertical="center"/>
    </xf>
    <xf numFmtId="0" fontId="25" fillId="0" borderId="0" xfId="0" applyFont="1" applyFill="1" applyAlignment="1">
      <alignment horizontal="left" vertical="top" wrapText="1"/>
    </xf>
    <xf numFmtId="0" fontId="25" fillId="0" borderId="0" xfId="0" applyFont="1" applyAlignment="1">
      <alignment horizontal="left" vertical="top" wrapText="1"/>
    </xf>
    <xf numFmtId="0" fontId="25" fillId="0" borderId="0" xfId="0" applyFont="1" applyAlignment="1">
      <alignment vertical="center"/>
    </xf>
    <xf numFmtId="0" fontId="25" fillId="0" borderId="8" xfId="0" applyFont="1" applyBorder="1">
      <alignment vertical="center"/>
    </xf>
    <xf numFmtId="0" fontId="25" fillId="0" borderId="9" xfId="0" applyFont="1" applyBorder="1">
      <alignment vertical="center"/>
    </xf>
    <xf numFmtId="0" fontId="25" fillId="0" borderId="15" xfId="0" applyFont="1" applyBorder="1">
      <alignment vertical="center"/>
    </xf>
    <xf numFmtId="38" fontId="15" fillId="0" borderId="32" xfId="1" applyFont="1" applyBorder="1" applyAlignment="1">
      <alignment horizontal="right" vertical="center"/>
    </xf>
    <xf numFmtId="38" fontId="15" fillId="0" borderId="35" xfId="1" applyFont="1" applyBorder="1" applyAlignment="1">
      <alignment horizontal="right" vertical="center"/>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xf>
    <xf numFmtId="38" fontId="15" fillId="3" borderId="10" xfId="1" applyFont="1" applyFill="1" applyBorder="1">
      <alignment vertical="center"/>
    </xf>
    <xf numFmtId="38" fontId="15" fillId="3" borderId="11" xfId="1" applyFont="1" applyFill="1" applyBorder="1">
      <alignment vertical="center"/>
    </xf>
    <xf numFmtId="38" fontId="15" fillId="0" borderId="38" xfId="1" applyFont="1" applyBorder="1" applyAlignment="1">
      <alignment horizontal="right" vertical="center"/>
    </xf>
    <xf numFmtId="38" fontId="15" fillId="0" borderId="41" xfId="1" applyFont="1" applyBorder="1" applyAlignment="1">
      <alignment horizontal="right" vertical="center"/>
    </xf>
    <xf numFmtId="0" fontId="8" fillId="0" borderId="39"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43" xfId="0" applyFont="1" applyFill="1" applyBorder="1" applyAlignment="1">
      <alignment horizontal="center" vertical="center"/>
    </xf>
    <xf numFmtId="38" fontId="15" fillId="3" borderId="2" xfId="1" applyFont="1" applyFill="1" applyBorder="1">
      <alignment vertical="center"/>
    </xf>
    <xf numFmtId="38" fontId="15" fillId="3" borderId="4" xfId="1" applyFont="1" applyFill="1" applyBorder="1">
      <alignment vertical="center"/>
    </xf>
    <xf numFmtId="38" fontId="8" fillId="0" borderId="9" xfId="1" applyFont="1" applyFill="1" applyBorder="1" applyAlignment="1">
      <alignment horizontal="left" vertical="center"/>
    </xf>
    <xf numFmtId="178" fontId="15" fillId="0" borderId="12" xfId="0" applyNumberFormat="1" applyFont="1" applyFill="1" applyBorder="1" applyAlignment="1">
      <alignment horizontal="right" vertical="center"/>
    </xf>
    <xf numFmtId="178" fontId="15" fillId="0" borderId="13" xfId="0" applyNumberFormat="1" applyFont="1" applyFill="1" applyBorder="1" applyAlignment="1">
      <alignment horizontal="righ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0" fontId="8" fillId="0" borderId="1" xfId="0" applyFont="1" applyBorder="1" applyAlignment="1">
      <alignment horizontal="left" vertical="center"/>
    </xf>
    <xf numFmtId="182" fontId="11" fillId="0" borderId="7" xfId="1" applyNumberFormat="1" applyFont="1" applyBorder="1" applyAlignment="1">
      <alignment horizontal="right" vertical="center"/>
    </xf>
    <xf numFmtId="181" fontId="11" fillId="0" borderId="9" xfId="1" applyNumberFormat="1" applyFont="1" applyBorder="1" applyAlignment="1">
      <alignment horizontal="right"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5" xfId="0" applyFont="1" applyFill="1" applyBorder="1" applyAlignment="1">
      <alignment horizontal="center" vertical="center"/>
    </xf>
    <xf numFmtId="38" fontId="11" fillId="0" borderId="1" xfId="1" applyFont="1" applyFill="1" applyBorder="1" applyAlignment="1">
      <alignment horizontal="center" vertical="center"/>
    </xf>
    <xf numFmtId="182"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0" fontId="11" fillId="0" borderId="9" xfId="0" applyFont="1" applyBorder="1">
      <alignment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0" fontId="21" fillId="0" borderId="7" xfId="0" applyFont="1" applyBorder="1" applyAlignment="1">
      <alignment horizontal="center" vertical="center" wrapText="1"/>
    </xf>
    <xf numFmtId="0" fontId="11" fillId="0" borderId="7" xfId="0" applyFont="1" applyFill="1" applyBorder="1" applyAlignment="1">
      <alignment horizontal="right" vertical="center"/>
    </xf>
    <xf numFmtId="0" fontId="11" fillId="0" borderId="9" xfId="2" applyFont="1" applyFill="1" applyBorder="1">
      <alignment vertical="center"/>
    </xf>
    <xf numFmtId="0" fontId="23" fillId="0" borderId="0" xfId="2" applyFont="1" applyBorder="1" applyAlignment="1">
      <alignment horizontal="center" vertical="center"/>
    </xf>
    <xf numFmtId="0" fontId="26" fillId="0" borderId="0" xfId="2" applyFont="1" applyBorder="1" applyAlignment="1">
      <alignment vertical="top" wrapText="1"/>
    </xf>
    <xf numFmtId="5" fontId="23" fillId="0" borderId="7" xfId="2" applyNumberFormat="1" applyFont="1" applyBorder="1" applyAlignment="1">
      <alignment horizontal="center"/>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xf>
    <xf numFmtId="180" fontId="11" fillId="0" borderId="9" xfId="1" applyNumberFormat="1" applyFont="1" applyBorder="1" applyAlignment="1">
      <alignment horizontal="right" vertical="center"/>
    </xf>
    <xf numFmtId="0" fontId="11" fillId="0" borderId="8" xfId="0" applyFont="1" applyFill="1" applyBorder="1">
      <alignment vertical="center"/>
    </xf>
    <xf numFmtId="0" fontId="11" fillId="0" borderId="9" xfId="0" applyFont="1" applyFill="1" applyBorder="1">
      <alignment vertical="center"/>
    </xf>
    <xf numFmtId="0" fontId="11" fillId="0" borderId="15" xfId="0" applyFont="1" applyFill="1" applyBorder="1">
      <alignment vertical="center"/>
    </xf>
    <xf numFmtId="38" fontId="11" fillId="0" borderId="1" xfId="1" applyFont="1" applyFill="1" applyBorder="1" applyAlignment="1">
      <alignment horizontal="right" vertical="center"/>
    </xf>
    <xf numFmtId="38" fontId="11" fillId="0" borderId="8" xfId="1" applyFont="1" applyFill="1" applyBorder="1" applyAlignment="1">
      <alignment horizontal="center" vertical="center"/>
    </xf>
    <xf numFmtId="38" fontId="11" fillId="0" borderId="9" xfId="1" applyFont="1" applyFill="1" applyBorder="1" applyAlignment="1">
      <alignment horizontal="center" vertical="center"/>
    </xf>
    <xf numFmtId="38" fontId="11" fillId="0" borderId="15" xfId="1" applyFont="1" applyFill="1" applyBorder="1" applyAlignment="1">
      <alignment horizontal="center" vertical="center"/>
    </xf>
    <xf numFmtId="181" fontId="11" fillId="0" borderId="23" xfId="1" applyNumberFormat="1" applyFont="1" applyBorder="1" applyAlignment="1">
      <alignment horizontal="right" vertical="center"/>
    </xf>
    <xf numFmtId="180" fontId="11" fillId="0" borderId="23" xfId="1" applyNumberFormat="1" applyFont="1" applyBorder="1" applyAlignment="1">
      <alignment horizontal="right" vertical="center"/>
    </xf>
    <xf numFmtId="181" fontId="11" fillId="0" borderId="7" xfId="1" applyNumberFormat="1" applyFont="1" applyBorder="1" applyAlignment="1">
      <alignment horizontal="right" vertical="center"/>
    </xf>
    <xf numFmtId="180" fontId="11" fillId="0" borderId="7" xfId="1" applyNumberFormat="1" applyFont="1" applyBorder="1" applyAlignment="1">
      <alignment horizontal="right"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5" fillId="0" borderId="9" xfId="0" applyFont="1" applyBorder="1" applyAlignment="1">
      <alignment horizontal="center" vertical="center"/>
    </xf>
    <xf numFmtId="0" fontId="11" fillId="0" borderId="7" xfId="2" applyFont="1" applyBorder="1">
      <alignment vertical="center"/>
    </xf>
    <xf numFmtId="0" fontId="30" fillId="0" borderId="0" xfId="2" applyFont="1" applyBorder="1" applyAlignment="1">
      <alignment vertical="top" wrapText="1"/>
    </xf>
    <xf numFmtId="5" fontId="34" fillId="0" borderId="7" xfId="2" applyNumberFormat="1" applyFont="1" applyBorder="1" applyAlignment="1">
      <alignment horizontal="center"/>
    </xf>
    <xf numFmtId="0" fontId="11" fillId="0" borderId="0" xfId="0" applyFont="1" applyAlignment="1">
      <alignment vertical="center"/>
    </xf>
    <xf numFmtId="38" fontId="15" fillId="3" borderId="1" xfId="1" applyFont="1" applyFill="1" applyBorder="1" applyAlignment="1">
      <alignment horizontal="center" vertical="center"/>
    </xf>
    <xf numFmtId="38" fontId="8" fillId="3" borderId="1" xfId="1" applyFont="1" applyFill="1" applyBorder="1" applyAlignment="1">
      <alignment horizontal="center" vertical="center"/>
    </xf>
    <xf numFmtId="40" fontId="8" fillId="3" borderId="1" xfId="1" applyNumberFormat="1" applyFont="1" applyFill="1" applyBorder="1" applyAlignment="1">
      <alignment horizontal="center"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Q11"/>
  <sheetViews>
    <sheetView workbookViewId="0">
      <selection activeCell="B19" sqref="B19"/>
    </sheetView>
  </sheetViews>
  <sheetFormatPr defaultRowHeight="18.75" x14ac:dyDescent="0.4"/>
  <cols>
    <col min="1" max="1" width="14.25" style="92" bestFit="1" customWidth="1"/>
    <col min="2" max="43" width="8.375" style="92" customWidth="1"/>
    <col min="44" max="16384" width="9" style="92"/>
  </cols>
  <sheetData>
    <row r="1" spans="1:43" ht="19.5" thickBot="1" x14ac:dyDescent="0.45">
      <c r="B1" s="94" t="s">
        <v>0</v>
      </c>
      <c r="C1" s="94" t="s">
        <v>1</v>
      </c>
      <c r="D1" s="94" t="s">
        <v>2</v>
      </c>
      <c r="E1" s="94" t="s">
        <v>3</v>
      </c>
      <c r="F1" s="94" t="s">
        <v>4</v>
      </c>
      <c r="G1" s="94" t="s">
        <v>5</v>
      </c>
      <c r="H1" s="95" t="s">
        <v>6</v>
      </c>
      <c r="I1" s="93" t="s">
        <v>0</v>
      </c>
      <c r="J1" s="94" t="s">
        <v>1</v>
      </c>
      <c r="K1" s="94" t="s">
        <v>2</v>
      </c>
      <c r="L1" s="94" t="s">
        <v>3</v>
      </c>
      <c r="M1" s="94" t="s">
        <v>4</v>
      </c>
      <c r="N1" s="94" t="s">
        <v>5</v>
      </c>
      <c r="O1" s="94" t="s">
        <v>6</v>
      </c>
      <c r="P1" s="93" t="s">
        <v>0</v>
      </c>
      <c r="Q1" s="94" t="s">
        <v>1</v>
      </c>
      <c r="R1" s="94" t="s">
        <v>2</v>
      </c>
      <c r="S1" s="94" t="s">
        <v>3</v>
      </c>
      <c r="T1" s="94" t="s">
        <v>4</v>
      </c>
      <c r="U1" s="94" t="s">
        <v>5</v>
      </c>
      <c r="V1" s="94" t="s">
        <v>6</v>
      </c>
      <c r="W1" s="93" t="s">
        <v>0</v>
      </c>
      <c r="X1" s="94" t="s">
        <v>1</v>
      </c>
      <c r="Y1" s="94" t="s">
        <v>2</v>
      </c>
      <c r="Z1" s="94" t="s">
        <v>3</v>
      </c>
      <c r="AA1" s="94" t="s">
        <v>4</v>
      </c>
      <c r="AB1" s="94" t="s">
        <v>5</v>
      </c>
      <c r="AC1" s="94" t="s">
        <v>6</v>
      </c>
      <c r="AD1" s="93" t="s">
        <v>0</v>
      </c>
      <c r="AE1" s="94" t="s">
        <v>1</v>
      </c>
      <c r="AF1" s="94" t="s">
        <v>2</v>
      </c>
      <c r="AG1" s="94" t="s">
        <v>3</v>
      </c>
      <c r="AH1" s="94" t="s">
        <v>4</v>
      </c>
      <c r="AI1" s="94" t="s">
        <v>5</v>
      </c>
      <c r="AJ1" s="94" t="s">
        <v>6</v>
      </c>
      <c r="AK1" s="93" t="s">
        <v>0</v>
      </c>
      <c r="AL1" s="94" t="s">
        <v>1</v>
      </c>
      <c r="AM1" s="94" t="s">
        <v>2</v>
      </c>
      <c r="AN1" s="94" t="s">
        <v>3</v>
      </c>
      <c r="AO1" s="94" t="s">
        <v>4</v>
      </c>
      <c r="AP1" s="94" t="s">
        <v>5</v>
      </c>
      <c r="AQ1" s="94" t="s">
        <v>6</v>
      </c>
    </row>
    <row r="2" spans="1:43" x14ac:dyDescent="0.4">
      <c r="A2" s="47" t="s">
        <v>109</v>
      </c>
      <c r="B2" s="96" t="str">
        <f>""</f>
        <v/>
      </c>
      <c r="C2" s="96" t="str">
        <f>""</f>
        <v/>
      </c>
      <c r="D2" s="96" t="str">
        <f>""</f>
        <v/>
      </c>
      <c r="E2" s="96">
        <v>44531</v>
      </c>
      <c r="F2" s="96">
        <f>E2+1</f>
        <v>44532</v>
      </c>
      <c r="G2" s="96">
        <f t="shared" ref="G2:AI2" si="0">F2+1</f>
        <v>44533</v>
      </c>
      <c r="H2" s="97">
        <f t="shared" si="0"/>
        <v>44534</v>
      </c>
      <c r="I2" s="98">
        <f t="shared" si="0"/>
        <v>44535</v>
      </c>
      <c r="J2" s="96">
        <f t="shared" si="0"/>
        <v>44536</v>
      </c>
      <c r="K2" s="96">
        <f t="shared" si="0"/>
        <v>44537</v>
      </c>
      <c r="L2" s="96">
        <f t="shared" si="0"/>
        <v>44538</v>
      </c>
      <c r="M2" s="96">
        <f t="shared" si="0"/>
        <v>44539</v>
      </c>
      <c r="N2" s="96">
        <f t="shared" si="0"/>
        <v>44540</v>
      </c>
      <c r="O2" s="96">
        <f t="shared" si="0"/>
        <v>44541</v>
      </c>
      <c r="P2" s="98">
        <f t="shared" si="0"/>
        <v>44542</v>
      </c>
      <c r="Q2" s="96">
        <f t="shared" si="0"/>
        <v>44543</v>
      </c>
      <c r="R2" s="96">
        <f t="shared" si="0"/>
        <v>44544</v>
      </c>
      <c r="S2" s="96">
        <f t="shared" si="0"/>
        <v>44545</v>
      </c>
      <c r="T2" s="96">
        <f t="shared" si="0"/>
        <v>44546</v>
      </c>
      <c r="U2" s="96">
        <f t="shared" si="0"/>
        <v>44547</v>
      </c>
      <c r="V2" s="96">
        <f t="shared" si="0"/>
        <v>44548</v>
      </c>
      <c r="W2" s="98">
        <f t="shared" si="0"/>
        <v>44549</v>
      </c>
      <c r="X2" s="96">
        <f t="shared" si="0"/>
        <v>44550</v>
      </c>
      <c r="Y2" s="96">
        <f t="shared" si="0"/>
        <v>44551</v>
      </c>
      <c r="Z2" s="96">
        <f t="shared" si="0"/>
        <v>44552</v>
      </c>
      <c r="AA2" s="96">
        <f t="shared" si="0"/>
        <v>44553</v>
      </c>
      <c r="AB2" s="96">
        <f t="shared" si="0"/>
        <v>44554</v>
      </c>
      <c r="AC2" s="96">
        <f t="shared" si="0"/>
        <v>44555</v>
      </c>
      <c r="AD2" s="98">
        <f t="shared" si="0"/>
        <v>44556</v>
      </c>
      <c r="AE2" s="96">
        <f t="shared" si="0"/>
        <v>44557</v>
      </c>
      <c r="AF2" s="96">
        <f t="shared" si="0"/>
        <v>44558</v>
      </c>
      <c r="AG2" s="96">
        <f t="shared" si="0"/>
        <v>44559</v>
      </c>
      <c r="AH2" s="96">
        <f t="shared" si="0"/>
        <v>44560</v>
      </c>
      <c r="AI2" s="96">
        <f t="shared" si="0"/>
        <v>44561</v>
      </c>
      <c r="AJ2" s="96" t="str">
        <f>""</f>
        <v/>
      </c>
      <c r="AK2" s="98" t="str">
        <f>""</f>
        <v/>
      </c>
      <c r="AL2" s="96" t="str">
        <f>""</f>
        <v/>
      </c>
      <c r="AM2" s="96" t="str">
        <f>""</f>
        <v/>
      </c>
      <c r="AN2" s="96" t="str">
        <f>""</f>
        <v/>
      </c>
      <c r="AO2" s="96" t="str">
        <f>""</f>
        <v/>
      </c>
      <c r="AP2" s="96" t="str">
        <f>""</f>
        <v/>
      </c>
      <c r="AQ2" s="96" t="str">
        <f>""</f>
        <v/>
      </c>
    </row>
    <row r="3" spans="1:43" x14ac:dyDescent="0.4">
      <c r="A3" s="47" t="s">
        <v>100</v>
      </c>
      <c r="B3" s="96" t="str">
        <f>""</f>
        <v/>
      </c>
      <c r="C3" s="96" t="str">
        <f>""</f>
        <v/>
      </c>
      <c r="D3" s="96" t="str">
        <f>""</f>
        <v/>
      </c>
      <c r="E3" s="96" t="str">
        <f>""</f>
        <v/>
      </c>
      <c r="F3" s="96" t="str">
        <f>""</f>
        <v/>
      </c>
      <c r="G3" s="96" t="str">
        <f>""</f>
        <v/>
      </c>
      <c r="H3" s="97">
        <v>44562</v>
      </c>
      <c r="I3" s="98">
        <f t="shared" ref="I3:AI3" si="1">H3+1</f>
        <v>44563</v>
      </c>
      <c r="J3" s="96">
        <f t="shared" si="1"/>
        <v>44564</v>
      </c>
      <c r="K3" s="96">
        <f t="shared" si="1"/>
        <v>44565</v>
      </c>
      <c r="L3" s="96">
        <f t="shared" si="1"/>
        <v>44566</v>
      </c>
      <c r="M3" s="96">
        <f t="shared" si="1"/>
        <v>44567</v>
      </c>
      <c r="N3" s="96">
        <f t="shared" si="1"/>
        <v>44568</v>
      </c>
      <c r="O3" s="96">
        <f t="shared" si="1"/>
        <v>44569</v>
      </c>
      <c r="P3" s="98">
        <f t="shared" si="1"/>
        <v>44570</v>
      </c>
      <c r="Q3" s="96">
        <f t="shared" si="1"/>
        <v>44571</v>
      </c>
      <c r="R3" s="96">
        <f t="shared" si="1"/>
        <v>44572</v>
      </c>
      <c r="S3" s="96">
        <f t="shared" si="1"/>
        <v>44573</v>
      </c>
      <c r="T3" s="96">
        <f t="shared" si="1"/>
        <v>44574</v>
      </c>
      <c r="U3" s="96">
        <f t="shared" si="1"/>
        <v>44575</v>
      </c>
      <c r="V3" s="96">
        <f t="shared" si="1"/>
        <v>44576</v>
      </c>
      <c r="W3" s="98">
        <f t="shared" si="1"/>
        <v>44577</v>
      </c>
      <c r="X3" s="96">
        <f t="shared" si="1"/>
        <v>44578</v>
      </c>
      <c r="Y3" s="96">
        <f t="shared" si="1"/>
        <v>44579</v>
      </c>
      <c r="Z3" s="96">
        <f t="shared" si="1"/>
        <v>44580</v>
      </c>
      <c r="AA3" s="96">
        <f t="shared" si="1"/>
        <v>44581</v>
      </c>
      <c r="AB3" s="96">
        <f t="shared" si="1"/>
        <v>44582</v>
      </c>
      <c r="AC3" s="96">
        <f t="shared" si="1"/>
        <v>44583</v>
      </c>
      <c r="AD3" s="98">
        <f t="shared" si="1"/>
        <v>44584</v>
      </c>
      <c r="AE3" s="96">
        <f t="shared" si="1"/>
        <v>44585</v>
      </c>
      <c r="AF3" s="96">
        <f t="shared" si="1"/>
        <v>44586</v>
      </c>
      <c r="AG3" s="96">
        <f t="shared" si="1"/>
        <v>44587</v>
      </c>
      <c r="AH3" s="96">
        <f t="shared" si="1"/>
        <v>44588</v>
      </c>
      <c r="AI3" s="96">
        <f t="shared" si="1"/>
        <v>44589</v>
      </c>
      <c r="AJ3" s="96">
        <f t="shared" ref="AJ3:AL3" si="2">AI3+1</f>
        <v>44590</v>
      </c>
      <c r="AK3" s="98">
        <f t="shared" si="2"/>
        <v>44591</v>
      </c>
      <c r="AL3" s="96">
        <f t="shared" si="2"/>
        <v>44592</v>
      </c>
      <c r="AM3" s="96" t="str">
        <f>""</f>
        <v/>
      </c>
      <c r="AN3" s="96" t="str">
        <f>""</f>
        <v/>
      </c>
      <c r="AO3" s="96" t="str">
        <f>""</f>
        <v/>
      </c>
      <c r="AP3" s="96" t="str">
        <f>""</f>
        <v/>
      </c>
      <c r="AQ3" s="96" t="str">
        <f>""</f>
        <v/>
      </c>
    </row>
    <row r="4" spans="1:43" x14ac:dyDescent="0.4">
      <c r="A4" s="47" t="s">
        <v>101</v>
      </c>
      <c r="B4" s="96" t="str">
        <f>""</f>
        <v/>
      </c>
      <c r="C4" s="96" t="str">
        <f>""</f>
        <v/>
      </c>
      <c r="D4" s="96">
        <v>44593</v>
      </c>
      <c r="E4" s="96">
        <v>44594</v>
      </c>
      <c r="F4" s="96">
        <v>44595</v>
      </c>
      <c r="G4" s="96">
        <v>44596</v>
      </c>
      <c r="H4" s="97">
        <v>44597</v>
      </c>
      <c r="I4" s="98">
        <f t="shared" ref="I4:AE4" si="3">H4+1</f>
        <v>44598</v>
      </c>
      <c r="J4" s="96">
        <f t="shared" si="3"/>
        <v>44599</v>
      </c>
      <c r="K4" s="96">
        <f t="shared" si="3"/>
        <v>44600</v>
      </c>
      <c r="L4" s="96">
        <f t="shared" si="3"/>
        <v>44601</v>
      </c>
      <c r="M4" s="96">
        <f t="shared" si="3"/>
        <v>44602</v>
      </c>
      <c r="N4" s="96">
        <f t="shared" si="3"/>
        <v>44603</v>
      </c>
      <c r="O4" s="96">
        <f t="shared" si="3"/>
        <v>44604</v>
      </c>
      <c r="P4" s="98">
        <f t="shared" si="3"/>
        <v>44605</v>
      </c>
      <c r="Q4" s="96">
        <f t="shared" si="3"/>
        <v>44606</v>
      </c>
      <c r="R4" s="96">
        <f t="shared" si="3"/>
        <v>44607</v>
      </c>
      <c r="S4" s="96">
        <f t="shared" si="3"/>
        <v>44608</v>
      </c>
      <c r="T4" s="96">
        <f t="shared" si="3"/>
        <v>44609</v>
      </c>
      <c r="U4" s="96">
        <f t="shared" si="3"/>
        <v>44610</v>
      </c>
      <c r="V4" s="96">
        <f t="shared" si="3"/>
        <v>44611</v>
      </c>
      <c r="W4" s="98">
        <f t="shared" si="3"/>
        <v>44612</v>
      </c>
      <c r="X4" s="96">
        <f t="shared" si="3"/>
        <v>44613</v>
      </c>
      <c r="Y4" s="96">
        <f t="shared" si="3"/>
        <v>44614</v>
      </c>
      <c r="Z4" s="96">
        <f t="shared" si="3"/>
        <v>44615</v>
      </c>
      <c r="AA4" s="96">
        <f t="shared" si="3"/>
        <v>44616</v>
      </c>
      <c r="AB4" s="96">
        <f t="shared" si="3"/>
        <v>44617</v>
      </c>
      <c r="AC4" s="96">
        <f t="shared" si="3"/>
        <v>44618</v>
      </c>
      <c r="AD4" s="98">
        <f t="shared" si="3"/>
        <v>44619</v>
      </c>
      <c r="AE4" s="96">
        <f t="shared" si="3"/>
        <v>44620</v>
      </c>
      <c r="AF4" s="96" t="str">
        <f>""</f>
        <v/>
      </c>
      <c r="AG4" s="96" t="str">
        <f>""</f>
        <v/>
      </c>
      <c r="AH4" s="96" t="str">
        <f>""</f>
        <v/>
      </c>
      <c r="AI4" s="96" t="str">
        <f>""</f>
        <v/>
      </c>
      <c r="AJ4" s="96" t="str">
        <f>""</f>
        <v/>
      </c>
      <c r="AK4" s="98" t="str">
        <f>""</f>
        <v/>
      </c>
      <c r="AL4" s="96" t="str">
        <f>""</f>
        <v/>
      </c>
      <c r="AM4" s="96" t="str">
        <f>""</f>
        <v/>
      </c>
      <c r="AN4" s="96" t="str">
        <f>""</f>
        <v/>
      </c>
      <c r="AO4" s="96" t="str">
        <f>""</f>
        <v/>
      </c>
      <c r="AP4" s="96" t="str">
        <f>""</f>
        <v/>
      </c>
      <c r="AQ4" s="96" t="str">
        <f>""</f>
        <v/>
      </c>
    </row>
    <row r="5" spans="1:43" x14ac:dyDescent="0.4">
      <c r="A5" s="47" t="s">
        <v>102</v>
      </c>
      <c r="B5" s="96" t="str">
        <f>""</f>
        <v/>
      </c>
      <c r="C5" s="96" t="str">
        <f>""</f>
        <v/>
      </c>
      <c r="D5" s="96">
        <v>44621</v>
      </c>
      <c r="E5" s="96">
        <v>44622</v>
      </c>
      <c r="F5" s="96">
        <v>44623</v>
      </c>
      <c r="G5" s="96">
        <v>44624</v>
      </c>
      <c r="H5" s="97">
        <v>44625</v>
      </c>
      <c r="I5" s="98">
        <f t="shared" ref="I5:AH5" si="4">H5+1</f>
        <v>44626</v>
      </c>
      <c r="J5" s="96">
        <f t="shared" si="4"/>
        <v>44627</v>
      </c>
      <c r="K5" s="96">
        <f t="shared" si="4"/>
        <v>44628</v>
      </c>
      <c r="L5" s="96">
        <f t="shared" si="4"/>
        <v>44629</v>
      </c>
      <c r="M5" s="96">
        <f t="shared" si="4"/>
        <v>44630</v>
      </c>
      <c r="N5" s="96">
        <f t="shared" si="4"/>
        <v>44631</v>
      </c>
      <c r="O5" s="96">
        <f t="shared" si="4"/>
        <v>44632</v>
      </c>
      <c r="P5" s="98">
        <f t="shared" si="4"/>
        <v>44633</v>
      </c>
      <c r="Q5" s="96">
        <f t="shared" si="4"/>
        <v>44634</v>
      </c>
      <c r="R5" s="96">
        <f t="shared" si="4"/>
        <v>44635</v>
      </c>
      <c r="S5" s="96">
        <f t="shared" si="4"/>
        <v>44636</v>
      </c>
      <c r="T5" s="96">
        <f t="shared" si="4"/>
        <v>44637</v>
      </c>
      <c r="U5" s="96">
        <f t="shared" si="4"/>
        <v>44638</v>
      </c>
      <c r="V5" s="96">
        <f t="shared" si="4"/>
        <v>44639</v>
      </c>
      <c r="W5" s="98">
        <f t="shared" si="4"/>
        <v>44640</v>
      </c>
      <c r="X5" s="96">
        <f t="shared" si="4"/>
        <v>44641</v>
      </c>
      <c r="Y5" s="96">
        <f t="shared" si="4"/>
        <v>44642</v>
      </c>
      <c r="Z5" s="96">
        <f t="shared" si="4"/>
        <v>44643</v>
      </c>
      <c r="AA5" s="96">
        <f t="shared" si="4"/>
        <v>44644</v>
      </c>
      <c r="AB5" s="96">
        <f t="shared" si="4"/>
        <v>44645</v>
      </c>
      <c r="AC5" s="96">
        <f t="shared" si="4"/>
        <v>44646</v>
      </c>
      <c r="AD5" s="98">
        <f t="shared" si="4"/>
        <v>44647</v>
      </c>
      <c r="AE5" s="96">
        <f t="shared" si="4"/>
        <v>44648</v>
      </c>
      <c r="AF5" s="96">
        <f t="shared" si="4"/>
        <v>44649</v>
      </c>
      <c r="AG5" s="96">
        <f t="shared" si="4"/>
        <v>44650</v>
      </c>
      <c r="AH5" s="96">
        <f t="shared" si="4"/>
        <v>44651</v>
      </c>
      <c r="AI5" s="96" t="str">
        <f>""</f>
        <v/>
      </c>
      <c r="AJ5" s="96" t="str">
        <f>""</f>
        <v/>
      </c>
      <c r="AK5" s="98" t="str">
        <f>""</f>
        <v/>
      </c>
      <c r="AL5" s="96" t="str">
        <f>""</f>
        <v/>
      </c>
      <c r="AM5" s="96" t="str">
        <f>""</f>
        <v/>
      </c>
      <c r="AN5" s="96" t="str">
        <f>""</f>
        <v/>
      </c>
      <c r="AO5" s="96" t="str">
        <f>""</f>
        <v/>
      </c>
      <c r="AP5" s="96" t="str">
        <f>""</f>
        <v/>
      </c>
      <c r="AQ5" s="96" t="str">
        <f>""</f>
        <v/>
      </c>
    </row>
    <row r="6" spans="1:43" x14ac:dyDescent="0.4">
      <c r="A6" s="47" t="s">
        <v>103</v>
      </c>
      <c r="B6" s="96" t="str">
        <f>""</f>
        <v/>
      </c>
      <c r="C6" s="96" t="str">
        <f>""</f>
        <v/>
      </c>
      <c r="D6" s="96" t="str">
        <f>""</f>
        <v/>
      </c>
      <c r="E6" s="96" t="str">
        <f>""</f>
        <v/>
      </c>
      <c r="F6" s="96" t="str">
        <f>""</f>
        <v/>
      </c>
      <c r="G6" s="96">
        <v>44652</v>
      </c>
      <c r="H6" s="97">
        <v>44653</v>
      </c>
      <c r="I6" s="98">
        <f t="shared" ref="I6:AJ6" si="5">H6+1</f>
        <v>44654</v>
      </c>
      <c r="J6" s="96">
        <f t="shared" si="5"/>
        <v>44655</v>
      </c>
      <c r="K6" s="96">
        <f t="shared" si="5"/>
        <v>44656</v>
      </c>
      <c r="L6" s="96">
        <f t="shared" si="5"/>
        <v>44657</v>
      </c>
      <c r="M6" s="96">
        <f t="shared" si="5"/>
        <v>44658</v>
      </c>
      <c r="N6" s="96">
        <f t="shared" si="5"/>
        <v>44659</v>
      </c>
      <c r="O6" s="96">
        <f t="shared" si="5"/>
        <v>44660</v>
      </c>
      <c r="P6" s="98">
        <f t="shared" si="5"/>
        <v>44661</v>
      </c>
      <c r="Q6" s="96">
        <f t="shared" si="5"/>
        <v>44662</v>
      </c>
      <c r="R6" s="96">
        <f t="shared" si="5"/>
        <v>44663</v>
      </c>
      <c r="S6" s="96">
        <f t="shared" si="5"/>
        <v>44664</v>
      </c>
      <c r="T6" s="96">
        <f t="shared" si="5"/>
        <v>44665</v>
      </c>
      <c r="U6" s="96">
        <f t="shared" si="5"/>
        <v>44666</v>
      </c>
      <c r="V6" s="96">
        <f t="shared" si="5"/>
        <v>44667</v>
      </c>
      <c r="W6" s="98">
        <f t="shared" si="5"/>
        <v>44668</v>
      </c>
      <c r="X6" s="96">
        <f t="shared" si="5"/>
        <v>44669</v>
      </c>
      <c r="Y6" s="96">
        <f t="shared" si="5"/>
        <v>44670</v>
      </c>
      <c r="Z6" s="96">
        <f t="shared" si="5"/>
        <v>44671</v>
      </c>
      <c r="AA6" s="96">
        <f t="shared" si="5"/>
        <v>44672</v>
      </c>
      <c r="AB6" s="96">
        <f t="shared" si="5"/>
        <v>44673</v>
      </c>
      <c r="AC6" s="96">
        <f t="shared" si="5"/>
        <v>44674</v>
      </c>
      <c r="AD6" s="98">
        <f t="shared" si="5"/>
        <v>44675</v>
      </c>
      <c r="AE6" s="96">
        <f t="shared" si="5"/>
        <v>44676</v>
      </c>
      <c r="AF6" s="96">
        <f t="shared" si="5"/>
        <v>44677</v>
      </c>
      <c r="AG6" s="96">
        <f t="shared" si="5"/>
        <v>44678</v>
      </c>
      <c r="AH6" s="96">
        <f t="shared" si="5"/>
        <v>44679</v>
      </c>
      <c r="AI6" s="96">
        <f t="shared" si="5"/>
        <v>44680</v>
      </c>
      <c r="AJ6" s="96">
        <f t="shared" si="5"/>
        <v>44681</v>
      </c>
      <c r="AK6" s="98" t="str">
        <f>""</f>
        <v/>
      </c>
      <c r="AL6" s="96" t="str">
        <f>""</f>
        <v/>
      </c>
      <c r="AM6" s="96" t="str">
        <f>""</f>
        <v/>
      </c>
      <c r="AN6" s="96" t="str">
        <f>""</f>
        <v/>
      </c>
      <c r="AO6" s="96" t="str">
        <f>""</f>
        <v/>
      </c>
      <c r="AP6" s="96" t="str">
        <f>""</f>
        <v/>
      </c>
      <c r="AQ6" s="96" t="str">
        <f>""</f>
        <v/>
      </c>
    </row>
    <row r="7" spans="1:43" x14ac:dyDescent="0.4">
      <c r="A7" s="47" t="s">
        <v>104</v>
      </c>
      <c r="B7" s="96">
        <v>44682</v>
      </c>
      <c r="C7" s="96">
        <v>44683</v>
      </c>
      <c r="D7" s="96">
        <v>44684</v>
      </c>
      <c r="E7" s="96">
        <v>44685</v>
      </c>
      <c r="F7" s="96">
        <v>44686</v>
      </c>
      <c r="G7" s="96">
        <v>44687</v>
      </c>
      <c r="H7" s="97">
        <v>44688</v>
      </c>
      <c r="I7" s="98">
        <f t="shared" ref="I7:AF7" si="6">H7+1</f>
        <v>44689</v>
      </c>
      <c r="J7" s="96">
        <f t="shared" si="6"/>
        <v>44690</v>
      </c>
      <c r="K7" s="96">
        <f t="shared" si="6"/>
        <v>44691</v>
      </c>
      <c r="L7" s="96">
        <f t="shared" si="6"/>
        <v>44692</v>
      </c>
      <c r="M7" s="96">
        <f t="shared" si="6"/>
        <v>44693</v>
      </c>
      <c r="N7" s="96">
        <f t="shared" si="6"/>
        <v>44694</v>
      </c>
      <c r="O7" s="96">
        <f t="shared" si="6"/>
        <v>44695</v>
      </c>
      <c r="P7" s="98">
        <f t="shared" si="6"/>
        <v>44696</v>
      </c>
      <c r="Q7" s="96">
        <f t="shared" si="6"/>
        <v>44697</v>
      </c>
      <c r="R7" s="96">
        <f t="shared" si="6"/>
        <v>44698</v>
      </c>
      <c r="S7" s="96">
        <f t="shared" si="6"/>
        <v>44699</v>
      </c>
      <c r="T7" s="96">
        <f t="shared" si="6"/>
        <v>44700</v>
      </c>
      <c r="U7" s="96">
        <f t="shared" si="6"/>
        <v>44701</v>
      </c>
      <c r="V7" s="96">
        <f t="shared" si="6"/>
        <v>44702</v>
      </c>
      <c r="W7" s="98">
        <f t="shared" si="6"/>
        <v>44703</v>
      </c>
      <c r="X7" s="96">
        <f t="shared" si="6"/>
        <v>44704</v>
      </c>
      <c r="Y7" s="96">
        <f t="shared" si="6"/>
        <v>44705</v>
      </c>
      <c r="Z7" s="96">
        <f t="shared" si="6"/>
        <v>44706</v>
      </c>
      <c r="AA7" s="96">
        <f t="shared" si="6"/>
        <v>44707</v>
      </c>
      <c r="AB7" s="96">
        <f t="shared" si="6"/>
        <v>44708</v>
      </c>
      <c r="AC7" s="96">
        <f t="shared" si="6"/>
        <v>44709</v>
      </c>
      <c r="AD7" s="98">
        <f t="shared" si="6"/>
        <v>44710</v>
      </c>
      <c r="AE7" s="96">
        <f t="shared" si="6"/>
        <v>44711</v>
      </c>
      <c r="AF7" s="96">
        <f t="shared" si="6"/>
        <v>44712</v>
      </c>
      <c r="AG7" s="96" t="str">
        <f>""</f>
        <v/>
      </c>
      <c r="AH7" s="96" t="str">
        <f>""</f>
        <v/>
      </c>
      <c r="AI7" s="96" t="str">
        <f>""</f>
        <v/>
      </c>
      <c r="AJ7" s="96" t="str">
        <f>""</f>
        <v/>
      </c>
      <c r="AK7" s="98" t="str">
        <f>""</f>
        <v/>
      </c>
      <c r="AL7" s="96" t="str">
        <f>""</f>
        <v/>
      </c>
      <c r="AM7" s="96" t="str">
        <f>""</f>
        <v/>
      </c>
      <c r="AN7" s="96" t="str">
        <f>""</f>
        <v/>
      </c>
      <c r="AO7" s="96" t="str">
        <f>""</f>
        <v/>
      </c>
      <c r="AP7" s="96" t="str">
        <f>""</f>
        <v/>
      </c>
      <c r="AQ7" s="96" t="str">
        <f>""</f>
        <v/>
      </c>
    </row>
    <row r="8" spans="1:43" x14ac:dyDescent="0.4">
      <c r="A8" s="47" t="s">
        <v>105</v>
      </c>
      <c r="B8" s="96" t="str">
        <f>""</f>
        <v/>
      </c>
      <c r="C8" s="96" t="str">
        <f>""</f>
        <v/>
      </c>
      <c r="D8" s="96" t="str">
        <f>""</f>
        <v/>
      </c>
      <c r="E8" s="96">
        <v>44713</v>
      </c>
      <c r="F8" s="96">
        <v>44714</v>
      </c>
      <c r="G8" s="96">
        <v>44715</v>
      </c>
      <c r="H8" s="97">
        <v>44716</v>
      </c>
      <c r="I8" s="98">
        <f t="shared" ref="I8:AH8" si="7">H8+1</f>
        <v>44717</v>
      </c>
      <c r="J8" s="96">
        <f t="shared" si="7"/>
        <v>44718</v>
      </c>
      <c r="K8" s="96">
        <f t="shared" si="7"/>
        <v>44719</v>
      </c>
      <c r="L8" s="96">
        <f t="shared" si="7"/>
        <v>44720</v>
      </c>
      <c r="M8" s="96">
        <f t="shared" si="7"/>
        <v>44721</v>
      </c>
      <c r="N8" s="96">
        <f t="shared" si="7"/>
        <v>44722</v>
      </c>
      <c r="O8" s="96">
        <f t="shared" si="7"/>
        <v>44723</v>
      </c>
      <c r="P8" s="98">
        <f t="shared" si="7"/>
        <v>44724</v>
      </c>
      <c r="Q8" s="96">
        <f t="shared" si="7"/>
        <v>44725</v>
      </c>
      <c r="R8" s="96">
        <f t="shared" si="7"/>
        <v>44726</v>
      </c>
      <c r="S8" s="96">
        <f t="shared" si="7"/>
        <v>44727</v>
      </c>
      <c r="T8" s="96">
        <f t="shared" si="7"/>
        <v>44728</v>
      </c>
      <c r="U8" s="96">
        <f t="shared" si="7"/>
        <v>44729</v>
      </c>
      <c r="V8" s="96">
        <f t="shared" si="7"/>
        <v>44730</v>
      </c>
      <c r="W8" s="98">
        <f t="shared" si="7"/>
        <v>44731</v>
      </c>
      <c r="X8" s="96">
        <f t="shared" si="7"/>
        <v>44732</v>
      </c>
      <c r="Y8" s="96">
        <f t="shared" si="7"/>
        <v>44733</v>
      </c>
      <c r="Z8" s="96">
        <f t="shared" si="7"/>
        <v>44734</v>
      </c>
      <c r="AA8" s="96">
        <f t="shared" si="7"/>
        <v>44735</v>
      </c>
      <c r="AB8" s="96">
        <f t="shared" si="7"/>
        <v>44736</v>
      </c>
      <c r="AC8" s="96">
        <f t="shared" si="7"/>
        <v>44737</v>
      </c>
      <c r="AD8" s="98">
        <f t="shared" si="7"/>
        <v>44738</v>
      </c>
      <c r="AE8" s="96">
        <f t="shared" si="7"/>
        <v>44739</v>
      </c>
      <c r="AF8" s="96">
        <f t="shared" si="7"/>
        <v>44740</v>
      </c>
      <c r="AG8" s="96">
        <f t="shared" si="7"/>
        <v>44741</v>
      </c>
      <c r="AH8" s="96">
        <f t="shared" si="7"/>
        <v>44742</v>
      </c>
      <c r="AI8" s="96" t="str">
        <f>""</f>
        <v/>
      </c>
      <c r="AJ8" s="96" t="str">
        <f>""</f>
        <v/>
      </c>
      <c r="AK8" s="98" t="str">
        <f>""</f>
        <v/>
      </c>
      <c r="AL8" s="96" t="str">
        <f>""</f>
        <v/>
      </c>
      <c r="AM8" s="96" t="str">
        <f>""</f>
        <v/>
      </c>
      <c r="AN8" s="96" t="str">
        <f>""</f>
        <v/>
      </c>
      <c r="AO8" s="96" t="str">
        <f>""</f>
        <v/>
      </c>
      <c r="AP8" s="96" t="str">
        <f>""</f>
        <v/>
      </c>
      <c r="AQ8" s="96" t="str">
        <f>""</f>
        <v/>
      </c>
    </row>
    <row r="9" spans="1:43" x14ac:dyDescent="0.4">
      <c r="A9" s="47" t="s">
        <v>106</v>
      </c>
      <c r="B9" s="96" t="str">
        <f>""</f>
        <v/>
      </c>
      <c r="C9" s="96" t="str">
        <f>""</f>
        <v/>
      </c>
      <c r="D9" s="96" t="str">
        <f>""</f>
        <v/>
      </c>
      <c r="E9" s="96" t="str">
        <f>""</f>
        <v/>
      </c>
      <c r="F9" s="96" t="str">
        <f>""</f>
        <v/>
      </c>
      <c r="G9" s="96">
        <v>44743</v>
      </c>
      <c r="H9" s="97">
        <v>44744</v>
      </c>
      <c r="I9" s="98">
        <f t="shared" ref="I9:AK9" si="8">H9+1</f>
        <v>44745</v>
      </c>
      <c r="J9" s="96">
        <f t="shared" si="8"/>
        <v>44746</v>
      </c>
      <c r="K9" s="96">
        <f t="shared" si="8"/>
        <v>44747</v>
      </c>
      <c r="L9" s="96">
        <f t="shared" si="8"/>
        <v>44748</v>
      </c>
      <c r="M9" s="96">
        <f t="shared" si="8"/>
        <v>44749</v>
      </c>
      <c r="N9" s="96">
        <f t="shared" si="8"/>
        <v>44750</v>
      </c>
      <c r="O9" s="96">
        <f t="shared" si="8"/>
        <v>44751</v>
      </c>
      <c r="P9" s="98">
        <f t="shared" si="8"/>
        <v>44752</v>
      </c>
      <c r="Q9" s="96">
        <f t="shared" si="8"/>
        <v>44753</v>
      </c>
      <c r="R9" s="96">
        <f t="shared" si="8"/>
        <v>44754</v>
      </c>
      <c r="S9" s="96">
        <f t="shared" si="8"/>
        <v>44755</v>
      </c>
      <c r="T9" s="96">
        <f t="shared" si="8"/>
        <v>44756</v>
      </c>
      <c r="U9" s="96">
        <f t="shared" si="8"/>
        <v>44757</v>
      </c>
      <c r="V9" s="96">
        <f t="shared" si="8"/>
        <v>44758</v>
      </c>
      <c r="W9" s="98">
        <f t="shared" si="8"/>
        <v>44759</v>
      </c>
      <c r="X9" s="96">
        <f t="shared" si="8"/>
        <v>44760</v>
      </c>
      <c r="Y9" s="96">
        <f t="shared" si="8"/>
        <v>44761</v>
      </c>
      <c r="Z9" s="96">
        <f t="shared" si="8"/>
        <v>44762</v>
      </c>
      <c r="AA9" s="96">
        <f t="shared" si="8"/>
        <v>44763</v>
      </c>
      <c r="AB9" s="96">
        <f t="shared" si="8"/>
        <v>44764</v>
      </c>
      <c r="AC9" s="96">
        <f t="shared" si="8"/>
        <v>44765</v>
      </c>
      <c r="AD9" s="98">
        <f t="shared" si="8"/>
        <v>44766</v>
      </c>
      <c r="AE9" s="96">
        <f t="shared" si="8"/>
        <v>44767</v>
      </c>
      <c r="AF9" s="96">
        <f t="shared" si="8"/>
        <v>44768</v>
      </c>
      <c r="AG9" s="96">
        <f t="shared" si="8"/>
        <v>44769</v>
      </c>
      <c r="AH9" s="96">
        <f t="shared" si="8"/>
        <v>44770</v>
      </c>
      <c r="AI9" s="96">
        <f t="shared" si="8"/>
        <v>44771</v>
      </c>
      <c r="AJ9" s="96">
        <f t="shared" si="8"/>
        <v>44772</v>
      </c>
      <c r="AK9" s="98">
        <f t="shared" si="8"/>
        <v>44773</v>
      </c>
      <c r="AL9" s="96" t="str">
        <f>""</f>
        <v/>
      </c>
      <c r="AM9" s="96" t="str">
        <f>""</f>
        <v/>
      </c>
      <c r="AN9" s="96" t="str">
        <f>""</f>
        <v/>
      </c>
      <c r="AO9" s="96" t="str">
        <f>""</f>
        <v/>
      </c>
      <c r="AP9" s="96" t="str">
        <f>""</f>
        <v/>
      </c>
      <c r="AQ9" s="96" t="str">
        <f>""</f>
        <v/>
      </c>
    </row>
    <row r="10" spans="1:43" x14ac:dyDescent="0.4">
      <c r="A10" s="47" t="s">
        <v>107</v>
      </c>
      <c r="B10" s="96" t="str">
        <f>""</f>
        <v/>
      </c>
      <c r="C10" s="96">
        <v>44774</v>
      </c>
      <c r="D10" s="96">
        <v>44775</v>
      </c>
      <c r="E10" s="96">
        <v>44776</v>
      </c>
      <c r="F10" s="96">
        <v>44777</v>
      </c>
      <c r="G10" s="96">
        <v>44778</v>
      </c>
      <c r="H10" s="97">
        <v>44779</v>
      </c>
      <c r="I10" s="98">
        <f t="shared" ref="I10:AG10" si="9">H10+1</f>
        <v>44780</v>
      </c>
      <c r="J10" s="96">
        <f t="shared" si="9"/>
        <v>44781</v>
      </c>
      <c r="K10" s="96">
        <f t="shared" si="9"/>
        <v>44782</v>
      </c>
      <c r="L10" s="96">
        <f t="shared" si="9"/>
        <v>44783</v>
      </c>
      <c r="M10" s="96">
        <f t="shared" si="9"/>
        <v>44784</v>
      </c>
      <c r="N10" s="96">
        <f t="shared" si="9"/>
        <v>44785</v>
      </c>
      <c r="O10" s="96">
        <f t="shared" si="9"/>
        <v>44786</v>
      </c>
      <c r="P10" s="98">
        <f t="shared" si="9"/>
        <v>44787</v>
      </c>
      <c r="Q10" s="96">
        <f t="shared" si="9"/>
        <v>44788</v>
      </c>
      <c r="R10" s="96">
        <f t="shared" si="9"/>
        <v>44789</v>
      </c>
      <c r="S10" s="96">
        <f t="shared" si="9"/>
        <v>44790</v>
      </c>
      <c r="T10" s="96">
        <f t="shared" si="9"/>
        <v>44791</v>
      </c>
      <c r="U10" s="96">
        <f t="shared" si="9"/>
        <v>44792</v>
      </c>
      <c r="V10" s="96">
        <f t="shared" si="9"/>
        <v>44793</v>
      </c>
      <c r="W10" s="98">
        <f t="shared" si="9"/>
        <v>44794</v>
      </c>
      <c r="X10" s="96">
        <f t="shared" si="9"/>
        <v>44795</v>
      </c>
      <c r="Y10" s="96">
        <f t="shared" si="9"/>
        <v>44796</v>
      </c>
      <c r="Z10" s="96">
        <f t="shared" si="9"/>
        <v>44797</v>
      </c>
      <c r="AA10" s="96">
        <f t="shared" si="9"/>
        <v>44798</v>
      </c>
      <c r="AB10" s="96">
        <f t="shared" si="9"/>
        <v>44799</v>
      </c>
      <c r="AC10" s="96">
        <f t="shared" si="9"/>
        <v>44800</v>
      </c>
      <c r="AD10" s="98">
        <f t="shared" si="9"/>
        <v>44801</v>
      </c>
      <c r="AE10" s="96">
        <f t="shared" si="9"/>
        <v>44802</v>
      </c>
      <c r="AF10" s="96">
        <f t="shared" si="9"/>
        <v>44803</v>
      </c>
      <c r="AG10" s="96">
        <f t="shared" si="9"/>
        <v>44804</v>
      </c>
      <c r="AH10" s="96" t="str">
        <f>""</f>
        <v/>
      </c>
      <c r="AI10" s="96" t="str">
        <f>""</f>
        <v/>
      </c>
      <c r="AJ10" s="96" t="str">
        <f>""</f>
        <v/>
      </c>
      <c r="AK10" s="98" t="str">
        <f>""</f>
        <v/>
      </c>
      <c r="AL10" s="96" t="str">
        <f>""</f>
        <v/>
      </c>
      <c r="AM10" s="96" t="str">
        <f>""</f>
        <v/>
      </c>
      <c r="AN10" s="96" t="str">
        <f>""</f>
        <v/>
      </c>
      <c r="AO10" s="96" t="str">
        <f>""</f>
        <v/>
      </c>
      <c r="AP10" s="96" t="str">
        <f>""</f>
        <v/>
      </c>
      <c r="AQ10" s="96" t="str">
        <f>""</f>
        <v/>
      </c>
    </row>
    <row r="11" spans="1:43" x14ac:dyDescent="0.4">
      <c r="A11" s="47" t="s">
        <v>108</v>
      </c>
      <c r="B11" s="96" t="str">
        <f>""</f>
        <v/>
      </c>
      <c r="C11" s="96" t="str">
        <f>""</f>
        <v/>
      </c>
      <c r="D11" s="96" t="str">
        <f>""</f>
        <v/>
      </c>
      <c r="E11" s="96" t="str">
        <f>""</f>
        <v/>
      </c>
      <c r="F11" s="96">
        <v>44805</v>
      </c>
      <c r="G11" s="96">
        <v>44806</v>
      </c>
      <c r="H11" s="97">
        <v>44807</v>
      </c>
      <c r="I11" s="98">
        <f t="shared" ref="I11:AI11" si="10">H11+1</f>
        <v>44808</v>
      </c>
      <c r="J11" s="96">
        <f t="shared" si="10"/>
        <v>44809</v>
      </c>
      <c r="K11" s="96">
        <f t="shared" si="10"/>
        <v>44810</v>
      </c>
      <c r="L11" s="96">
        <f t="shared" si="10"/>
        <v>44811</v>
      </c>
      <c r="M11" s="96">
        <f t="shared" si="10"/>
        <v>44812</v>
      </c>
      <c r="N11" s="96">
        <f t="shared" si="10"/>
        <v>44813</v>
      </c>
      <c r="O11" s="96">
        <f t="shared" si="10"/>
        <v>44814</v>
      </c>
      <c r="P11" s="98">
        <f t="shared" si="10"/>
        <v>44815</v>
      </c>
      <c r="Q11" s="96">
        <f t="shared" si="10"/>
        <v>44816</v>
      </c>
      <c r="R11" s="96">
        <f t="shared" si="10"/>
        <v>44817</v>
      </c>
      <c r="S11" s="96">
        <f t="shared" si="10"/>
        <v>44818</v>
      </c>
      <c r="T11" s="96">
        <f t="shared" si="10"/>
        <v>44819</v>
      </c>
      <c r="U11" s="96">
        <f t="shared" si="10"/>
        <v>44820</v>
      </c>
      <c r="V11" s="96">
        <f t="shared" si="10"/>
        <v>44821</v>
      </c>
      <c r="W11" s="98">
        <f t="shared" si="10"/>
        <v>44822</v>
      </c>
      <c r="X11" s="96">
        <f t="shared" si="10"/>
        <v>44823</v>
      </c>
      <c r="Y11" s="96">
        <f t="shared" si="10"/>
        <v>44824</v>
      </c>
      <c r="Z11" s="96">
        <f t="shared" si="10"/>
        <v>44825</v>
      </c>
      <c r="AA11" s="96">
        <f t="shared" si="10"/>
        <v>44826</v>
      </c>
      <c r="AB11" s="96">
        <f t="shared" si="10"/>
        <v>44827</v>
      </c>
      <c r="AC11" s="96">
        <f t="shared" si="10"/>
        <v>44828</v>
      </c>
      <c r="AD11" s="98">
        <f t="shared" si="10"/>
        <v>44829</v>
      </c>
      <c r="AE11" s="96">
        <f t="shared" si="10"/>
        <v>44830</v>
      </c>
      <c r="AF11" s="96">
        <f t="shared" si="10"/>
        <v>44831</v>
      </c>
      <c r="AG11" s="96">
        <f t="shared" si="10"/>
        <v>44832</v>
      </c>
      <c r="AH11" s="96">
        <f t="shared" si="10"/>
        <v>44833</v>
      </c>
      <c r="AI11" s="96">
        <f t="shared" si="10"/>
        <v>44834</v>
      </c>
      <c r="AJ11" s="96" t="str">
        <f>""</f>
        <v/>
      </c>
      <c r="AK11" s="98" t="str">
        <f>""</f>
        <v/>
      </c>
      <c r="AL11" s="96" t="str">
        <f>""</f>
        <v/>
      </c>
      <c r="AM11" s="96" t="str">
        <f>""</f>
        <v/>
      </c>
      <c r="AN11" s="96" t="str">
        <f>""</f>
        <v/>
      </c>
      <c r="AO11" s="96" t="str">
        <f>""</f>
        <v/>
      </c>
      <c r="AP11" s="96" t="str">
        <f>""</f>
        <v/>
      </c>
      <c r="AQ11" s="96"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76"/>
  <sheetViews>
    <sheetView tabSelected="1" view="pageBreakPreview" zoomScale="55" zoomScaleNormal="55" zoomScaleSheetLayoutView="55" workbookViewId="0"/>
  </sheetViews>
  <sheetFormatPr defaultRowHeight="18.75" x14ac:dyDescent="0.4"/>
  <cols>
    <col min="1" max="1" width="38.75" style="83" customWidth="1"/>
    <col min="2" max="9" width="11.25" style="83" customWidth="1"/>
    <col min="10" max="10" width="19.625" style="83" customWidth="1"/>
    <col min="11" max="11" width="20.25" style="83" customWidth="1"/>
    <col min="12" max="12" width="23.625" style="83" customWidth="1"/>
    <col min="13" max="13" width="14" style="83" customWidth="1"/>
    <col min="14" max="14" width="14.75" style="83" customWidth="1"/>
    <col min="15" max="15" width="10.125" style="83" customWidth="1"/>
    <col min="16" max="16384" width="9" style="83"/>
  </cols>
  <sheetData>
    <row r="1" spans="1:15" ht="42" customHeight="1" x14ac:dyDescent="0.4">
      <c r="A1" s="54" t="s">
        <v>46</v>
      </c>
      <c r="B1" s="54"/>
      <c r="C1" s="142"/>
      <c r="D1" s="143"/>
      <c r="E1" s="143"/>
      <c r="F1" s="143"/>
      <c r="G1" s="143"/>
      <c r="H1" s="143"/>
      <c r="I1" s="143"/>
      <c r="J1" s="143"/>
      <c r="K1" s="92"/>
      <c r="L1" s="92"/>
      <c r="M1" s="92"/>
      <c r="N1" s="92"/>
      <c r="O1" s="91" t="s">
        <v>112</v>
      </c>
    </row>
    <row r="2" spans="1:15" ht="77.25" customHeight="1" x14ac:dyDescent="0.4">
      <c r="A2" s="17" t="s">
        <v>110</v>
      </c>
      <c r="B2" s="17"/>
      <c r="C2" s="17"/>
      <c r="D2" s="17"/>
      <c r="E2" s="17"/>
      <c r="F2" s="17"/>
      <c r="G2" s="17"/>
      <c r="H2" s="17"/>
      <c r="I2" s="17"/>
      <c r="J2" s="17"/>
      <c r="K2" s="17"/>
      <c r="L2" s="17"/>
      <c r="N2" s="90" t="s">
        <v>97</v>
      </c>
    </row>
    <row r="3" spans="1:15" ht="45" customHeight="1" x14ac:dyDescent="0.4">
      <c r="A3" s="17"/>
      <c r="B3" s="17"/>
      <c r="C3" s="17"/>
      <c r="D3" s="17"/>
      <c r="E3" s="17"/>
      <c r="F3" s="17"/>
      <c r="G3" s="17"/>
      <c r="H3" s="17"/>
      <c r="I3" s="17"/>
      <c r="J3" s="17"/>
      <c r="K3" s="17"/>
      <c r="L3" s="17"/>
      <c r="N3" s="18"/>
    </row>
    <row r="4" spans="1:15" ht="45" customHeight="1" x14ac:dyDescent="0.4">
      <c r="A4" s="17" t="s">
        <v>52</v>
      </c>
      <c r="B4" s="17"/>
      <c r="C4" s="17"/>
      <c r="D4" s="17"/>
      <c r="E4" s="17"/>
      <c r="F4" s="17"/>
      <c r="G4" s="17"/>
      <c r="H4" s="17"/>
      <c r="I4" s="17"/>
      <c r="J4" s="17"/>
      <c r="K4" s="17"/>
      <c r="L4" s="17"/>
      <c r="N4" s="18"/>
    </row>
    <row r="5" spans="1:15" ht="45" customHeight="1" x14ac:dyDescent="0.4">
      <c r="A5" s="131" t="s">
        <v>130</v>
      </c>
      <c r="B5" s="131"/>
      <c r="C5" s="131"/>
      <c r="D5" s="131"/>
      <c r="E5" s="131"/>
      <c r="F5" s="131"/>
      <c r="G5" s="131"/>
      <c r="H5" s="131"/>
      <c r="I5" s="17"/>
      <c r="J5" s="17"/>
      <c r="K5" s="17"/>
      <c r="L5" s="17"/>
      <c r="N5" s="18"/>
    </row>
    <row r="6" spans="1:15" ht="42" customHeight="1" x14ac:dyDescent="0.4">
      <c r="A6" s="19"/>
      <c r="B6" s="19"/>
      <c r="C6" s="19"/>
      <c r="D6" s="19"/>
      <c r="E6" s="19"/>
      <c r="F6" s="19"/>
      <c r="G6" s="19"/>
      <c r="H6" s="19"/>
      <c r="I6" s="19"/>
      <c r="J6" s="144" t="s">
        <v>116</v>
      </c>
      <c r="K6" s="147" t="s">
        <v>32</v>
      </c>
      <c r="L6" s="148"/>
      <c r="M6" s="147" t="s">
        <v>117</v>
      </c>
      <c r="N6" s="148"/>
    </row>
    <row r="7" spans="1:15" ht="42" customHeight="1" x14ac:dyDescent="0.4">
      <c r="A7" s="19"/>
      <c r="B7" s="19"/>
      <c r="C7" s="81" t="s">
        <v>0</v>
      </c>
      <c r="D7" s="81" t="s">
        <v>1</v>
      </c>
      <c r="E7" s="81" t="s">
        <v>2</v>
      </c>
      <c r="F7" s="81" t="s">
        <v>3</v>
      </c>
      <c r="G7" s="81" t="s">
        <v>4</v>
      </c>
      <c r="H7" s="81" t="s">
        <v>5</v>
      </c>
      <c r="I7" s="81" t="s">
        <v>6</v>
      </c>
      <c r="J7" s="145"/>
      <c r="K7" s="149"/>
      <c r="L7" s="150"/>
      <c r="M7" s="149"/>
      <c r="N7" s="150"/>
    </row>
    <row r="8" spans="1:15" ht="42" customHeight="1" x14ac:dyDescent="0.4">
      <c r="A8" s="19"/>
      <c r="B8" s="19"/>
      <c r="C8" s="88"/>
      <c r="D8" s="88"/>
      <c r="E8" s="88"/>
      <c r="F8" s="88"/>
      <c r="G8" s="88"/>
      <c r="H8" s="88">
        <v>44652</v>
      </c>
      <c r="I8" s="88">
        <f>H8+1</f>
        <v>44653</v>
      </c>
      <c r="J8" s="73"/>
      <c r="K8" s="132"/>
      <c r="L8" s="133"/>
      <c r="M8" s="146"/>
      <c r="N8" s="146"/>
      <c r="O8" s="7"/>
    </row>
    <row r="9" spans="1:15" ht="42" customHeight="1" x14ac:dyDescent="0.4">
      <c r="A9" s="32" t="s">
        <v>51</v>
      </c>
      <c r="B9" s="57" t="s">
        <v>59</v>
      </c>
      <c r="C9" s="238"/>
      <c r="D9" s="238"/>
      <c r="E9" s="238"/>
      <c r="F9" s="238"/>
      <c r="G9" s="238"/>
      <c r="H9" s="105"/>
      <c r="I9" s="105"/>
      <c r="J9" s="136" t="s">
        <v>122</v>
      </c>
      <c r="K9" s="138" t="s">
        <v>115</v>
      </c>
      <c r="L9" s="139"/>
      <c r="M9" s="146"/>
      <c r="N9" s="146"/>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ht="42" customHeight="1" x14ac:dyDescent="0.4">
      <c r="A10" s="32" t="s">
        <v>51</v>
      </c>
      <c r="B10" s="57" t="s">
        <v>60</v>
      </c>
      <c r="C10" s="238"/>
      <c r="D10" s="238"/>
      <c r="E10" s="238"/>
      <c r="F10" s="238"/>
      <c r="G10" s="238"/>
      <c r="H10" s="105"/>
      <c r="I10" s="105"/>
      <c r="J10" s="137"/>
      <c r="K10" s="140"/>
      <c r="L10" s="141"/>
      <c r="M10" s="146"/>
      <c r="N10" s="146"/>
      <c r="O10" s="7"/>
    </row>
    <row r="11" spans="1:15" ht="42" customHeight="1" x14ac:dyDescent="0.4">
      <c r="A11" s="22"/>
      <c r="B11" s="22"/>
      <c r="C11" s="88">
        <f>I8+1</f>
        <v>44654</v>
      </c>
      <c r="D11" s="88">
        <f>C11+1</f>
        <v>44655</v>
      </c>
      <c r="E11" s="88">
        <f t="shared" ref="E11:I26" si="0">D11+1</f>
        <v>44656</v>
      </c>
      <c r="F11" s="88">
        <f t="shared" si="0"/>
        <v>44657</v>
      </c>
      <c r="G11" s="88">
        <f t="shared" si="0"/>
        <v>44658</v>
      </c>
      <c r="H11" s="88">
        <f t="shared" si="0"/>
        <v>44659</v>
      </c>
      <c r="I11" s="88">
        <f>H11+1</f>
        <v>44660</v>
      </c>
      <c r="J11" s="73"/>
      <c r="K11" s="132"/>
      <c r="L11" s="133"/>
      <c r="M11" s="146"/>
      <c r="N11" s="146"/>
      <c r="O11" s="7"/>
    </row>
    <row r="12" spans="1:15" ht="42" customHeight="1" x14ac:dyDescent="0.4">
      <c r="A12" s="32" t="s">
        <v>51</v>
      </c>
      <c r="B12" s="57" t="s">
        <v>59</v>
      </c>
      <c r="C12" s="105"/>
      <c r="D12" s="105"/>
      <c r="E12" s="105"/>
      <c r="F12" s="105"/>
      <c r="G12" s="105"/>
      <c r="H12" s="105"/>
      <c r="I12" s="105"/>
      <c r="J12" s="136" t="s">
        <v>122</v>
      </c>
      <c r="K12" s="138" t="s">
        <v>115</v>
      </c>
      <c r="L12" s="139"/>
      <c r="M12" s="146"/>
      <c r="N12" s="146"/>
      <c r="O12" s="7" t="str">
        <f>IF(J12&lt;100,IF(OR(J12="100回以上",K12="150回以上"),"エラー。接種回数と回数区分が一致しません",""),IF(J12&lt;150,IF(OR(J12="100回未満",K12="150回以上"),"エラー。接種回数と回数区分が一致しません",""),IF(K12="100回未満","エラー。接種回数と回数区分が一致しません","")))</f>
        <v/>
      </c>
    </row>
    <row r="13" spans="1:15" ht="42" customHeight="1" x14ac:dyDescent="0.4">
      <c r="A13" s="32" t="s">
        <v>51</v>
      </c>
      <c r="B13" s="57" t="s">
        <v>60</v>
      </c>
      <c r="C13" s="105"/>
      <c r="D13" s="105"/>
      <c r="E13" s="105"/>
      <c r="F13" s="105"/>
      <c r="G13" s="105"/>
      <c r="H13" s="105"/>
      <c r="I13" s="105"/>
      <c r="J13" s="137"/>
      <c r="K13" s="140"/>
      <c r="L13" s="141"/>
      <c r="M13" s="146"/>
      <c r="N13" s="146"/>
      <c r="O13" s="7"/>
    </row>
    <row r="14" spans="1:15" ht="42" customHeight="1" x14ac:dyDescent="0.4">
      <c r="A14" s="22"/>
      <c r="B14" s="22"/>
      <c r="C14" s="88">
        <f>I11+1</f>
        <v>44661</v>
      </c>
      <c r="D14" s="88">
        <f>C14+1</f>
        <v>44662</v>
      </c>
      <c r="E14" s="88">
        <f t="shared" si="0"/>
        <v>44663</v>
      </c>
      <c r="F14" s="88">
        <f t="shared" si="0"/>
        <v>44664</v>
      </c>
      <c r="G14" s="88">
        <f t="shared" si="0"/>
        <v>44665</v>
      </c>
      <c r="H14" s="88">
        <f t="shared" si="0"/>
        <v>44666</v>
      </c>
      <c r="I14" s="88">
        <f>H14+1</f>
        <v>44667</v>
      </c>
      <c r="J14" s="73"/>
      <c r="K14" s="132"/>
      <c r="L14" s="133"/>
      <c r="M14" s="146"/>
      <c r="N14" s="146"/>
      <c r="O14" s="7"/>
    </row>
    <row r="15" spans="1:15" ht="42" customHeight="1" x14ac:dyDescent="0.4">
      <c r="A15" s="32" t="s">
        <v>51</v>
      </c>
      <c r="B15" s="57" t="s">
        <v>59</v>
      </c>
      <c r="C15" s="105"/>
      <c r="D15" s="105"/>
      <c r="E15" s="105"/>
      <c r="F15" s="105"/>
      <c r="G15" s="105"/>
      <c r="H15" s="105"/>
      <c r="I15" s="105"/>
      <c r="J15" s="136" t="s">
        <v>122</v>
      </c>
      <c r="K15" s="138" t="s">
        <v>115</v>
      </c>
      <c r="L15" s="139"/>
      <c r="M15" s="146"/>
      <c r="N15" s="146"/>
      <c r="O15" s="7" t="str">
        <f>IF(J15&lt;100,IF(OR(J15="100回以上",K15="150回以上"),"エラー。接種回数と回数区分が一致しません",""),IF(J15&lt;150,IF(OR(J15="100回未満",K15="150回以上"),"エラー。接種回数と回数区分が一致しません",""),IF(K15="100回未満","エラー。接種回数と回数区分が一致しません","")))</f>
        <v/>
      </c>
    </row>
    <row r="16" spans="1:15" ht="42" customHeight="1" x14ac:dyDescent="0.4">
      <c r="A16" s="32" t="s">
        <v>51</v>
      </c>
      <c r="B16" s="57" t="s">
        <v>60</v>
      </c>
      <c r="C16" s="105"/>
      <c r="D16" s="105"/>
      <c r="E16" s="105"/>
      <c r="F16" s="105"/>
      <c r="G16" s="105"/>
      <c r="H16" s="105"/>
      <c r="I16" s="105"/>
      <c r="J16" s="137"/>
      <c r="K16" s="140"/>
      <c r="L16" s="141"/>
      <c r="M16" s="146"/>
      <c r="N16" s="146"/>
      <c r="O16" s="7"/>
    </row>
    <row r="17" spans="1:15" ht="42" customHeight="1" x14ac:dyDescent="0.4">
      <c r="A17" s="22"/>
      <c r="B17" s="22"/>
      <c r="C17" s="88">
        <f>I14+1</f>
        <v>44668</v>
      </c>
      <c r="D17" s="88">
        <f>C17+1</f>
        <v>44669</v>
      </c>
      <c r="E17" s="88">
        <f t="shared" si="0"/>
        <v>44670</v>
      </c>
      <c r="F17" s="88">
        <f t="shared" si="0"/>
        <v>44671</v>
      </c>
      <c r="G17" s="88">
        <f t="shared" si="0"/>
        <v>44672</v>
      </c>
      <c r="H17" s="88">
        <f t="shared" si="0"/>
        <v>44673</v>
      </c>
      <c r="I17" s="88">
        <f>H17+1</f>
        <v>44674</v>
      </c>
      <c r="J17" s="73"/>
      <c r="K17" s="132"/>
      <c r="L17" s="133"/>
      <c r="M17" s="146"/>
      <c r="N17" s="146"/>
      <c r="O17" s="7"/>
    </row>
    <row r="18" spans="1:15" ht="42" customHeight="1" x14ac:dyDescent="0.4">
      <c r="A18" s="32" t="s">
        <v>51</v>
      </c>
      <c r="B18" s="57" t="s">
        <v>59</v>
      </c>
      <c r="C18" s="105"/>
      <c r="D18" s="105"/>
      <c r="E18" s="105"/>
      <c r="F18" s="105"/>
      <c r="G18" s="105"/>
      <c r="H18" s="105"/>
      <c r="I18" s="105"/>
      <c r="J18" s="136" t="s">
        <v>122</v>
      </c>
      <c r="K18" s="138" t="s">
        <v>115</v>
      </c>
      <c r="L18" s="139"/>
      <c r="M18" s="146"/>
      <c r="N18" s="146"/>
      <c r="O18" s="7" t="str">
        <f>IF(J18&lt;100,IF(OR(J18="100回以上",K18="150回以上"),"エラー。接種回数と回数区分が一致しません",""),IF(J18&lt;150,IF(OR(J18="100回未満",K18="150回以上"),"エラー。接種回数と回数区分が一致しません",""),IF(K18="100回未満","エラー。接種回数と回数区分が一致しません","")))</f>
        <v/>
      </c>
    </row>
    <row r="19" spans="1:15" ht="42" customHeight="1" x14ac:dyDescent="0.4">
      <c r="A19" s="32" t="s">
        <v>51</v>
      </c>
      <c r="B19" s="57" t="s">
        <v>60</v>
      </c>
      <c r="C19" s="105"/>
      <c r="D19" s="105"/>
      <c r="E19" s="105"/>
      <c r="F19" s="105"/>
      <c r="G19" s="105"/>
      <c r="H19" s="105"/>
      <c r="I19" s="105"/>
      <c r="J19" s="137"/>
      <c r="K19" s="140"/>
      <c r="L19" s="141"/>
      <c r="M19" s="146"/>
      <c r="N19" s="146"/>
      <c r="O19" s="7"/>
    </row>
    <row r="20" spans="1:15" ht="42" customHeight="1" x14ac:dyDescent="0.4">
      <c r="A20" s="22"/>
      <c r="B20" s="22"/>
      <c r="C20" s="88">
        <f>I17+1</f>
        <v>44675</v>
      </c>
      <c r="D20" s="88">
        <f>C20+1</f>
        <v>44676</v>
      </c>
      <c r="E20" s="88">
        <f t="shared" si="0"/>
        <v>44677</v>
      </c>
      <c r="F20" s="88">
        <f t="shared" si="0"/>
        <v>44678</v>
      </c>
      <c r="G20" s="88">
        <f t="shared" si="0"/>
        <v>44679</v>
      </c>
      <c r="H20" s="88">
        <f t="shared" si="0"/>
        <v>44680</v>
      </c>
      <c r="I20" s="88">
        <f>H20+1</f>
        <v>44681</v>
      </c>
      <c r="J20" s="73"/>
      <c r="K20" s="132"/>
      <c r="L20" s="133"/>
      <c r="M20" s="134"/>
      <c r="N20" s="135"/>
      <c r="O20" s="7"/>
    </row>
    <row r="21" spans="1:15" ht="42" customHeight="1" x14ac:dyDescent="0.4">
      <c r="A21" s="32" t="s">
        <v>51</v>
      </c>
      <c r="B21" s="57" t="s">
        <v>59</v>
      </c>
      <c r="C21" s="105"/>
      <c r="D21" s="105"/>
      <c r="E21" s="105"/>
      <c r="F21" s="105"/>
      <c r="G21" s="105"/>
      <c r="H21" s="105"/>
      <c r="I21" s="105"/>
      <c r="J21" s="136" t="s">
        <v>122</v>
      </c>
      <c r="K21" s="138" t="s">
        <v>115</v>
      </c>
      <c r="L21" s="139"/>
      <c r="M21" s="134"/>
      <c r="N21" s="135"/>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2" customHeight="1" x14ac:dyDescent="0.4">
      <c r="A22" s="32" t="s">
        <v>51</v>
      </c>
      <c r="B22" s="57" t="s">
        <v>60</v>
      </c>
      <c r="C22" s="105"/>
      <c r="D22" s="105"/>
      <c r="E22" s="105"/>
      <c r="F22" s="105"/>
      <c r="G22" s="105"/>
      <c r="H22" s="105"/>
      <c r="I22" s="105"/>
      <c r="J22" s="137"/>
      <c r="K22" s="140"/>
      <c r="L22" s="141"/>
      <c r="M22" s="134"/>
      <c r="N22" s="135"/>
      <c r="O22" s="7"/>
    </row>
    <row r="23" spans="1:15" ht="42" customHeight="1" x14ac:dyDescent="0.4">
      <c r="A23" s="22"/>
      <c r="B23" s="22"/>
      <c r="C23" s="88">
        <f>I20+1</f>
        <v>44682</v>
      </c>
      <c r="D23" s="88">
        <f>C23+1</f>
        <v>44683</v>
      </c>
      <c r="E23" s="88">
        <f t="shared" si="0"/>
        <v>44684</v>
      </c>
      <c r="F23" s="88">
        <f t="shared" si="0"/>
        <v>44685</v>
      </c>
      <c r="G23" s="88">
        <f t="shared" si="0"/>
        <v>44686</v>
      </c>
      <c r="H23" s="88">
        <f t="shared" si="0"/>
        <v>44687</v>
      </c>
      <c r="I23" s="88">
        <f t="shared" si="0"/>
        <v>44688</v>
      </c>
      <c r="J23" s="73"/>
      <c r="K23" s="132"/>
      <c r="L23" s="133"/>
      <c r="M23" s="134"/>
      <c r="N23" s="135"/>
      <c r="O23" s="7"/>
    </row>
    <row r="24" spans="1:15" ht="42" customHeight="1" x14ac:dyDescent="0.4">
      <c r="A24" s="32" t="s">
        <v>51</v>
      </c>
      <c r="B24" s="57" t="s">
        <v>59</v>
      </c>
      <c r="C24" s="105"/>
      <c r="D24" s="105"/>
      <c r="E24" s="105"/>
      <c r="F24" s="105"/>
      <c r="G24" s="105"/>
      <c r="H24" s="105"/>
      <c r="I24" s="105"/>
      <c r="J24" s="136" t="s">
        <v>122</v>
      </c>
      <c r="K24" s="138" t="s">
        <v>115</v>
      </c>
      <c r="L24" s="139"/>
      <c r="M24" s="134"/>
      <c r="N24" s="135"/>
      <c r="O24" s="7" t="str">
        <f>IF(J24&lt;100,IF(OR(J24="100回以上",K24="150回以上"),"エラー。接種回数と回数区分が一致しません",""),IF(J24&lt;150,IF(OR(J24="100回未満",K24="150回以上"),"エラー。接種回数と回数区分が一致しません",""),IF(K24="100回未満","エラー。接種回数と回数区分が一致しません","")))</f>
        <v/>
      </c>
    </row>
    <row r="25" spans="1:15" ht="42" customHeight="1" x14ac:dyDescent="0.4">
      <c r="A25" s="32" t="s">
        <v>51</v>
      </c>
      <c r="B25" s="57" t="s">
        <v>60</v>
      </c>
      <c r="C25" s="105"/>
      <c r="D25" s="105"/>
      <c r="E25" s="105"/>
      <c r="F25" s="105"/>
      <c r="G25" s="105"/>
      <c r="H25" s="105"/>
      <c r="I25" s="105"/>
      <c r="J25" s="137"/>
      <c r="K25" s="140"/>
      <c r="L25" s="141"/>
      <c r="M25" s="134"/>
      <c r="N25" s="135"/>
      <c r="O25" s="7"/>
    </row>
    <row r="26" spans="1:15" ht="42" customHeight="1" x14ac:dyDescent="0.4">
      <c r="A26" s="22"/>
      <c r="B26" s="22"/>
      <c r="C26" s="88">
        <f>I23+1</f>
        <v>44689</v>
      </c>
      <c r="D26" s="88">
        <f>C26+1</f>
        <v>44690</v>
      </c>
      <c r="E26" s="88">
        <f t="shared" si="0"/>
        <v>44691</v>
      </c>
      <c r="F26" s="88">
        <f t="shared" si="0"/>
        <v>44692</v>
      </c>
      <c r="G26" s="88">
        <f t="shared" si="0"/>
        <v>44693</v>
      </c>
      <c r="H26" s="88">
        <f t="shared" si="0"/>
        <v>44694</v>
      </c>
      <c r="I26" s="88">
        <f>H26+1</f>
        <v>44695</v>
      </c>
      <c r="J26" s="89"/>
      <c r="K26" s="132"/>
      <c r="L26" s="133"/>
      <c r="M26" s="134"/>
      <c r="N26" s="135"/>
      <c r="O26" s="7"/>
    </row>
    <row r="27" spans="1:15" ht="42" customHeight="1" x14ac:dyDescent="0.4">
      <c r="A27" s="32" t="s">
        <v>51</v>
      </c>
      <c r="B27" s="57" t="s">
        <v>59</v>
      </c>
      <c r="C27" s="105"/>
      <c r="D27" s="105"/>
      <c r="E27" s="105"/>
      <c r="F27" s="105"/>
      <c r="G27" s="105"/>
      <c r="H27" s="105"/>
      <c r="I27" s="105"/>
      <c r="J27" s="136" t="s">
        <v>122</v>
      </c>
      <c r="K27" s="138" t="s">
        <v>115</v>
      </c>
      <c r="L27" s="139"/>
      <c r="M27" s="134"/>
      <c r="N27" s="135"/>
      <c r="O27" s="7" t="str">
        <f>IF(J27&lt;100,IF(OR(J27="100回以上",K27="150回以上"),"エラー。接種回数と回数区分が一致しません",""),IF(J27&lt;150,IF(OR(J27="100回未満",K27="150回以上"),"エラー。接種回数と回数区分が一致しません",""),IF(K27="100回未満","エラー。接種回数と回数区分が一致しません","")))</f>
        <v/>
      </c>
    </row>
    <row r="28" spans="1:15" ht="42" customHeight="1" x14ac:dyDescent="0.4">
      <c r="A28" s="32" t="s">
        <v>51</v>
      </c>
      <c r="B28" s="57" t="s">
        <v>60</v>
      </c>
      <c r="C28" s="105"/>
      <c r="D28" s="105"/>
      <c r="E28" s="105"/>
      <c r="F28" s="105"/>
      <c r="G28" s="105"/>
      <c r="H28" s="105"/>
      <c r="I28" s="105"/>
      <c r="J28" s="137"/>
      <c r="K28" s="140"/>
      <c r="L28" s="141"/>
      <c r="M28" s="134"/>
      <c r="N28" s="135"/>
      <c r="O28" s="7"/>
    </row>
    <row r="29" spans="1:15" ht="42" customHeight="1" x14ac:dyDescent="0.4">
      <c r="A29" s="22"/>
      <c r="B29" s="22"/>
      <c r="C29" s="88">
        <f>I26+1</f>
        <v>44696</v>
      </c>
      <c r="D29" s="88">
        <f>C29+1</f>
        <v>44697</v>
      </c>
      <c r="E29" s="88">
        <f t="shared" ref="E29" si="1">D29+1</f>
        <v>44698</v>
      </c>
      <c r="F29" s="88">
        <f t="shared" ref="F29" si="2">E29+1</f>
        <v>44699</v>
      </c>
      <c r="G29" s="88">
        <f t="shared" ref="G29" si="3">F29+1</f>
        <v>44700</v>
      </c>
      <c r="H29" s="88">
        <f t="shared" ref="H29" si="4">G29+1</f>
        <v>44701</v>
      </c>
      <c r="I29" s="88">
        <f>H29+1</f>
        <v>44702</v>
      </c>
      <c r="J29" s="73"/>
      <c r="K29" s="132"/>
      <c r="L29" s="133"/>
      <c r="M29" s="134"/>
      <c r="N29" s="135"/>
      <c r="O29" s="7"/>
    </row>
    <row r="30" spans="1:15" ht="42" customHeight="1" x14ac:dyDescent="0.4">
      <c r="A30" s="32" t="s">
        <v>51</v>
      </c>
      <c r="B30" s="57" t="s">
        <v>59</v>
      </c>
      <c r="C30" s="105"/>
      <c r="D30" s="105"/>
      <c r="E30" s="105"/>
      <c r="F30" s="105"/>
      <c r="G30" s="105"/>
      <c r="H30" s="105"/>
      <c r="I30" s="105"/>
      <c r="J30" s="136" t="s">
        <v>122</v>
      </c>
      <c r="K30" s="138" t="s">
        <v>115</v>
      </c>
      <c r="L30" s="139"/>
      <c r="M30" s="134"/>
      <c r="N30" s="135"/>
      <c r="O30" s="7" t="str">
        <f>IF(J30&lt;100,IF(OR(J30="100回以上",K30="150回以上"),"エラー。接種回数と回数区分が一致しません",""),IF(J30&lt;150,IF(OR(J30="100回未満",K30="150回以上"),"エラー。接種回数と回数区分が一致しません",""),IF(K30="100回未満","エラー。接種回数と回数区分が一致しません","")))</f>
        <v/>
      </c>
    </row>
    <row r="31" spans="1:15" ht="42" customHeight="1" x14ac:dyDescent="0.4">
      <c r="A31" s="32" t="s">
        <v>51</v>
      </c>
      <c r="B31" s="57" t="s">
        <v>60</v>
      </c>
      <c r="C31" s="105"/>
      <c r="D31" s="105"/>
      <c r="E31" s="105"/>
      <c r="F31" s="105"/>
      <c r="G31" s="105"/>
      <c r="H31" s="105"/>
      <c r="I31" s="105"/>
      <c r="J31" s="137"/>
      <c r="K31" s="140"/>
      <c r="L31" s="141"/>
      <c r="M31" s="134"/>
      <c r="N31" s="135"/>
      <c r="O31" s="7"/>
    </row>
    <row r="32" spans="1:15" s="92" customFormat="1" ht="42" customHeight="1" x14ac:dyDescent="0.4">
      <c r="A32" s="22"/>
      <c r="B32" s="22"/>
      <c r="C32" s="88">
        <f>I29+1</f>
        <v>44703</v>
      </c>
      <c r="D32" s="88">
        <f>C32+1</f>
        <v>44704</v>
      </c>
      <c r="E32" s="88">
        <f t="shared" ref="E32" si="5">D32+1</f>
        <v>44705</v>
      </c>
      <c r="F32" s="88">
        <f t="shared" ref="F32" si="6">E32+1</f>
        <v>44706</v>
      </c>
      <c r="G32" s="88">
        <f t="shared" ref="G32" si="7">F32+1</f>
        <v>44707</v>
      </c>
      <c r="H32" s="88">
        <f t="shared" ref="H32" si="8">G32+1</f>
        <v>44708</v>
      </c>
      <c r="I32" s="88">
        <f>H32+1</f>
        <v>44709</v>
      </c>
      <c r="J32" s="73"/>
      <c r="K32" s="132"/>
      <c r="L32" s="133"/>
      <c r="M32" s="134"/>
      <c r="N32" s="135"/>
      <c r="O32" s="7"/>
    </row>
    <row r="33" spans="1:15" s="92" customFormat="1" ht="42" customHeight="1" x14ac:dyDescent="0.4">
      <c r="A33" s="32" t="s">
        <v>51</v>
      </c>
      <c r="B33" s="57" t="s">
        <v>59</v>
      </c>
      <c r="C33" s="105"/>
      <c r="D33" s="105"/>
      <c r="E33" s="105"/>
      <c r="F33" s="105"/>
      <c r="G33" s="105"/>
      <c r="H33" s="105"/>
      <c r="I33" s="105"/>
      <c r="J33" s="136" t="s">
        <v>20</v>
      </c>
      <c r="K33" s="138" t="s">
        <v>115</v>
      </c>
      <c r="L33" s="139"/>
      <c r="M33" s="134"/>
      <c r="N33" s="135"/>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s="92" customFormat="1" ht="42" customHeight="1" x14ac:dyDescent="0.4">
      <c r="A34" s="32" t="s">
        <v>51</v>
      </c>
      <c r="B34" s="57" t="s">
        <v>60</v>
      </c>
      <c r="C34" s="105"/>
      <c r="D34" s="105"/>
      <c r="E34" s="105"/>
      <c r="F34" s="105"/>
      <c r="G34" s="105"/>
      <c r="H34" s="105"/>
      <c r="I34" s="105"/>
      <c r="J34" s="137"/>
      <c r="K34" s="140"/>
      <c r="L34" s="141"/>
      <c r="M34" s="134"/>
      <c r="N34" s="135"/>
      <c r="O34" s="7"/>
    </row>
    <row r="35" spans="1:15" s="92" customFormat="1" ht="42" customHeight="1" x14ac:dyDescent="0.4">
      <c r="A35" s="22"/>
      <c r="B35" s="22"/>
      <c r="C35" s="88">
        <f>I32+1</f>
        <v>44710</v>
      </c>
      <c r="D35" s="88">
        <f>C35+1</f>
        <v>44711</v>
      </c>
      <c r="E35" s="88">
        <f t="shared" ref="E35" si="9">D35+1</f>
        <v>44712</v>
      </c>
      <c r="F35" s="88">
        <f t="shared" ref="F35" si="10">E35+1</f>
        <v>44713</v>
      </c>
      <c r="G35" s="88">
        <f t="shared" ref="G35" si="11">F35+1</f>
        <v>44714</v>
      </c>
      <c r="H35" s="88">
        <f t="shared" ref="H35" si="12">G35+1</f>
        <v>44715</v>
      </c>
      <c r="I35" s="88">
        <f>H35+1</f>
        <v>44716</v>
      </c>
      <c r="J35" s="73"/>
      <c r="K35" s="132"/>
      <c r="L35" s="133"/>
      <c r="M35" s="134"/>
      <c r="N35" s="135"/>
      <c r="O35" s="7"/>
    </row>
    <row r="36" spans="1:15" s="92" customFormat="1" ht="42" customHeight="1" x14ac:dyDescent="0.4">
      <c r="A36" s="32" t="s">
        <v>51</v>
      </c>
      <c r="B36" s="57" t="s">
        <v>59</v>
      </c>
      <c r="C36" s="105"/>
      <c r="D36" s="105"/>
      <c r="E36" s="105"/>
      <c r="F36" s="105"/>
      <c r="G36" s="105"/>
      <c r="H36" s="105"/>
      <c r="I36" s="105"/>
      <c r="J36" s="136" t="s">
        <v>20</v>
      </c>
      <c r="K36" s="138" t="s">
        <v>115</v>
      </c>
      <c r="L36" s="139"/>
      <c r="M36" s="134"/>
      <c r="N36" s="135"/>
      <c r="O36" s="7" t="str">
        <f>IF(J36&lt;100,IF(OR(J36="100回以上",K36="150回以上"),"エラー。接種回数と回数区分が一致しません",""),IF(J36&lt;150,IF(OR(J36="100回未満",K36="150回以上"),"エラー。接種回数と回数区分が一致しません",""),IF(K36="100回未満","エラー。接種回数と回数区分が一致しません","")))</f>
        <v/>
      </c>
    </row>
    <row r="37" spans="1:15" s="92" customFormat="1" ht="42" customHeight="1" x14ac:dyDescent="0.4">
      <c r="A37" s="32" t="s">
        <v>51</v>
      </c>
      <c r="B37" s="57" t="s">
        <v>60</v>
      </c>
      <c r="C37" s="105"/>
      <c r="D37" s="105"/>
      <c r="E37" s="105"/>
      <c r="F37" s="105"/>
      <c r="G37" s="105"/>
      <c r="H37" s="105"/>
      <c r="I37" s="105"/>
      <c r="J37" s="137"/>
      <c r="K37" s="140"/>
      <c r="L37" s="141"/>
      <c r="M37" s="134"/>
      <c r="N37" s="135"/>
      <c r="O37" s="7"/>
    </row>
    <row r="38" spans="1:15" ht="66.75" customHeight="1" x14ac:dyDescent="0.4">
      <c r="A38" s="85"/>
      <c r="B38" s="86"/>
      <c r="C38" s="86"/>
      <c r="D38" s="86"/>
      <c r="E38" s="86"/>
      <c r="F38" s="86"/>
      <c r="G38" s="86"/>
      <c r="H38" s="86"/>
      <c r="I38" s="86"/>
      <c r="J38" s="86"/>
      <c r="K38" s="86"/>
      <c r="L38" s="86"/>
      <c r="M38" s="87"/>
      <c r="N38" s="87"/>
      <c r="O38" s="7"/>
    </row>
    <row r="39" spans="1:15" ht="63.75" customHeight="1" x14ac:dyDescent="0.4">
      <c r="A39" s="19"/>
      <c r="B39" s="19"/>
      <c r="C39" s="19"/>
      <c r="E39" s="153" t="s">
        <v>94</v>
      </c>
      <c r="F39" s="153"/>
      <c r="G39" s="153"/>
      <c r="H39" s="153"/>
      <c r="I39" s="153"/>
      <c r="J39" s="154"/>
      <c r="K39" s="155"/>
      <c r="L39" s="106" t="s">
        <v>20</v>
      </c>
      <c r="M39" s="19"/>
      <c r="N39" s="7"/>
    </row>
    <row r="40" spans="1:15" ht="103.5" customHeight="1" x14ac:dyDescent="0.4">
      <c r="A40" s="19"/>
      <c r="B40" s="19"/>
      <c r="C40" s="19"/>
      <c r="K40" s="19"/>
      <c r="L40" s="19"/>
      <c r="M40" s="19"/>
      <c r="N40" s="7"/>
    </row>
    <row r="41" spans="1:15" ht="44.25" customHeight="1" x14ac:dyDescent="0.4">
      <c r="A41" s="19"/>
      <c r="B41" s="19"/>
      <c r="C41" s="19"/>
      <c r="G41" s="24"/>
      <c r="H41" s="24"/>
      <c r="I41" s="24"/>
      <c r="J41" s="23"/>
      <c r="K41" s="19"/>
      <c r="L41" s="19"/>
      <c r="M41" s="19"/>
      <c r="N41" s="90" t="s">
        <v>98</v>
      </c>
    </row>
    <row r="42" spans="1:15" ht="56.25" customHeight="1" x14ac:dyDescent="0.4">
      <c r="A42" s="19"/>
      <c r="B42" s="19"/>
      <c r="C42" s="19"/>
      <c r="G42" s="24"/>
      <c r="H42" s="24"/>
      <c r="I42" s="24"/>
      <c r="J42" s="23"/>
      <c r="K42" s="19"/>
      <c r="L42" s="19"/>
      <c r="M42" s="19"/>
      <c r="N42" s="18"/>
    </row>
    <row r="43" spans="1:15" ht="32.25" customHeight="1" x14ac:dyDescent="0.4">
      <c r="A43" s="62" t="s">
        <v>65</v>
      </c>
      <c r="B43" s="62"/>
      <c r="C43" s="33"/>
      <c r="D43" s="33"/>
      <c r="E43" s="33"/>
      <c r="F43" s="33"/>
      <c r="G43" s="33"/>
      <c r="H43" s="33"/>
      <c r="I43" s="33"/>
      <c r="J43" s="33"/>
      <c r="K43" s="33"/>
      <c r="L43" s="33"/>
      <c r="N43" s="33"/>
    </row>
    <row r="44" spans="1:15" ht="48" customHeight="1" thickBot="1" x14ac:dyDescent="0.45">
      <c r="A44" s="62"/>
      <c r="B44" s="62"/>
      <c r="C44" s="33"/>
      <c r="D44" s="33"/>
      <c r="E44" s="33"/>
      <c r="F44" s="33"/>
      <c r="G44" s="33"/>
      <c r="H44" s="33"/>
      <c r="I44" s="33"/>
      <c r="J44" s="33"/>
      <c r="K44" s="33"/>
      <c r="L44" s="33"/>
      <c r="N44" s="33"/>
    </row>
    <row r="45" spans="1:15" ht="42" customHeight="1" thickBot="1" x14ac:dyDescent="0.45">
      <c r="A45" s="60" t="s">
        <v>62</v>
      </c>
      <c r="B45" s="62"/>
      <c r="C45" s="33"/>
      <c r="D45" s="33"/>
      <c r="E45" s="33"/>
      <c r="F45" s="33"/>
      <c r="G45" s="33"/>
      <c r="H45" s="33"/>
      <c r="I45" s="33"/>
      <c r="J45" s="33"/>
      <c r="K45" s="33"/>
      <c r="L45" s="33"/>
      <c r="N45" s="33"/>
      <c r="O45" s="56"/>
    </row>
    <row r="46" spans="1:15" ht="46.5" customHeight="1" thickBot="1" x14ac:dyDescent="0.45">
      <c r="A46" s="62"/>
      <c r="B46" s="62"/>
      <c r="C46" s="33"/>
      <c r="D46" s="33"/>
      <c r="E46" s="33"/>
      <c r="F46" s="33"/>
      <c r="G46" s="33"/>
      <c r="H46" s="33"/>
      <c r="I46" s="33"/>
      <c r="J46" s="33"/>
      <c r="K46" s="33"/>
      <c r="L46" s="33"/>
      <c r="N46" s="33"/>
      <c r="O46" s="55"/>
    </row>
    <row r="47" spans="1:15" ht="42" customHeight="1" thickBot="1" x14ac:dyDescent="0.45">
      <c r="A47" s="62" t="s">
        <v>61</v>
      </c>
      <c r="B47" s="62"/>
      <c r="C47" s="33"/>
      <c r="D47" s="33"/>
      <c r="F47" s="62"/>
      <c r="N47" s="64" t="s">
        <v>82</v>
      </c>
      <c r="O47" s="61"/>
    </row>
    <row r="48" spans="1:15" ht="46.5" customHeight="1" thickBot="1" x14ac:dyDescent="0.45">
      <c r="A48" s="62"/>
      <c r="B48" s="62"/>
      <c r="C48" s="33"/>
      <c r="D48" s="33"/>
      <c r="F48" s="62"/>
      <c r="H48" s="33"/>
      <c r="I48" s="33"/>
      <c r="J48" s="33"/>
      <c r="K48" s="33"/>
      <c r="N48" s="33"/>
      <c r="O48" s="69" t="s">
        <v>91</v>
      </c>
    </row>
    <row r="49" spans="1:16" ht="42" customHeight="1" thickBot="1" x14ac:dyDescent="0.45">
      <c r="A49" s="62" t="s">
        <v>84</v>
      </c>
      <c r="B49" s="61"/>
      <c r="C49" s="55"/>
      <c r="D49" s="33"/>
      <c r="E49" s="33"/>
      <c r="F49" s="33"/>
      <c r="G49" s="33"/>
      <c r="H49" s="33"/>
      <c r="I49" s="33"/>
      <c r="J49" s="33"/>
      <c r="K49" s="33"/>
      <c r="N49" s="33"/>
    </row>
    <row r="50" spans="1:16" ht="46.5" customHeight="1" thickBot="1" x14ac:dyDescent="0.45">
      <c r="A50" s="62"/>
      <c r="B50" s="62"/>
      <c r="C50" s="55"/>
      <c r="D50" s="33"/>
      <c r="E50" s="33"/>
      <c r="F50" s="33"/>
      <c r="G50" s="33"/>
      <c r="H50" s="33"/>
      <c r="I50" s="33"/>
      <c r="J50" s="33"/>
      <c r="K50" s="33"/>
      <c r="N50" s="33"/>
    </row>
    <row r="51" spans="1:16" ht="42" customHeight="1" thickBot="1" x14ac:dyDescent="0.45">
      <c r="A51" s="65" t="s">
        <v>92</v>
      </c>
      <c r="B51" s="65"/>
      <c r="C51" s="66"/>
      <c r="D51" s="66"/>
      <c r="E51" s="66"/>
      <c r="F51" s="66"/>
      <c r="G51" s="66"/>
      <c r="H51" s="67"/>
      <c r="N51" s="64" t="s">
        <v>82</v>
      </c>
      <c r="O51" s="61"/>
    </row>
    <row r="52" spans="1:16" ht="46.5" customHeight="1" thickBot="1" x14ac:dyDescent="0.45">
      <c r="A52" s="62"/>
      <c r="B52" s="62"/>
      <c r="C52" s="33"/>
      <c r="D52" s="33"/>
      <c r="F52" s="62"/>
      <c r="H52" s="62"/>
      <c r="I52" s="33"/>
      <c r="J52" s="33"/>
      <c r="K52" s="33"/>
      <c r="L52" s="33"/>
      <c r="N52" s="33"/>
      <c r="O52" s="69" t="s">
        <v>90</v>
      </c>
    </row>
    <row r="53" spans="1:16" ht="42" customHeight="1" thickBot="1" x14ac:dyDescent="0.45">
      <c r="A53" s="62" t="s">
        <v>84</v>
      </c>
      <c r="B53" s="61"/>
      <c r="C53" s="55"/>
      <c r="D53" s="33"/>
      <c r="E53" s="33"/>
      <c r="F53" s="33"/>
      <c r="G53" s="33"/>
      <c r="H53" s="33"/>
      <c r="I53" s="33"/>
      <c r="J53" s="33"/>
      <c r="K53" s="33"/>
      <c r="L53" s="33"/>
      <c r="N53" s="33"/>
    </row>
    <row r="54" spans="1:16" ht="46.5" customHeight="1" thickBot="1" x14ac:dyDescent="0.45">
      <c r="A54" s="62"/>
      <c r="B54" s="62"/>
      <c r="C54" s="55"/>
      <c r="D54" s="33"/>
      <c r="E54" s="33"/>
      <c r="F54" s="33"/>
      <c r="G54" s="33"/>
      <c r="H54" s="33"/>
      <c r="I54" s="33"/>
      <c r="J54" s="33"/>
      <c r="K54" s="33"/>
      <c r="L54" s="33"/>
      <c r="N54" s="33"/>
    </row>
    <row r="55" spans="1:16" ht="42" customHeight="1" thickBot="1" x14ac:dyDescent="0.45">
      <c r="A55" s="156" t="s">
        <v>93</v>
      </c>
      <c r="B55" s="156"/>
      <c r="C55" s="156"/>
      <c r="D55" s="156"/>
      <c r="E55" s="156"/>
      <c r="F55" s="156"/>
      <c r="G55" s="156"/>
      <c r="H55" s="156"/>
      <c r="I55" s="156"/>
      <c r="J55" s="156"/>
      <c r="K55" s="156"/>
      <c r="L55" s="156"/>
      <c r="M55" s="156"/>
      <c r="N55" s="62" t="s">
        <v>89</v>
      </c>
      <c r="O55" s="61"/>
    </row>
    <row r="56" spans="1:16" ht="28.5" customHeight="1" x14ac:dyDescent="0.4">
      <c r="A56" s="156"/>
      <c r="B56" s="156"/>
      <c r="C56" s="156"/>
      <c r="D56" s="156"/>
      <c r="E56" s="156"/>
      <c r="F56" s="156"/>
      <c r="G56" s="156"/>
      <c r="H56" s="156"/>
      <c r="I56" s="156"/>
      <c r="J56" s="156"/>
      <c r="K56" s="156"/>
      <c r="L56" s="156"/>
      <c r="M56" s="156"/>
      <c r="N56" s="62"/>
      <c r="O56" s="68"/>
    </row>
    <row r="57" spans="1:16" ht="42" customHeight="1" x14ac:dyDescent="0.4">
      <c r="A57" s="157" t="s">
        <v>95</v>
      </c>
      <c r="B57" s="157"/>
      <c r="C57" s="157"/>
      <c r="D57" s="157"/>
      <c r="E57" s="157"/>
      <c r="F57" s="157"/>
      <c r="G57" s="157"/>
      <c r="H57" s="157"/>
      <c r="I57" s="157"/>
      <c r="J57" s="157"/>
      <c r="K57" s="157"/>
      <c r="L57" s="157"/>
      <c r="M57" s="157"/>
      <c r="N57" s="33"/>
    </row>
    <row r="58" spans="1:16" ht="42" customHeight="1" x14ac:dyDescent="0.4">
      <c r="A58" s="157"/>
      <c r="B58" s="157"/>
      <c r="C58" s="157"/>
      <c r="D58" s="157"/>
      <c r="E58" s="157"/>
      <c r="F58" s="157"/>
      <c r="G58" s="157"/>
      <c r="H58" s="157"/>
      <c r="I58" s="157"/>
      <c r="J58" s="157"/>
      <c r="K58" s="157"/>
      <c r="L58" s="157"/>
      <c r="M58" s="157"/>
      <c r="N58" s="33"/>
    </row>
    <row r="59" spans="1:16" ht="48.75" customHeight="1" x14ac:dyDescent="0.4">
      <c r="A59" s="62"/>
      <c r="B59" s="62"/>
      <c r="C59" s="33"/>
      <c r="D59" s="33"/>
      <c r="E59" s="33"/>
      <c r="F59" s="33"/>
      <c r="G59" s="33"/>
      <c r="H59" s="33"/>
      <c r="I59" s="33"/>
      <c r="J59" s="33"/>
      <c r="K59" s="33"/>
      <c r="L59" s="33"/>
      <c r="N59" s="33"/>
    </row>
    <row r="60" spans="1:16" ht="42" customHeight="1" x14ac:dyDescent="0.4">
      <c r="A60" s="62" t="s">
        <v>69</v>
      </c>
      <c r="B60" s="62"/>
      <c r="C60" s="33"/>
      <c r="D60" s="33"/>
      <c r="E60" s="33"/>
      <c r="F60" s="33"/>
      <c r="G60" s="33"/>
      <c r="H60" s="33"/>
      <c r="I60" s="33"/>
      <c r="J60" s="33"/>
      <c r="K60" s="33"/>
      <c r="L60" s="33"/>
      <c r="N60" s="33"/>
      <c r="O60" s="55"/>
      <c r="P60" s="55"/>
    </row>
    <row r="61" spans="1:16" ht="42" customHeight="1" x14ac:dyDescent="0.4">
      <c r="A61" s="62" t="s">
        <v>70</v>
      </c>
      <c r="B61" s="62"/>
      <c r="C61" s="33"/>
      <c r="D61" s="33"/>
      <c r="E61" s="33"/>
      <c r="F61" s="33"/>
      <c r="G61" s="33"/>
      <c r="H61" s="33"/>
      <c r="I61" s="33"/>
      <c r="J61" s="33"/>
      <c r="K61" s="33"/>
      <c r="L61" s="33"/>
      <c r="N61" s="33"/>
      <c r="O61" s="55"/>
      <c r="P61" s="55"/>
    </row>
    <row r="62" spans="1:16" ht="48.75" customHeight="1" x14ac:dyDescent="0.4">
      <c r="A62" s="62"/>
      <c r="B62" s="62"/>
      <c r="C62" s="33"/>
      <c r="D62" s="33"/>
      <c r="E62" s="33"/>
      <c r="F62" s="33"/>
      <c r="G62" s="33"/>
      <c r="H62" s="33"/>
      <c r="I62" s="33"/>
      <c r="J62" s="33"/>
      <c r="K62" s="33"/>
      <c r="L62" s="33"/>
      <c r="N62" s="33"/>
      <c r="O62" s="55"/>
      <c r="P62" s="55"/>
    </row>
    <row r="63" spans="1:16" ht="42" customHeight="1" x14ac:dyDescent="0.4">
      <c r="A63" s="158" t="s">
        <v>79</v>
      </c>
      <c r="B63" s="158"/>
      <c r="C63" s="158"/>
      <c r="D63" s="158"/>
      <c r="E63" s="158"/>
      <c r="F63" s="158"/>
      <c r="G63" s="158"/>
      <c r="H63" s="158"/>
      <c r="I63" s="158"/>
      <c r="J63" s="158"/>
      <c r="K63" s="158"/>
      <c r="L63" s="158"/>
      <c r="M63" s="158"/>
      <c r="N63" s="158"/>
      <c r="O63" s="158"/>
      <c r="P63" s="55"/>
    </row>
    <row r="64" spans="1:16" ht="42" customHeight="1" x14ac:dyDescent="0.4">
      <c r="A64" s="62" t="s">
        <v>80</v>
      </c>
      <c r="B64" s="62"/>
      <c r="C64" s="62"/>
      <c r="D64" s="62"/>
      <c r="E64" s="62"/>
      <c r="F64" s="62"/>
      <c r="G64" s="62"/>
      <c r="H64" s="62"/>
      <c r="I64" s="62"/>
      <c r="J64" s="62"/>
      <c r="K64" s="62"/>
      <c r="L64" s="62"/>
      <c r="M64" s="62"/>
      <c r="N64" s="62"/>
      <c r="O64" s="62"/>
      <c r="P64" s="55"/>
    </row>
    <row r="65" spans="1:16" ht="42" customHeight="1" x14ac:dyDescent="0.4">
      <c r="A65" s="62" t="s">
        <v>81</v>
      </c>
      <c r="B65" s="62"/>
      <c r="C65" s="62"/>
      <c r="D65" s="62"/>
      <c r="E65" s="62"/>
      <c r="F65" s="62"/>
      <c r="G65" s="62"/>
      <c r="H65" s="62"/>
      <c r="I65" s="62"/>
      <c r="J65" s="62"/>
      <c r="K65" s="62"/>
      <c r="L65" s="62"/>
      <c r="M65" s="62"/>
      <c r="N65" s="62"/>
      <c r="O65" s="62"/>
      <c r="P65" s="55"/>
    </row>
    <row r="66" spans="1:16" ht="42" customHeight="1" x14ac:dyDescent="0.4">
      <c r="A66" s="62" t="s">
        <v>71</v>
      </c>
      <c r="B66" s="62"/>
      <c r="C66" s="62"/>
      <c r="D66" s="62"/>
      <c r="E66" s="62"/>
      <c r="F66" s="62"/>
      <c r="G66" s="62"/>
      <c r="H66" s="62"/>
      <c r="I66" s="62"/>
      <c r="J66" s="62"/>
      <c r="K66" s="62"/>
      <c r="L66" s="62"/>
      <c r="M66" s="62"/>
      <c r="N66" s="62"/>
      <c r="O66" s="62"/>
      <c r="P66" s="55"/>
    </row>
    <row r="67" spans="1:16" ht="48.75" customHeight="1" x14ac:dyDescent="0.4">
      <c r="A67" s="62" t="s">
        <v>63</v>
      </c>
      <c r="B67" s="62"/>
      <c r="C67" s="33"/>
      <c r="D67" s="33"/>
      <c r="E67" s="33"/>
      <c r="F67" s="33"/>
      <c r="G67" s="33"/>
      <c r="H67" s="33"/>
      <c r="I67" s="33"/>
      <c r="J67" s="33"/>
      <c r="K67" s="33"/>
      <c r="L67" s="33"/>
      <c r="N67" s="33"/>
      <c r="O67" s="55"/>
      <c r="P67" s="55"/>
    </row>
    <row r="68" spans="1:16" ht="42" customHeight="1" x14ac:dyDescent="0.4">
      <c r="A68" s="62" t="s">
        <v>86</v>
      </c>
      <c r="B68" s="62"/>
      <c r="C68" s="33"/>
      <c r="D68" s="33"/>
      <c r="E68" s="33"/>
      <c r="F68" s="33"/>
      <c r="G68" s="33"/>
      <c r="H68" s="33"/>
      <c r="I68" s="33"/>
      <c r="J68" s="33"/>
      <c r="K68" s="33"/>
      <c r="L68" s="33"/>
      <c r="N68" s="33"/>
      <c r="O68" s="55"/>
      <c r="P68" s="55"/>
    </row>
    <row r="69" spans="1:16" ht="42" customHeight="1" x14ac:dyDescent="0.4">
      <c r="A69" s="30" t="s">
        <v>85</v>
      </c>
      <c r="B69" s="159"/>
      <c r="C69" s="160"/>
      <c r="D69" s="160"/>
      <c r="E69" s="160"/>
      <c r="F69" s="160"/>
      <c r="G69" s="160"/>
      <c r="H69" s="160"/>
      <c r="I69" s="160"/>
      <c r="J69" s="160"/>
      <c r="K69" s="160"/>
      <c r="L69" s="160"/>
      <c r="M69" s="161"/>
      <c r="N69" s="33"/>
      <c r="O69" s="55"/>
      <c r="P69" s="55"/>
    </row>
    <row r="70" spans="1:16" ht="57" customHeight="1" x14ac:dyDescent="0.4">
      <c r="A70" s="16"/>
      <c r="B70" s="63" t="s">
        <v>87</v>
      </c>
      <c r="N70" s="7"/>
    </row>
    <row r="71" spans="1:16" ht="42" customHeight="1" x14ac:dyDescent="0.4">
      <c r="A71" s="62" t="s">
        <v>88</v>
      </c>
      <c r="B71" s="62"/>
      <c r="C71" s="33"/>
      <c r="D71" s="33"/>
      <c r="E71" s="33"/>
      <c r="F71" s="33"/>
      <c r="G71" s="33"/>
      <c r="H71" s="33"/>
      <c r="I71" s="33"/>
      <c r="J71" s="33"/>
      <c r="K71" s="33"/>
      <c r="L71" s="33"/>
      <c r="N71" s="33"/>
      <c r="O71" s="55"/>
      <c r="P71" s="55"/>
    </row>
    <row r="72" spans="1:16" ht="42" customHeight="1" x14ac:dyDescent="0.4">
      <c r="A72" s="30" t="s">
        <v>85</v>
      </c>
      <c r="B72" s="159"/>
      <c r="C72" s="160"/>
      <c r="D72" s="160"/>
      <c r="E72" s="160"/>
      <c r="F72" s="160"/>
      <c r="G72" s="160"/>
      <c r="H72" s="160"/>
      <c r="I72" s="160"/>
      <c r="J72" s="160"/>
      <c r="K72" s="160"/>
      <c r="L72" s="160"/>
      <c r="M72" s="161"/>
      <c r="N72" s="33"/>
      <c r="O72" s="55"/>
      <c r="P72" s="55"/>
    </row>
    <row r="73" spans="1:16" ht="42" customHeight="1" x14ac:dyDescent="0.4">
      <c r="A73" s="16"/>
      <c r="B73" s="63"/>
      <c r="N73" s="7"/>
    </row>
    <row r="74" spans="1:16" ht="83.25" customHeight="1" x14ac:dyDescent="0.4">
      <c r="A74" s="16"/>
      <c r="B74" s="16"/>
      <c r="C74" s="44" t="s">
        <v>15</v>
      </c>
      <c r="I74" s="44"/>
      <c r="J74" s="52"/>
    </row>
    <row r="75" spans="1:16" ht="83.25" customHeight="1" x14ac:dyDescent="0.4">
      <c r="A75" s="16"/>
      <c r="B75" s="16"/>
      <c r="C75" s="152"/>
      <c r="D75" s="152"/>
      <c r="E75" s="152"/>
      <c r="F75" s="152"/>
      <c r="G75" s="152"/>
      <c r="H75" s="152"/>
      <c r="I75" s="152"/>
      <c r="J75" s="152"/>
      <c r="K75" s="152"/>
      <c r="L75" s="152"/>
      <c r="M75" s="152"/>
      <c r="N75" s="152"/>
    </row>
    <row r="76" spans="1:16" ht="83.25" customHeight="1" x14ac:dyDescent="0.4">
      <c r="A76" s="16"/>
      <c r="B76" s="16"/>
      <c r="C76" s="44"/>
      <c r="D76" s="151" t="str">
        <f>C1&amp;"     "</f>
        <v xml:space="preserve">     </v>
      </c>
      <c r="E76" s="151"/>
      <c r="F76" s="151"/>
      <c r="G76" s="151"/>
      <c r="H76" s="151"/>
      <c r="I76" s="151"/>
      <c r="J76" s="151"/>
      <c r="K76" s="151"/>
      <c r="L76" s="151"/>
      <c r="M76" s="43" t="s">
        <v>47</v>
      </c>
    </row>
  </sheetData>
  <mergeCells count="74">
    <mergeCell ref="D76:L76"/>
    <mergeCell ref="C75:N75"/>
    <mergeCell ref="E39:I39"/>
    <mergeCell ref="J27:J28"/>
    <mergeCell ref="J30:J31"/>
    <mergeCell ref="K29:L29"/>
    <mergeCell ref="M29:N29"/>
    <mergeCell ref="K30:L31"/>
    <mergeCell ref="M30:N30"/>
    <mergeCell ref="M31:N31"/>
    <mergeCell ref="J39:K39"/>
    <mergeCell ref="A55:M56"/>
    <mergeCell ref="A57:M58"/>
    <mergeCell ref="A63:O63"/>
    <mergeCell ref="B69:M69"/>
    <mergeCell ref="B72:M72"/>
    <mergeCell ref="J24:J25"/>
    <mergeCell ref="J18:J19"/>
    <mergeCell ref="J21:J22"/>
    <mergeCell ref="K18:L19"/>
    <mergeCell ref="M18:N18"/>
    <mergeCell ref="M19:N19"/>
    <mergeCell ref="K20:L20"/>
    <mergeCell ref="M20:N20"/>
    <mergeCell ref="K21:L22"/>
    <mergeCell ref="M21:N21"/>
    <mergeCell ref="M22:N22"/>
    <mergeCell ref="K23:L23"/>
    <mergeCell ref="M23:N23"/>
    <mergeCell ref="K24:L25"/>
    <mergeCell ref="M24:N24"/>
    <mergeCell ref="M25:N25"/>
    <mergeCell ref="K15:L16"/>
    <mergeCell ref="M15:N15"/>
    <mergeCell ref="M16:N16"/>
    <mergeCell ref="K17:L17"/>
    <mergeCell ref="M17:N17"/>
    <mergeCell ref="K12:L13"/>
    <mergeCell ref="M12:N12"/>
    <mergeCell ref="M13:N13"/>
    <mergeCell ref="K14:L14"/>
    <mergeCell ref="M14:N14"/>
    <mergeCell ref="M27:N27"/>
    <mergeCell ref="M28:N28"/>
    <mergeCell ref="C1:J1"/>
    <mergeCell ref="J6:J7"/>
    <mergeCell ref="J9:J10"/>
    <mergeCell ref="K8:L8"/>
    <mergeCell ref="M8:N8"/>
    <mergeCell ref="K9:L10"/>
    <mergeCell ref="M9:N9"/>
    <mergeCell ref="M10:N10"/>
    <mergeCell ref="K6:L7"/>
    <mergeCell ref="M6:N7"/>
    <mergeCell ref="J15:J16"/>
    <mergeCell ref="J12:J13"/>
    <mergeCell ref="K11:L11"/>
    <mergeCell ref="M11:N11"/>
    <mergeCell ref="A5:H5"/>
    <mergeCell ref="K35:L35"/>
    <mergeCell ref="M35:N35"/>
    <mergeCell ref="J36:J37"/>
    <mergeCell ref="K36:L37"/>
    <mergeCell ref="M36:N36"/>
    <mergeCell ref="M37:N37"/>
    <mergeCell ref="K26:L26"/>
    <mergeCell ref="M26:N26"/>
    <mergeCell ref="K32:L32"/>
    <mergeCell ref="M32:N32"/>
    <mergeCell ref="J33:J34"/>
    <mergeCell ref="K33:L34"/>
    <mergeCell ref="M33:N33"/>
    <mergeCell ref="M34:N34"/>
    <mergeCell ref="K27:L28"/>
  </mergeCells>
  <phoneticPr fontId="2"/>
  <dataValidations count="1">
    <dataValidation type="list" allowBlank="1" showInputMessage="1" sqref="K9 K27 K12 K15 K18 K21 K24 K30 K33 K36">
      <formula1>"100回未満,100回以上,150回以上"</formula1>
    </dataValidation>
  </dataValidations>
  <pageMargins left="0.70866141732283472" right="0.70866141732283472" top="0.74803149606299213" bottom="0.74803149606299213" header="0.31496062992125984" footer="0.31496062992125984"/>
  <pageSetup paperSize="9" scale="34" fitToHeight="0" orientation="portrait" r:id="rId1"/>
  <rowBreaks count="1" manualBreakCount="1">
    <brk id="40"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view="pageBreakPreview" zoomScale="55" zoomScaleNormal="55" zoomScaleSheetLayoutView="55" workbookViewId="0"/>
  </sheetViews>
  <sheetFormatPr defaultRowHeight="18.75" x14ac:dyDescent="0.4"/>
  <cols>
    <col min="1" max="1" width="38.75" style="92" customWidth="1"/>
    <col min="2" max="9" width="11.25" style="92" customWidth="1"/>
    <col min="10" max="10" width="19.625" style="92" customWidth="1"/>
    <col min="11" max="11" width="20.25" style="92" customWidth="1"/>
    <col min="12" max="12" width="23.625" style="92" customWidth="1"/>
    <col min="13" max="13" width="14" style="92" customWidth="1"/>
    <col min="14" max="14" width="14.75" style="92" customWidth="1"/>
    <col min="15" max="15" width="10.125" style="92" customWidth="1"/>
    <col min="16" max="16384" width="9" style="92"/>
  </cols>
  <sheetData>
    <row r="1" spans="1:15" ht="42" customHeight="1" x14ac:dyDescent="0.4">
      <c r="A1" s="54" t="s">
        <v>46</v>
      </c>
      <c r="B1" s="54"/>
      <c r="C1" s="142"/>
      <c r="D1" s="143"/>
      <c r="E1" s="143"/>
      <c r="F1" s="143"/>
      <c r="G1" s="143"/>
      <c r="H1" s="143"/>
      <c r="I1" s="143"/>
      <c r="J1" s="143"/>
      <c r="O1" s="91" t="s">
        <v>112</v>
      </c>
    </row>
    <row r="2" spans="1:15" ht="77.25" customHeight="1" x14ac:dyDescent="0.4">
      <c r="A2" s="17" t="s">
        <v>110</v>
      </c>
      <c r="B2" s="17"/>
      <c r="C2" s="17"/>
      <c r="D2" s="17"/>
      <c r="E2" s="17"/>
      <c r="F2" s="17"/>
      <c r="G2" s="17"/>
      <c r="H2" s="17"/>
      <c r="I2" s="17"/>
      <c r="J2" s="17"/>
      <c r="K2" s="17"/>
      <c r="L2" s="17"/>
      <c r="N2" s="90" t="s">
        <v>97</v>
      </c>
    </row>
    <row r="3" spans="1:15" ht="45" customHeight="1" x14ac:dyDescent="0.4">
      <c r="A3" s="17"/>
      <c r="B3" s="17"/>
      <c r="C3" s="17"/>
      <c r="D3" s="17"/>
      <c r="E3" s="17"/>
      <c r="F3" s="17"/>
      <c r="G3" s="17"/>
      <c r="H3" s="17"/>
      <c r="I3" s="17"/>
      <c r="J3" s="17"/>
      <c r="K3" s="17"/>
      <c r="L3" s="17"/>
      <c r="N3" s="18"/>
    </row>
    <row r="4" spans="1:15" ht="45" customHeight="1" x14ac:dyDescent="0.4">
      <c r="A4" s="17" t="s">
        <v>52</v>
      </c>
      <c r="B4" s="17"/>
      <c r="C4" s="17"/>
      <c r="D4" s="17"/>
      <c r="E4" s="17"/>
      <c r="F4" s="17"/>
      <c r="G4" s="17"/>
      <c r="H4" s="17"/>
      <c r="I4" s="17"/>
      <c r="J4" s="17"/>
      <c r="K4" s="17"/>
      <c r="L4" s="17"/>
      <c r="N4" s="18"/>
    </row>
    <row r="5" spans="1:15" ht="45" customHeight="1" x14ac:dyDescent="0.4">
      <c r="A5" s="131" t="s">
        <v>131</v>
      </c>
      <c r="B5" s="131"/>
      <c r="C5" s="131"/>
      <c r="D5" s="131"/>
      <c r="E5" s="131"/>
      <c r="F5" s="131"/>
      <c r="G5" s="131"/>
      <c r="H5" s="131"/>
      <c r="I5" s="17"/>
      <c r="J5" s="17"/>
      <c r="K5" s="17"/>
      <c r="L5" s="17"/>
      <c r="N5" s="18"/>
    </row>
    <row r="6" spans="1:15" ht="42" customHeight="1" x14ac:dyDescent="0.4">
      <c r="A6" s="19"/>
      <c r="B6" s="19"/>
      <c r="C6" s="19"/>
      <c r="D6" s="19"/>
      <c r="E6" s="19"/>
      <c r="F6" s="19"/>
      <c r="G6" s="19"/>
      <c r="H6" s="19"/>
      <c r="I6" s="19"/>
      <c r="J6" s="144" t="s">
        <v>116</v>
      </c>
      <c r="K6" s="147" t="s">
        <v>32</v>
      </c>
      <c r="L6" s="148"/>
      <c r="M6" s="147" t="s">
        <v>117</v>
      </c>
      <c r="N6" s="148"/>
    </row>
    <row r="7" spans="1:15" ht="42" customHeight="1" thickBot="1" x14ac:dyDescent="0.45">
      <c r="A7" s="19"/>
      <c r="B7" s="19"/>
      <c r="C7" s="81" t="s">
        <v>0</v>
      </c>
      <c r="D7" s="81" t="s">
        <v>1</v>
      </c>
      <c r="E7" s="81" t="s">
        <v>2</v>
      </c>
      <c r="F7" s="81" t="s">
        <v>3</v>
      </c>
      <c r="G7" s="81" t="s">
        <v>4</v>
      </c>
      <c r="H7" s="81" t="s">
        <v>5</v>
      </c>
      <c r="I7" s="81" t="s">
        <v>6</v>
      </c>
      <c r="J7" s="145"/>
      <c r="K7" s="149"/>
      <c r="L7" s="150"/>
      <c r="M7" s="149"/>
      <c r="N7" s="150"/>
    </row>
    <row r="8" spans="1:15" ht="42" customHeight="1" thickTop="1" x14ac:dyDescent="0.4">
      <c r="A8" s="19"/>
      <c r="B8" s="19"/>
      <c r="C8" s="88"/>
      <c r="D8" s="88"/>
      <c r="E8" s="88"/>
      <c r="F8" s="88"/>
      <c r="G8" s="88"/>
      <c r="H8" s="120">
        <v>44652</v>
      </c>
      <c r="I8" s="123">
        <f>H8+1</f>
        <v>44653</v>
      </c>
      <c r="J8" s="73"/>
      <c r="K8" s="132"/>
      <c r="L8" s="133"/>
      <c r="M8" s="146"/>
      <c r="N8" s="146"/>
      <c r="O8" s="7"/>
    </row>
    <row r="9" spans="1:15" ht="42" customHeight="1" x14ac:dyDescent="0.4">
      <c r="A9" s="32" t="s">
        <v>51</v>
      </c>
      <c r="B9" s="57" t="s">
        <v>59</v>
      </c>
      <c r="C9" s="238"/>
      <c r="D9" s="238"/>
      <c r="E9" s="238"/>
      <c r="F9" s="238"/>
      <c r="G9" s="238"/>
      <c r="H9" s="124"/>
      <c r="I9" s="125"/>
      <c r="J9" s="170"/>
      <c r="K9" s="172"/>
      <c r="L9" s="173"/>
      <c r="M9" s="146"/>
      <c r="N9" s="146"/>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ht="42" customHeight="1" thickBot="1" x14ac:dyDescent="0.45">
      <c r="A10" s="32" t="s">
        <v>51</v>
      </c>
      <c r="B10" s="57" t="s">
        <v>60</v>
      </c>
      <c r="C10" s="238"/>
      <c r="D10" s="238"/>
      <c r="E10" s="238"/>
      <c r="F10" s="238"/>
      <c r="G10" s="238"/>
      <c r="H10" s="124"/>
      <c r="I10" s="125"/>
      <c r="J10" s="171"/>
      <c r="K10" s="174"/>
      <c r="L10" s="175"/>
      <c r="M10" s="146"/>
      <c r="N10" s="146"/>
      <c r="O10" s="7"/>
    </row>
    <row r="11" spans="1:15" ht="42" customHeight="1" thickTop="1" thickBot="1" x14ac:dyDescent="0.45">
      <c r="A11" s="22"/>
      <c r="B11" s="22"/>
      <c r="C11" s="120">
        <f>I8+1</f>
        <v>44654</v>
      </c>
      <c r="D11" s="121">
        <f>C11+1</f>
        <v>44655</v>
      </c>
      <c r="E11" s="121">
        <f t="shared" ref="E11:H11" si="0">D11+1</f>
        <v>44656</v>
      </c>
      <c r="F11" s="121">
        <f t="shared" si="0"/>
        <v>44657</v>
      </c>
      <c r="G11" s="121">
        <f t="shared" si="0"/>
        <v>44658</v>
      </c>
      <c r="H11" s="88">
        <f t="shared" si="0"/>
        <v>44659</v>
      </c>
      <c r="I11" s="122">
        <f>H11+1</f>
        <v>44660</v>
      </c>
      <c r="J11" s="130"/>
      <c r="K11" s="176"/>
      <c r="L11" s="177"/>
      <c r="M11" s="146"/>
      <c r="N11" s="146"/>
      <c r="O11" s="7"/>
    </row>
    <row r="12" spans="1:15" ht="42" customHeight="1" thickTop="1" x14ac:dyDescent="0.4">
      <c r="A12" s="32" t="s">
        <v>51</v>
      </c>
      <c r="B12" s="57" t="s">
        <v>59</v>
      </c>
      <c r="C12" s="124"/>
      <c r="D12" s="105"/>
      <c r="E12" s="105"/>
      <c r="F12" s="105"/>
      <c r="G12" s="105"/>
      <c r="H12" s="105"/>
      <c r="I12" s="126"/>
      <c r="J12" s="162" t="s">
        <v>20</v>
      </c>
      <c r="K12" s="164" t="s">
        <v>115</v>
      </c>
      <c r="L12" s="165"/>
      <c r="M12" s="135"/>
      <c r="N12" s="146"/>
      <c r="O12" s="7" t="str">
        <f>IF(J12&lt;100,IF(OR(J12="100回以上",K12="150回以上"),"エラー。接種回数と回数区分が一致しません",""),IF(J12&lt;150,IF(OR(J12="100回未満",K12="150回以上"),"エラー。接種回数と回数区分が一致しません",""),IF(K12="100回未満","エラー。接種回数と回数区分が一致しません","")))</f>
        <v/>
      </c>
    </row>
    <row r="13" spans="1:15" ht="42" customHeight="1" thickBot="1" x14ac:dyDescent="0.45">
      <c r="A13" s="32" t="s">
        <v>51</v>
      </c>
      <c r="B13" s="57" t="s">
        <v>60</v>
      </c>
      <c r="C13" s="127"/>
      <c r="D13" s="128"/>
      <c r="E13" s="128"/>
      <c r="F13" s="128"/>
      <c r="G13" s="128"/>
      <c r="H13" s="128"/>
      <c r="I13" s="129"/>
      <c r="J13" s="163"/>
      <c r="K13" s="166"/>
      <c r="L13" s="167"/>
      <c r="M13" s="135"/>
      <c r="N13" s="146"/>
      <c r="O13" s="7"/>
    </row>
    <row r="14" spans="1:15" ht="42" customHeight="1" thickTop="1" x14ac:dyDescent="0.4">
      <c r="A14" s="22"/>
      <c r="B14" s="22"/>
      <c r="C14" s="88">
        <f>I11+1</f>
        <v>44661</v>
      </c>
      <c r="D14" s="88">
        <f>C14+1</f>
        <v>44662</v>
      </c>
      <c r="E14" s="88">
        <f t="shared" ref="E14:I26" si="1">D14+1</f>
        <v>44663</v>
      </c>
      <c r="F14" s="88">
        <f t="shared" si="1"/>
        <v>44664</v>
      </c>
      <c r="G14" s="88">
        <f t="shared" si="1"/>
        <v>44665</v>
      </c>
      <c r="H14" s="88">
        <f t="shared" si="1"/>
        <v>44666</v>
      </c>
      <c r="I14" s="88">
        <f>H14+1</f>
        <v>44667</v>
      </c>
      <c r="J14" s="89"/>
      <c r="K14" s="168"/>
      <c r="L14" s="169"/>
      <c r="M14" s="146"/>
      <c r="N14" s="146"/>
      <c r="O14" s="7"/>
    </row>
    <row r="15" spans="1:15" ht="42" customHeight="1" x14ac:dyDescent="0.4">
      <c r="A15" s="32" t="s">
        <v>51</v>
      </c>
      <c r="B15" s="57" t="s">
        <v>59</v>
      </c>
      <c r="C15" s="105"/>
      <c r="D15" s="105"/>
      <c r="E15" s="105"/>
      <c r="F15" s="105"/>
      <c r="G15" s="105"/>
      <c r="H15" s="105"/>
      <c r="I15" s="105"/>
      <c r="J15" s="136" t="s">
        <v>20</v>
      </c>
      <c r="K15" s="138" t="s">
        <v>115</v>
      </c>
      <c r="L15" s="139"/>
      <c r="M15" s="146"/>
      <c r="N15" s="146"/>
      <c r="O15" s="7" t="str">
        <f>IF(J15&lt;100,IF(OR(J15="100回以上",K15="150回以上"),"エラー。接種回数と回数区分が一致しません",""),IF(J15&lt;150,IF(OR(J15="100回未満",K15="150回以上"),"エラー。接種回数と回数区分が一致しません",""),IF(K15="100回未満","エラー。接種回数と回数区分が一致しません","")))</f>
        <v/>
      </c>
    </row>
    <row r="16" spans="1:15" ht="42" customHeight="1" x14ac:dyDescent="0.4">
      <c r="A16" s="32" t="s">
        <v>51</v>
      </c>
      <c r="B16" s="57" t="s">
        <v>60</v>
      </c>
      <c r="C16" s="105"/>
      <c r="D16" s="105"/>
      <c r="E16" s="105"/>
      <c r="F16" s="105"/>
      <c r="G16" s="105"/>
      <c r="H16" s="105"/>
      <c r="I16" s="105"/>
      <c r="J16" s="137"/>
      <c r="K16" s="140"/>
      <c r="L16" s="141"/>
      <c r="M16" s="146"/>
      <c r="N16" s="146"/>
      <c r="O16" s="7"/>
    </row>
    <row r="17" spans="1:15" ht="42" customHeight="1" x14ac:dyDescent="0.4">
      <c r="A17" s="22"/>
      <c r="B17" s="22"/>
      <c r="C17" s="88">
        <f>I14+1</f>
        <v>44668</v>
      </c>
      <c r="D17" s="88">
        <f>C17+1</f>
        <v>44669</v>
      </c>
      <c r="E17" s="88">
        <f t="shared" si="1"/>
        <v>44670</v>
      </c>
      <c r="F17" s="88">
        <f t="shared" si="1"/>
        <v>44671</v>
      </c>
      <c r="G17" s="88">
        <f t="shared" si="1"/>
        <v>44672</v>
      </c>
      <c r="H17" s="88">
        <f t="shared" si="1"/>
        <v>44673</v>
      </c>
      <c r="I17" s="88">
        <f>H17+1</f>
        <v>44674</v>
      </c>
      <c r="J17" s="73"/>
      <c r="K17" s="132"/>
      <c r="L17" s="133"/>
      <c r="M17" s="146"/>
      <c r="N17" s="146"/>
      <c r="O17" s="7"/>
    </row>
    <row r="18" spans="1:15" ht="42" customHeight="1" x14ac:dyDescent="0.4">
      <c r="A18" s="32" t="s">
        <v>51</v>
      </c>
      <c r="B18" s="57" t="s">
        <v>59</v>
      </c>
      <c r="C18" s="105"/>
      <c r="D18" s="105"/>
      <c r="E18" s="105"/>
      <c r="F18" s="105"/>
      <c r="G18" s="105"/>
      <c r="H18" s="105"/>
      <c r="I18" s="105"/>
      <c r="J18" s="136" t="s">
        <v>20</v>
      </c>
      <c r="K18" s="138" t="s">
        <v>115</v>
      </c>
      <c r="L18" s="139"/>
      <c r="M18" s="146"/>
      <c r="N18" s="146"/>
      <c r="O18" s="7" t="str">
        <f>IF(J18&lt;100,IF(OR(J18="100回以上",K18="150回以上"),"エラー。接種回数と回数区分が一致しません",""),IF(J18&lt;150,IF(OR(J18="100回未満",K18="150回以上"),"エラー。接種回数と回数区分が一致しません",""),IF(K18="100回未満","エラー。接種回数と回数区分が一致しません","")))</f>
        <v/>
      </c>
    </row>
    <row r="19" spans="1:15" ht="42" customHeight="1" x14ac:dyDescent="0.4">
      <c r="A19" s="32" t="s">
        <v>51</v>
      </c>
      <c r="B19" s="57" t="s">
        <v>60</v>
      </c>
      <c r="C19" s="105"/>
      <c r="D19" s="105"/>
      <c r="E19" s="105"/>
      <c r="F19" s="105"/>
      <c r="G19" s="105"/>
      <c r="H19" s="105"/>
      <c r="I19" s="105"/>
      <c r="J19" s="137"/>
      <c r="K19" s="140"/>
      <c r="L19" s="141"/>
      <c r="M19" s="146"/>
      <c r="N19" s="146"/>
      <c r="O19" s="7"/>
    </row>
    <row r="20" spans="1:15" ht="42" customHeight="1" x14ac:dyDescent="0.4">
      <c r="A20" s="22"/>
      <c r="B20" s="22"/>
      <c r="C20" s="88">
        <f>I17+1</f>
        <v>44675</v>
      </c>
      <c r="D20" s="88">
        <f>C20+1</f>
        <v>44676</v>
      </c>
      <c r="E20" s="88">
        <f t="shared" si="1"/>
        <v>44677</v>
      </c>
      <c r="F20" s="88">
        <f t="shared" si="1"/>
        <v>44678</v>
      </c>
      <c r="G20" s="88">
        <f t="shared" si="1"/>
        <v>44679</v>
      </c>
      <c r="H20" s="88">
        <f t="shared" si="1"/>
        <v>44680</v>
      </c>
      <c r="I20" s="88">
        <f>H20+1</f>
        <v>44681</v>
      </c>
      <c r="J20" s="73"/>
      <c r="K20" s="132"/>
      <c r="L20" s="133"/>
      <c r="M20" s="134"/>
      <c r="N20" s="135"/>
      <c r="O20" s="7"/>
    </row>
    <row r="21" spans="1:15" ht="42" customHeight="1" x14ac:dyDescent="0.4">
      <c r="A21" s="32" t="s">
        <v>51</v>
      </c>
      <c r="B21" s="57" t="s">
        <v>59</v>
      </c>
      <c r="C21" s="105"/>
      <c r="D21" s="105"/>
      <c r="E21" s="105"/>
      <c r="F21" s="105"/>
      <c r="G21" s="105"/>
      <c r="H21" s="105"/>
      <c r="I21" s="105"/>
      <c r="J21" s="136" t="s">
        <v>20</v>
      </c>
      <c r="K21" s="138" t="s">
        <v>115</v>
      </c>
      <c r="L21" s="139"/>
      <c r="M21" s="134"/>
      <c r="N21" s="135"/>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2" customHeight="1" x14ac:dyDescent="0.4">
      <c r="A22" s="32" t="s">
        <v>51</v>
      </c>
      <c r="B22" s="57" t="s">
        <v>60</v>
      </c>
      <c r="C22" s="105"/>
      <c r="D22" s="105"/>
      <c r="E22" s="105"/>
      <c r="F22" s="105"/>
      <c r="G22" s="105"/>
      <c r="H22" s="105"/>
      <c r="I22" s="105"/>
      <c r="J22" s="137"/>
      <c r="K22" s="140"/>
      <c r="L22" s="141"/>
      <c r="M22" s="134"/>
      <c r="N22" s="135"/>
      <c r="O22" s="7"/>
    </row>
    <row r="23" spans="1:15" ht="42" customHeight="1" x14ac:dyDescent="0.4">
      <c r="A23" s="22"/>
      <c r="B23" s="22"/>
      <c r="C23" s="88">
        <f>I20+1</f>
        <v>44682</v>
      </c>
      <c r="D23" s="88">
        <f>C23+1</f>
        <v>44683</v>
      </c>
      <c r="E23" s="88">
        <f t="shared" si="1"/>
        <v>44684</v>
      </c>
      <c r="F23" s="88">
        <f t="shared" si="1"/>
        <v>44685</v>
      </c>
      <c r="G23" s="88">
        <f t="shared" si="1"/>
        <v>44686</v>
      </c>
      <c r="H23" s="88">
        <f t="shared" si="1"/>
        <v>44687</v>
      </c>
      <c r="I23" s="88">
        <f t="shared" si="1"/>
        <v>44688</v>
      </c>
      <c r="J23" s="73"/>
      <c r="K23" s="132"/>
      <c r="L23" s="133"/>
      <c r="M23" s="134"/>
      <c r="N23" s="135"/>
      <c r="O23" s="7"/>
    </row>
    <row r="24" spans="1:15" ht="42" customHeight="1" x14ac:dyDescent="0.4">
      <c r="A24" s="32" t="s">
        <v>51</v>
      </c>
      <c r="B24" s="57" t="s">
        <v>59</v>
      </c>
      <c r="C24" s="105"/>
      <c r="D24" s="105"/>
      <c r="E24" s="105"/>
      <c r="F24" s="105"/>
      <c r="G24" s="105"/>
      <c r="H24" s="105"/>
      <c r="I24" s="105"/>
      <c r="J24" s="136" t="s">
        <v>20</v>
      </c>
      <c r="K24" s="138" t="s">
        <v>115</v>
      </c>
      <c r="L24" s="139"/>
      <c r="M24" s="134"/>
      <c r="N24" s="135"/>
      <c r="O24" s="7" t="str">
        <f>IF(J24&lt;100,IF(OR(J24="100回以上",K24="150回以上"),"エラー。接種回数と回数区分が一致しません",""),IF(J24&lt;150,IF(OR(J24="100回未満",K24="150回以上"),"エラー。接種回数と回数区分が一致しません",""),IF(K24="100回未満","エラー。接種回数と回数区分が一致しません","")))</f>
        <v/>
      </c>
    </row>
    <row r="25" spans="1:15" ht="42" customHeight="1" x14ac:dyDescent="0.4">
      <c r="A25" s="32" t="s">
        <v>51</v>
      </c>
      <c r="B25" s="57" t="s">
        <v>60</v>
      </c>
      <c r="C25" s="105"/>
      <c r="D25" s="105"/>
      <c r="E25" s="105"/>
      <c r="F25" s="105"/>
      <c r="G25" s="105"/>
      <c r="H25" s="105"/>
      <c r="I25" s="105"/>
      <c r="J25" s="137"/>
      <c r="K25" s="140"/>
      <c r="L25" s="141"/>
      <c r="M25" s="134"/>
      <c r="N25" s="135"/>
      <c r="O25" s="7"/>
    </row>
    <row r="26" spans="1:15" ht="42" customHeight="1" x14ac:dyDescent="0.4">
      <c r="A26" s="22"/>
      <c r="B26" s="22"/>
      <c r="C26" s="88">
        <f>I23+1</f>
        <v>44689</v>
      </c>
      <c r="D26" s="88">
        <f>C26+1</f>
        <v>44690</v>
      </c>
      <c r="E26" s="88">
        <f t="shared" si="1"/>
        <v>44691</v>
      </c>
      <c r="F26" s="88">
        <f t="shared" si="1"/>
        <v>44692</v>
      </c>
      <c r="G26" s="88">
        <f t="shared" si="1"/>
        <v>44693</v>
      </c>
      <c r="H26" s="88">
        <f t="shared" si="1"/>
        <v>44694</v>
      </c>
      <c r="I26" s="88">
        <f>H26+1</f>
        <v>44695</v>
      </c>
      <c r="J26" s="89"/>
      <c r="K26" s="132"/>
      <c r="L26" s="133"/>
      <c r="M26" s="134"/>
      <c r="N26" s="135"/>
      <c r="O26" s="7"/>
    </row>
    <row r="27" spans="1:15" ht="42" customHeight="1" x14ac:dyDescent="0.4">
      <c r="A27" s="32" t="s">
        <v>51</v>
      </c>
      <c r="B27" s="57" t="s">
        <v>59</v>
      </c>
      <c r="C27" s="105"/>
      <c r="D27" s="105"/>
      <c r="E27" s="105"/>
      <c r="F27" s="105"/>
      <c r="G27" s="105"/>
      <c r="H27" s="105"/>
      <c r="I27" s="105"/>
      <c r="J27" s="136" t="s">
        <v>20</v>
      </c>
      <c r="K27" s="138" t="s">
        <v>115</v>
      </c>
      <c r="L27" s="139"/>
      <c r="M27" s="134"/>
      <c r="N27" s="135"/>
      <c r="O27" s="7" t="str">
        <f>IF(J27&lt;100,IF(OR(J27="100回以上",K27="150回以上"),"エラー。接種回数と回数区分が一致しません",""),IF(J27&lt;150,IF(OR(J27="100回未満",K27="150回以上"),"エラー。接種回数と回数区分が一致しません",""),IF(K27="100回未満","エラー。接種回数と回数区分が一致しません","")))</f>
        <v/>
      </c>
    </row>
    <row r="28" spans="1:15" ht="42" customHeight="1" x14ac:dyDescent="0.4">
      <c r="A28" s="32" t="s">
        <v>51</v>
      </c>
      <c r="B28" s="57" t="s">
        <v>60</v>
      </c>
      <c r="C28" s="105"/>
      <c r="D28" s="105"/>
      <c r="E28" s="105"/>
      <c r="F28" s="105"/>
      <c r="G28" s="105"/>
      <c r="H28" s="105"/>
      <c r="I28" s="105"/>
      <c r="J28" s="137"/>
      <c r="K28" s="140"/>
      <c r="L28" s="141"/>
      <c r="M28" s="134"/>
      <c r="N28" s="135"/>
      <c r="O28" s="7"/>
    </row>
    <row r="29" spans="1:15" ht="42" customHeight="1" x14ac:dyDescent="0.4">
      <c r="A29" s="22"/>
      <c r="B29" s="22"/>
      <c r="C29" s="88">
        <f>I26+1</f>
        <v>44696</v>
      </c>
      <c r="D29" s="88">
        <f>C29+1</f>
        <v>44697</v>
      </c>
      <c r="E29" s="88">
        <f t="shared" ref="E29:H29" si="2">D29+1</f>
        <v>44698</v>
      </c>
      <c r="F29" s="88">
        <f t="shared" si="2"/>
        <v>44699</v>
      </c>
      <c r="G29" s="88">
        <f t="shared" si="2"/>
        <v>44700</v>
      </c>
      <c r="H29" s="88">
        <f t="shared" si="2"/>
        <v>44701</v>
      </c>
      <c r="I29" s="88">
        <f>H29+1</f>
        <v>44702</v>
      </c>
      <c r="J29" s="73"/>
      <c r="K29" s="132"/>
      <c r="L29" s="133"/>
      <c r="M29" s="134"/>
      <c r="N29" s="135"/>
      <c r="O29" s="7"/>
    </row>
    <row r="30" spans="1:15" ht="42" customHeight="1" x14ac:dyDescent="0.4">
      <c r="A30" s="32" t="s">
        <v>51</v>
      </c>
      <c r="B30" s="57" t="s">
        <v>59</v>
      </c>
      <c r="C30" s="105"/>
      <c r="D30" s="105"/>
      <c r="E30" s="105"/>
      <c r="F30" s="105"/>
      <c r="G30" s="105"/>
      <c r="H30" s="105"/>
      <c r="I30" s="105"/>
      <c r="J30" s="136" t="s">
        <v>20</v>
      </c>
      <c r="K30" s="138" t="s">
        <v>115</v>
      </c>
      <c r="L30" s="139"/>
      <c r="M30" s="134"/>
      <c r="N30" s="135"/>
      <c r="O30" s="7" t="str">
        <f>IF(J30&lt;100,IF(OR(J30="100回以上",K30="150回以上"),"エラー。接種回数と回数区分が一致しません",""),IF(J30&lt;150,IF(OR(J30="100回未満",K30="150回以上"),"エラー。接種回数と回数区分が一致しません",""),IF(K30="100回未満","エラー。接種回数と回数区分が一致しません","")))</f>
        <v/>
      </c>
    </row>
    <row r="31" spans="1:15" ht="42" customHeight="1" x14ac:dyDescent="0.4">
      <c r="A31" s="32" t="s">
        <v>51</v>
      </c>
      <c r="B31" s="57" t="s">
        <v>60</v>
      </c>
      <c r="C31" s="105"/>
      <c r="D31" s="105"/>
      <c r="E31" s="105"/>
      <c r="F31" s="105"/>
      <c r="G31" s="105"/>
      <c r="H31" s="105"/>
      <c r="I31" s="105"/>
      <c r="J31" s="137"/>
      <c r="K31" s="140"/>
      <c r="L31" s="141"/>
      <c r="M31" s="134"/>
      <c r="N31" s="135"/>
      <c r="O31" s="7"/>
    </row>
    <row r="32" spans="1:15" ht="42" customHeight="1" x14ac:dyDescent="0.4">
      <c r="A32" s="22"/>
      <c r="B32" s="22"/>
      <c r="C32" s="88">
        <f>I29+1</f>
        <v>44703</v>
      </c>
      <c r="D32" s="88">
        <f>C32+1</f>
        <v>44704</v>
      </c>
      <c r="E32" s="88">
        <f t="shared" ref="E32:H32" si="3">D32+1</f>
        <v>44705</v>
      </c>
      <c r="F32" s="88">
        <f t="shared" si="3"/>
        <v>44706</v>
      </c>
      <c r="G32" s="88">
        <f t="shared" si="3"/>
        <v>44707</v>
      </c>
      <c r="H32" s="88">
        <f t="shared" si="3"/>
        <v>44708</v>
      </c>
      <c r="I32" s="88">
        <f>H32+1</f>
        <v>44709</v>
      </c>
      <c r="J32" s="73"/>
      <c r="K32" s="132"/>
      <c r="L32" s="133"/>
      <c r="M32" s="134"/>
      <c r="N32" s="135"/>
      <c r="O32" s="7"/>
    </row>
    <row r="33" spans="1:15" ht="42" customHeight="1" x14ac:dyDescent="0.4">
      <c r="A33" s="32" t="s">
        <v>51</v>
      </c>
      <c r="B33" s="57" t="s">
        <v>59</v>
      </c>
      <c r="C33" s="105"/>
      <c r="D33" s="105"/>
      <c r="E33" s="105"/>
      <c r="F33" s="105"/>
      <c r="G33" s="105"/>
      <c r="H33" s="105"/>
      <c r="I33" s="105"/>
      <c r="J33" s="136" t="s">
        <v>20</v>
      </c>
      <c r="K33" s="138" t="s">
        <v>115</v>
      </c>
      <c r="L33" s="139"/>
      <c r="M33" s="134"/>
      <c r="N33" s="135"/>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ht="42" customHeight="1" x14ac:dyDescent="0.4">
      <c r="A34" s="32" t="s">
        <v>51</v>
      </c>
      <c r="B34" s="57" t="s">
        <v>60</v>
      </c>
      <c r="C34" s="105"/>
      <c r="D34" s="105"/>
      <c r="E34" s="105"/>
      <c r="F34" s="105"/>
      <c r="G34" s="105"/>
      <c r="H34" s="105"/>
      <c r="I34" s="105"/>
      <c r="J34" s="137"/>
      <c r="K34" s="140"/>
      <c r="L34" s="141"/>
      <c r="M34" s="134"/>
      <c r="N34" s="135"/>
      <c r="O34" s="7"/>
    </row>
    <row r="35" spans="1:15" ht="42" customHeight="1" x14ac:dyDescent="0.4">
      <c r="A35" s="22"/>
      <c r="B35" s="22"/>
      <c r="C35" s="88">
        <f>I32+1</f>
        <v>44710</v>
      </c>
      <c r="D35" s="88">
        <f>C35+1</f>
        <v>44711</v>
      </c>
      <c r="E35" s="88">
        <f t="shared" ref="E35:H35" si="4">D35+1</f>
        <v>44712</v>
      </c>
      <c r="F35" s="88">
        <f t="shared" si="4"/>
        <v>44713</v>
      </c>
      <c r="G35" s="88">
        <f t="shared" si="4"/>
        <v>44714</v>
      </c>
      <c r="H35" s="88">
        <f t="shared" si="4"/>
        <v>44715</v>
      </c>
      <c r="I35" s="88">
        <f>H35+1</f>
        <v>44716</v>
      </c>
      <c r="J35" s="73"/>
      <c r="K35" s="132"/>
      <c r="L35" s="133"/>
      <c r="M35" s="134"/>
      <c r="N35" s="135"/>
      <c r="O35" s="7"/>
    </row>
    <row r="36" spans="1:15" ht="42" customHeight="1" x14ac:dyDescent="0.4">
      <c r="A36" s="32" t="s">
        <v>51</v>
      </c>
      <c r="B36" s="57" t="s">
        <v>59</v>
      </c>
      <c r="C36" s="105"/>
      <c r="D36" s="105"/>
      <c r="E36" s="105"/>
      <c r="F36" s="105"/>
      <c r="G36" s="105"/>
      <c r="H36" s="105"/>
      <c r="I36" s="105"/>
      <c r="J36" s="136" t="s">
        <v>20</v>
      </c>
      <c r="K36" s="138" t="s">
        <v>115</v>
      </c>
      <c r="L36" s="139"/>
      <c r="M36" s="134"/>
      <c r="N36" s="135"/>
      <c r="O36" s="7" t="str">
        <f>IF(J36&lt;100,IF(OR(J36="100回以上",K36="150回以上"),"エラー。接種回数と回数区分が一致しません",""),IF(J36&lt;150,IF(OR(J36="100回未満",K36="150回以上"),"エラー。接種回数と回数区分が一致しません",""),IF(K36="100回未満","エラー。接種回数と回数区分が一致しません","")))</f>
        <v/>
      </c>
    </row>
    <row r="37" spans="1:15" ht="42" customHeight="1" x14ac:dyDescent="0.4">
      <c r="A37" s="32" t="s">
        <v>51</v>
      </c>
      <c r="B37" s="57" t="s">
        <v>60</v>
      </c>
      <c r="C37" s="105"/>
      <c r="D37" s="105"/>
      <c r="E37" s="105"/>
      <c r="F37" s="105"/>
      <c r="G37" s="105"/>
      <c r="H37" s="105"/>
      <c r="I37" s="105"/>
      <c r="J37" s="137"/>
      <c r="K37" s="140"/>
      <c r="L37" s="141"/>
      <c r="M37" s="134"/>
      <c r="N37" s="135"/>
      <c r="O37" s="7"/>
    </row>
    <row r="38" spans="1:15" ht="66.75" customHeight="1" x14ac:dyDescent="0.4">
      <c r="A38" s="85"/>
      <c r="B38" s="86"/>
      <c r="C38" s="86"/>
      <c r="D38" s="86"/>
      <c r="E38" s="86"/>
      <c r="F38" s="86"/>
      <c r="G38" s="86"/>
      <c r="H38" s="86"/>
      <c r="I38" s="86"/>
      <c r="J38" s="86"/>
      <c r="K38" s="86"/>
      <c r="L38" s="86"/>
      <c r="M38" s="87"/>
      <c r="N38" s="87"/>
      <c r="O38" s="7"/>
    </row>
    <row r="39" spans="1:15" ht="63.75" customHeight="1" x14ac:dyDescent="0.4">
      <c r="A39" s="19"/>
      <c r="B39" s="19"/>
      <c r="C39" s="19"/>
      <c r="E39" s="153" t="s">
        <v>94</v>
      </c>
      <c r="F39" s="153"/>
      <c r="G39" s="153"/>
      <c r="H39" s="153"/>
      <c r="I39" s="153"/>
      <c r="J39" s="154"/>
      <c r="K39" s="155"/>
      <c r="L39" s="106" t="s">
        <v>20</v>
      </c>
      <c r="M39" s="19"/>
      <c r="N39" s="7"/>
    </row>
    <row r="40" spans="1:15" ht="103.5" customHeight="1" x14ac:dyDescent="0.4">
      <c r="A40" s="19"/>
      <c r="B40" s="19"/>
      <c r="C40" s="19"/>
      <c r="K40" s="19"/>
      <c r="L40" s="19"/>
      <c r="M40" s="19"/>
      <c r="N40" s="7"/>
    </row>
    <row r="41" spans="1:15" ht="44.25" customHeight="1" x14ac:dyDescent="0.4">
      <c r="A41" s="19"/>
      <c r="B41" s="19"/>
      <c r="C41" s="19"/>
      <c r="G41" s="24"/>
      <c r="H41" s="24"/>
      <c r="I41" s="24"/>
      <c r="J41" s="23"/>
      <c r="K41" s="19"/>
      <c r="L41" s="19"/>
      <c r="M41" s="19"/>
      <c r="N41" s="90" t="s">
        <v>98</v>
      </c>
    </row>
    <row r="42" spans="1:15" ht="56.25" customHeight="1" x14ac:dyDescent="0.4">
      <c r="A42" s="19"/>
      <c r="B42" s="19"/>
      <c r="C42" s="19"/>
      <c r="G42" s="24"/>
      <c r="H42" s="24"/>
      <c r="I42" s="24"/>
      <c r="J42" s="23"/>
      <c r="K42" s="19"/>
      <c r="L42" s="19"/>
      <c r="M42" s="19"/>
      <c r="N42" s="18"/>
    </row>
    <row r="43" spans="1:15" ht="32.25" customHeight="1" x14ac:dyDescent="0.4">
      <c r="A43" s="62" t="s">
        <v>65</v>
      </c>
      <c r="B43" s="62"/>
      <c r="C43" s="33"/>
      <c r="D43" s="33"/>
      <c r="E43" s="33"/>
      <c r="F43" s="33"/>
      <c r="G43" s="33"/>
      <c r="H43" s="33"/>
      <c r="I43" s="33"/>
      <c r="J43" s="33"/>
      <c r="K43" s="33"/>
      <c r="L43" s="33"/>
      <c r="N43" s="33"/>
    </row>
    <row r="44" spans="1:15" ht="48" customHeight="1" thickBot="1" x14ac:dyDescent="0.45">
      <c r="A44" s="62"/>
      <c r="B44" s="62"/>
      <c r="C44" s="33"/>
      <c r="D44" s="33"/>
      <c r="E44" s="33"/>
      <c r="F44" s="33"/>
      <c r="G44" s="33"/>
      <c r="H44" s="33"/>
      <c r="I44" s="33"/>
      <c r="J44" s="33"/>
      <c r="K44" s="33"/>
      <c r="L44" s="33"/>
      <c r="N44" s="33"/>
    </row>
    <row r="45" spans="1:15" ht="42" customHeight="1" thickBot="1" x14ac:dyDescent="0.45">
      <c r="A45" s="60" t="s">
        <v>62</v>
      </c>
      <c r="B45" s="62"/>
      <c r="C45" s="33"/>
      <c r="D45" s="33"/>
      <c r="E45" s="33"/>
      <c r="F45" s="33"/>
      <c r="G45" s="33"/>
      <c r="H45" s="33"/>
      <c r="I45" s="33"/>
      <c r="J45" s="33"/>
      <c r="K45" s="33"/>
      <c r="L45" s="33"/>
      <c r="N45" s="33"/>
      <c r="O45" s="56"/>
    </row>
    <row r="46" spans="1:15" ht="46.5" customHeight="1" thickBot="1" x14ac:dyDescent="0.45">
      <c r="A46" s="62"/>
      <c r="B46" s="62"/>
      <c r="C46" s="33"/>
      <c r="D46" s="33"/>
      <c r="E46" s="33"/>
      <c r="F46" s="33"/>
      <c r="G46" s="33"/>
      <c r="H46" s="33"/>
      <c r="I46" s="33"/>
      <c r="J46" s="33"/>
      <c r="K46" s="33"/>
      <c r="L46" s="33"/>
      <c r="N46" s="33"/>
      <c r="O46" s="55"/>
    </row>
    <row r="47" spans="1:15" ht="42" customHeight="1" thickBot="1" x14ac:dyDescent="0.45">
      <c r="A47" s="62" t="s">
        <v>61</v>
      </c>
      <c r="B47" s="62"/>
      <c r="C47" s="33"/>
      <c r="D47" s="33"/>
      <c r="F47" s="62"/>
      <c r="N47" s="64" t="s">
        <v>82</v>
      </c>
      <c r="O47" s="61"/>
    </row>
    <row r="48" spans="1:15" ht="46.5" customHeight="1" thickBot="1" x14ac:dyDescent="0.45">
      <c r="A48" s="62"/>
      <c r="B48" s="62"/>
      <c r="C48" s="33"/>
      <c r="D48" s="33"/>
      <c r="F48" s="62"/>
      <c r="H48" s="33"/>
      <c r="I48" s="33"/>
      <c r="J48" s="33"/>
      <c r="K48" s="33"/>
      <c r="N48" s="33"/>
      <c r="O48" s="69" t="s">
        <v>91</v>
      </c>
    </row>
    <row r="49" spans="1:16" ht="42" customHeight="1" thickBot="1" x14ac:dyDescent="0.45">
      <c r="A49" s="62" t="s">
        <v>84</v>
      </c>
      <c r="B49" s="61"/>
      <c r="C49" s="55"/>
      <c r="D49" s="33"/>
      <c r="E49" s="33"/>
      <c r="F49" s="33"/>
      <c r="G49" s="33"/>
      <c r="H49" s="33"/>
      <c r="I49" s="33"/>
      <c r="J49" s="33"/>
      <c r="K49" s="33"/>
      <c r="N49" s="33"/>
    </row>
    <row r="50" spans="1:16" ht="46.5" customHeight="1" thickBot="1" x14ac:dyDescent="0.45">
      <c r="A50" s="62"/>
      <c r="B50" s="62"/>
      <c r="C50" s="55"/>
      <c r="D50" s="33"/>
      <c r="E50" s="33"/>
      <c r="F50" s="33"/>
      <c r="G50" s="33"/>
      <c r="H50" s="33"/>
      <c r="I50" s="33"/>
      <c r="J50" s="33"/>
      <c r="K50" s="33"/>
      <c r="N50" s="33"/>
    </row>
    <row r="51" spans="1:16" ht="42" customHeight="1" thickBot="1" x14ac:dyDescent="0.45">
      <c r="A51" s="65" t="s">
        <v>92</v>
      </c>
      <c r="B51" s="65"/>
      <c r="C51" s="66"/>
      <c r="D51" s="66"/>
      <c r="E51" s="66"/>
      <c r="F51" s="66"/>
      <c r="G51" s="66"/>
      <c r="H51" s="67"/>
      <c r="N51" s="64" t="s">
        <v>82</v>
      </c>
      <c r="O51" s="61"/>
    </row>
    <row r="52" spans="1:16" ht="46.5" customHeight="1" thickBot="1" x14ac:dyDescent="0.45">
      <c r="A52" s="62"/>
      <c r="B52" s="62"/>
      <c r="C52" s="33"/>
      <c r="D52" s="33"/>
      <c r="F52" s="62"/>
      <c r="H52" s="62"/>
      <c r="I52" s="33"/>
      <c r="J52" s="33"/>
      <c r="K52" s="33"/>
      <c r="L52" s="33"/>
      <c r="N52" s="33"/>
      <c r="O52" s="69" t="s">
        <v>90</v>
      </c>
    </row>
    <row r="53" spans="1:16" ht="42" customHeight="1" thickBot="1" x14ac:dyDescent="0.45">
      <c r="A53" s="62" t="s">
        <v>84</v>
      </c>
      <c r="B53" s="61"/>
      <c r="C53" s="55"/>
      <c r="D53" s="33"/>
      <c r="E53" s="33"/>
      <c r="F53" s="33"/>
      <c r="G53" s="33"/>
      <c r="H53" s="33"/>
      <c r="I53" s="33"/>
      <c r="J53" s="33"/>
      <c r="K53" s="33"/>
      <c r="L53" s="33"/>
      <c r="N53" s="33"/>
    </row>
    <row r="54" spans="1:16" ht="46.5" customHeight="1" thickBot="1" x14ac:dyDescent="0.45">
      <c r="A54" s="62"/>
      <c r="B54" s="62"/>
      <c r="C54" s="55"/>
      <c r="D54" s="33"/>
      <c r="E54" s="33"/>
      <c r="F54" s="33"/>
      <c r="G54" s="33"/>
      <c r="H54" s="33"/>
      <c r="I54" s="33"/>
      <c r="J54" s="33"/>
      <c r="K54" s="33"/>
      <c r="L54" s="33"/>
      <c r="N54" s="33"/>
    </row>
    <row r="55" spans="1:16" ht="42" customHeight="1" thickBot="1" x14ac:dyDescent="0.45">
      <c r="A55" s="156" t="s">
        <v>93</v>
      </c>
      <c r="B55" s="156"/>
      <c r="C55" s="156"/>
      <c r="D55" s="156"/>
      <c r="E55" s="156"/>
      <c r="F55" s="156"/>
      <c r="G55" s="156"/>
      <c r="H55" s="156"/>
      <c r="I55" s="156"/>
      <c r="J55" s="156"/>
      <c r="K55" s="156"/>
      <c r="L55" s="156"/>
      <c r="M55" s="156"/>
      <c r="N55" s="62" t="s">
        <v>89</v>
      </c>
      <c r="O55" s="61"/>
    </row>
    <row r="56" spans="1:16" ht="28.5" customHeight="1" x14ac:dyDescent="0.4">
      <c r="A56" s="156"/>
      <c r="B56" s="156"/>
      <c r="C56" s="156"/>
      <c r="D56" s="156"/>
      <c r="E56" s="156"/>
      <c r="F56" s="156"/>
      <c r="G56" s="156"/>
      <c r="H56" s="156"/>
      <c r="I56" s="156"/>
      <c r="J56" s="156"/>
      <c r="K56" s="156"/>
      <c r="L56" s="156"/>
      <c r="M56" s="156"/>
      <c r="N56" s="62"/>
      <c r="O56" s="68"/>
    </row>
    <row r="57" spans="1:16" ht="42" customHeight="1" x14ac:dyDescent="0.4">
      <c r="A57" s="157" t="s">
        <v>95</v>
      </c>
      <c r="B57" s="157"/>
      <c r="C57" s="157"/>
      <c r="D57" s="157"/>
      <c r="E57" s="157"/>
      <c r="F57" s="157"/>
      <c r="G57" s="157"/>
      <c r="H57" s="157"/>
      <c r="I57" s="157"/>
      <c r="J57" s="157"/>
      <c r="K57" s="157"/>
      <c r="L57" s="157"/>
      <c r="M57" s="157"/>
      <c r="N57" s="33"/>
    </row>
    <row r="58" spans="1:16" ht="42" customHeight="1" x14ac:dyDescent="0.4">
      <c r="A58" s="157"/>
      <c r="B58" s="157"/>
      <c r="C58" s="157"/>
      <c r="D58" s="157"/>
      <c r="E58" s="157"/>
      <c r="F58" s="157"/>
      <c r="G58" s="157"/>
      <c r="H58" s="157"/>
      <c r="I58" s="157"/>
      <c r="J58" s="157"/>
      <c r="K58" s="157"/>
      <c r="L58" s="157"/>
      <c r="M58" s="157"/>
      <c r="N58" s="33"/>
    </row>
    <row r="59" spans="1:16" ht="48.75" customHeight="1" x14ac:dyDescent="0.4">
      <c r="A59" s="62"/>
      <c r="B59" s="62"/>
      <c r="C59" s="33"/>
      <c r="D59" s="33"/>
      <c r="E59" s="33"/>
      <c r="F59" s="33"/>
      <c r="G59" s="33"/>
      <c r="H59" s="33"/>
      <c r="I59" s="33"/>
      <c r="J59" s="33"/>
      <c r="K59" s="33"/>
      <c r="L59" s="33"/>
      <c r="N59" s="33"/>
    </row>
    <row r="60" spans="1:16" ht="42" customHeight="1" x14ac:dyDescent="0.4">
      <c r="A60" s="62" t="s">
        <v>69</v>
      </c>
      <c r="B60" s="62"/>
      <c r="C60" s="33"/>
      <c r="D60" s="33"/>
      <c r="E60" s="33"/>
      <c r="F60" s="33"/>
      <c r="G60" s="33"/>
      <c r="H60" s="33"/>
      <c r="I60" s="33"/>
      <c r="J60" s="33"/>
      <c r="K60" s="33"/>
      <c r="L60" s="33"/>
      <c r="N60" s="33"/>
      <c r="O60" s="55"/>
      <c r="P60" s="55"/>
    </row>
    <row r="61" spans="1:16" ht="42" customHeight="1" x14ac:dyDescent="0.4">
      <c r="A61" s="62" t="s">
        <v>70</v>
      </c>
      <c r="B61" s="62"/>
      <c r="C61" s="33"/>
      <c r="D61" s="33"/>
      <c r="E61" s="33"/>
      <c r="F61" s="33"/>
      <c r="G61" s="33"/>
      <c r="H61" s="33"/>
      <c r="I61" s="33"/>
      <c r="J61" s="33"/>
      <c r="K61" s="33"/>
      <c r="L61" s="33"/>
      <c r="N61" s="33"/>
      <c r="O61" s="55"/>
      <c r="P61" s="55"/>
    </row>
    <row r="62" spans="1:16" ht="48.75" customHeight="1" x14ac:dyDescent="0.4">
      <c r="A62" s="62"/>
      <c r="B62" s="62"/>
      <c r="C62" s="33"/>
      <c r="D62" s="33"/>
      <c r="E62" s="33"/>
      <c r="F62" s="33"/>
      <c r="G62" s="33"/>
      <c r="H62" s="33"/>
      <c r="I62" s="33"/>
      <c r="J62" s="33"/>
      <c r="K62" s="33"/>
      <c r="L62" s="33"/>
      <c r="N62" s="33"/>
      <c r="O62" s="55"/>
      <c r="P62" s="55"/>
    </row>
    <row r="63" spans="1:16" ht="42" customHeight="1" x14ac:dyDescent="0.4">
      <c r="A63" s="158" t="s">
        <v>79</v>
      </c>
      <c r="B63" s="158"/>
      <c r="C63" s="158"/>
      <c r="D63" s="158"/>
      <c r="E63" s="158"/>
      <c r="F63" s="158"/>
      <c r="G63" s="158"/>
      <c r="H63" s="158"/>
      <c r="I63" s="158"/>
      <c r="J63" s="158"/>
      <c r="K63" s="158"/>
      <c r="L63" s="158"/>
      <c r="M63" s="158"/>
      <c r="N63" s="158"/>
      <c r="O63" s="158"/>
      <c r="P63" s="55"/>
    </row>
    <row r="64" spans="1:16" ht="42" customHeight="1" x14ac:dyDescent="0.4">
      <c r="A64" s="62" t="s">
        <v>80</v>
      </c>
      <c r="B64" s="62"/>
      <c r="C64" s="62"/>
      <c r="D64" s="62"/>
      <c r="E64" s="62"/>
      <c r="F64" s="62"/>
      <c r="G64" s="62"/>
      <c r="H64" s="62"/>
      <c r="I64" s="62"/>
      <c r="J64" s="62"/>
      <c r="K64" s="62"/>
      <c r="L64" s="62"/>
      <c r="M64" s="62"/>
      <c r="N64" s="62"/>
      <c r="O64" s="62"/>
      <c r="P64" s="55"/>
    </row>
    <row r="65" spans="1:16" ht="42" customHeight="1" x14ac:dyDescent="0.4">
      <c r="A65" s="62" t="s">
        <v>81</v>
      </c>
      <c r="B65" s="62"/>
      <c r="C65" s="62"/>
      <c r="D65" s="62"/>
      <c r="E65" s="62"/>
      <c r="F65" s="62"/>
      <c r="G65" s="62"/>
      <c r="H65" s="62"/>
      <c r="I65" s="62"/>
      <c r="J65" s="62"/>
      <c r="K65" s="62"/>
      <c r="L65" s="62"/>
      <c r="M65" s="62"/>
      <c r="N65" s="62"/>
      <c r="O65" s="62"/>
      <c r="P65" s="55"/>
    </row>
    <row r="66" spans="1:16" ht="42" customHeight="1" x14ac:dyDescent="0.4">
      <c r="A66" s="62" t="s">
        <v>71</v>
      </c>
      <c r="B66" s="62"/>
      <c r="C66" s="62"/>
      <c r="D66" s="62"/>
      <c r="E66" s="62"/>
      <c r="F66" s="62"/>
      <c r="G66" s="62"/>
      <c r="H66" s="62"/>
      <c r="I66" s="62"/>
      <c r="J66" s="62"/>
      <c r="K66" s="62"/>
      <c r="L66" s="62"/>
      <c r="M66" s="62"/>
      <c r="N66" s="62"/>
      <c r="O66" s="62"/>
      <c r="P66" s="55"/>
    </row>
    <row r="67" spans="1:16" ht="48.75" customHeight="1" x14ac:dyDescent="0.4">
      <c r="A67" s="62" t="s">
        <v>63</v>
      </c>
      <c r="B67" s="62"/>
      <c r="C67" s="33"/>
      <c r="D67" s="33"/>
      <c r="E67" s="33"/>
      <c r="F67" s="33"/>
      <c r="G67" s="33"/>
      <c r="H67" s="33"/>
      <c r="I67" s="33"/>
      <c r="J67" s="33"/>
      <c r="K67" s="33"/>
      <c r="L67" s="33"/>
      <c r="N67" s="33"/>
      <c r="O67" s="55"/>
      <c r="P67" s="55"/>
    </row>
    <row r="68" spans="1:16" ht="42" customHeight="1" x14ac:dyDescent="0.4">
      <c r="A68" s="62" t="s">
        <v>86</v>
      </c>
      <c r="B68" s="62"/>
      <c r="C68" s="33"/>
      <c r="D68" s="33"/>
      <c r="E68" s="33"/>
      <c r="F68" s="33"/>
      <c r="G68" s="33"/>
      <c r="H68" s="33"/>
      <c r="I68" s="33"/>
      <c r="J68" s="33"/>
      <c r="K68" s="33"/>
      <c r="L68" s="33"/>
      <c r="N68" s="33"/>
      <c r="O68" s="55"/>
      <c r="P68" s="55"/>
    </row>
    <row r="69" spans="1:16" ht="42" customHeight="1" x14ac:dyDescent="0.4">
      <c r="A69" s="30" t="s">
        <v>85</v>
      </c>
      <c r="B69" s="159"/>
      <c r="C69" s="160"/>
      <c r="D69" s="160"/>
      <c r="E69" s="160"/>
      <c r="F69" s="160"/>
      <c r="G69" s="160"/>
      <c r="H69" s="160"/>
      <c r="I69" s="160"/>
      <c r="J69" s="160"/>
      <c r="K69" s="160"/>
      <c r="L69" s="160"/>
      <c r="M69" s="161"/>
      <c r="N69" s="33"/>
      <c r="O69" s="55"/>
      <c r="P69" s="55"/>
    </row>
    <row r="70" spans="1:16" ht="57" customHeight="1" x14ac:dyDescent="0.4">
      <c r="A70" s="16"/>
      <c r="B70" s="63" t="s">
        <v>87</v>
      </c>
      <c r="N70" s="7"/>
    </row>
    <row r="71" spans="1:16" ht="42" customHeight="1" x14ac:dyDescent="0.4">
      <c r="A71" s="62" t="s">
        <v>88</v>
      </c>
      <c r="B71" s="62"/>
      <c r="C71" s="33"/>
      <c r="D71" s="33"/>
      <c r="E71" s="33"/>
      <c r="F71" s="33"/>
      <c r="G71" s="33"/>
      <c r="H71" s="33"/>
      <c r="I71" s="33"/>
      <c r="J71" s="33"/>
      <c r="K71" s="33"/>
      <c r="L71" s="33"/>
      <c r="N71" s="33"/>
      <c r="O71" s="55"/>
      <c r="P71" s="55"/>
    </row>
    <row r="72" spans="1:16" ht="42" customHeight="1" x14ac:dyDescent="0.4">
      <c r="A72" s="30" t="s">
        <v>85</v>
      </c>
      <c r="B72" s="159"/>
      <c r="C72" s="160"/>
      <c r="D72" s="160"/>
      <c r="E72" s="160"/>
      <c r="F72" s="160"/>
      <c r="G72" s="160"/>
      <c r="H72" s="160"/>
      <c r="I72" s="160"/>
      <c r="J72" s="160"/>
      <c r="K72" s="160"/>
      <c r="L72" s="160"/>
      <c r="M72" s="161"/>
      <c r="N72" s="33"/>
      <c r="O72" s="55"/>
      <c r="P72" s="55"/>
    </row>
    <row r="73" spans="1:16" ht="42" customHeight="1" x14ac:dyDescent="0.4">
      <c r="A73" s="16"/>
      <c r="B73" s="63"/>
      <c r="N73" s="7"/>
    </row>
    <row r="74" spans="1:16" ht="83.25" customHeight="1" x14ac:dyDescent="0.4">
      <c r="A74" s="16"/>
      <c r="B74" s="16"/>
      <c r="C74" s="44" t="s">
        <v>15</v>
      </c>
      <c r="I74" s="44"/>
      <c r="J74" s="52"/>
    </row>
    <row r="75" spans="1:16" ht="83.25" customHeight="1" x14ac:dyDescent="0.4">
      <c r="A75" s="16"/>
      <c r="B75" s="16"/>
      <c r="C75" s="152"/>
      <c r="D75" s="152"/>
      <c r="E75" s="152"/>
      <c r="F75" s="152"/>
      <c r="G75" s="152"/>
      <c r="H75" s="152"/>
      <c r="I75" s="152"/>
      <c r="J75" s="152"/>
      <c r="K75" s="152"/>
      <c r="L75" s="152"/>
      <c r="M75" s="152"/>
      <c r="N75" s="152"/>
    </row>
    <row r="76" spans="1:16" ht="83.25" customHeight="1" x14ac:dyDescent="0.4">
      <c r="A76" s="16"/>
      <c r="B76" s="16"/>
      <c r="C76" s="44"/>
      <c r="D76" s="151" t="str">
        <f>C1&amp;"     "</f>
        <v xml:space="preserve">     </v>
      </c>
      <c r="E76" s="151"/>
      <c r="F76" s="151"/>
      <c r="G76" s="151"/>
      <c r="H76" s="151"/>
      <c r="I76" s="151"/>
      <c r="J76" s="151"/>
      <c r="K76" s="151"/>
      <c r="L76" s="151"/>
      <c r="M76" s="43" t="s">
        <v>47</v>
      </c>
    </row>
  </sheetData>
  <mergeCells count="74">
    <mergeCell ref="K8:L8"/>
    <mergeCell ref="M8:N8"/>
    <mergeCell ref="C1:J1"/>
    <mergeCell ref="A5:H5"/>
    <mergeCell ref="J6:J7"/>
    <mergeCell ref="K6:L7"/>
    <mergeCell ref="M6:N7"/>
    <mergeCell ref="J9:J10"/>
    <mergeCell ref="K9:L10"/>
    <mergeCell ref="M9:N9"/>
    <mergeCell ref="M10:N10"/>
    <mergeCell ref="K11:L11"/>
    <mergeCell ref="M11:N11"/>
    <mergeCell ref="J12:J13"/>
    <mergeCell ref="K12:L13"/>
    <mergeCell ref="M12:N12"/>
    <mergeCell ref="M13:N13"/>
    <mergeCell ref="K14:L14"/>
    <mergeCell ref="M14:N14"/>
    <mergeCell ref="J15:J16"/>
    <mergeCell ref="K15:L16"/>
    <mergeCell ref="M15:N15"/>
    <mergeCell ref="M16:N16"/>
    <mergeCell ref="K17:L17"/>
    <mergeCell ref="M17:N17"/>
    <mergeCell ref="J18:J19"/>
    <mergeCell ref="K18:L19"/>
    <mergeCell ref="M18:N18"/>
    <mergeCell ref="M19:N19"/>
    <mergeCell ref="K20:L20"/>
    <mergeCell ref="M20:N20"/>
    <mergeCell ref="J21:J22"/>
    <mergeCell ref="K21:L22"/>
    <mergeCell ref="M21:N21"/>
    <mergeCell ref="M22:N22"/>
    <mergeCell ref="K23:L23"/>
    <mergeCell ref="M23:N23"/>
    <mergeCell ref="J24:J25"/>
    <mergeCell ref="K24:L25"/>
    <mergeCell ref="M24:N24"/>
    <mergeCell ref="M25:N25"/>
    <mergeCell ref="K26:L26"/>
    <mergeCell ref="M26:N26"/>
    <mergeCell ref="J27:J28"/>
    <mergeCell ref="K27:L28"/>
    <mergeCell ref="M27:N27"/>
    <mergeCell ref="M28:N28"/>
    <mergeCell ref="K29:L29"/>
    <mergeCell ref="M29:N29"/>
    <mergeCell ref="J30:J31"/>
    <mergeCell ref="K30:L31"/>
    <mergeCell ref="M30:N30"/>
    <mergeCell ref="M31:N31"/>
    <mergeCell ref="K32:L32"/>
    <mergeCell ref="M32:N32"/>
    <mergeCell ref="J33:J34"/>
    <mergeCell ref="K33:L34"/>
    <mergeCell ref="M33:N33"/>
    <mergeCell ref="M34:N34"/>
    <mergeCell ref="K35:L35"/>
    <mergeCell ref="M35:N35"/>
    <mergeCell ref="J36:J37"/>
    <mergeCell ref="K36:L37"/>
    <mergeCell ref="M36:N36"/>
    <mergeCell ref="M37:N37"/>
    <mergeCell ref="E39:I39"/>
    <mergeCell ref="J39:K39"/>
    <mergeCell ref="D76:L76"/>
    <mergeCell ref="A55:M56"/>
    <mergeCell ref="A57:M58"/>
    <mergeCell ref="A63:O63"/>
    <mergeCell ref="B69:M69"/>
    <mergeCell ref="B72:M72"/>
    <mergeCell ref="C75:N75"/>
  </mergeCells>
  <phoneticPr fontId="2"/>
  <dataValidations count="1">
    <dataValidation type="list" allowBlank="1" showInputMessage="1" sqref="K9 K27 K12 K15 K18 K21 K24 K30 K33 K36">
      <formula1>"100回未満,100回以上,150回以上"</formula1>
    </dataValidation>
  </dataValidations>
  <pageMargins left="0.70866141732283472" right="0.70866141732283472" top="0.74803149606299213" bottom="0.74803149606299213" header="0.31496062992125984" footer="0.31496062992125984"/>
  <pageSetup paperSize="9" scale="34" fitToHeight="0" orientation="portrait" r:id="rId1"/>
  <rowBreaks count="1" manualBreakCount="1">
    <brk id="40"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121"/>
  <sheetViews>
    <sheetView view="pageBreakPreview" zoomScale="55" zoomScaleNormal="100" zoomScaleSheetLayoutView="55" workbookViewId="0"/>
  </sheetViews>
  <sheetFormatPr defaultRowHeight="18.75" x14ac:dyDescent="0.4"/>
  <cols>
    <col min="1" max="1" width="33.5" style="83" customWidth="1"/>
    <col min="2" max="2" width="11.875" style="83" customWidth="1"/>
    <col min="3" max="8" width="9.375" style="83" bestFit="1" customWidth="1"/>
    <col min="9" max="9" width="9.125" style="83" bestFit="1" customWidth="1"/>
    <col min="10" max="10" width="10.75" style="83" customWidth="1"/>
    <col min="11" max="11" width="7.75" style="83" customWidth="1"/>
    <col min="12" max="12" width="20.75" style="83" customWidth="1"/>
    <col min="13" max="13" width="20" style="83" customWidth="1"/>
    <col min="14" max="14" width="6.625" style="83" customWidth="1"/>
    <col min="15" max="15" width="17.875" style="83" customWidth="1"/>
    <col min="16" max="16" width="7.375" style="83" customWidth="1"/>
    <col min="17" max="17" width="36.625" style="83" customWidth="1"/>
    <col min="18" max="16384" width="9" style="83"/>
  </cols>
  <sheetData>
    <row r="1" spans="1:16" ht="35.25" x14ac:dyDescent="0.4">
      <c r="A1" s="54" t="s">
        <v>46</v>
      </c>
      <c r="B1" s="54"/>
      <c r="C1" s="142"/>
      <c r="D1" s="143"/>
      <c r="E1" s="143"/>
      <c r="F1" s="143"/>
      <c r="G1" s="143"/>
      <c r="H1" s="143"/>
      <c r="I1" s="143"/>
      <c r="J1" s="143"/>
      <c r="P1" s="30" t="s">
        <v>111</v>
      </c>
    </row>
    <row r="2" spans="1:16" ht="81.75" customHeight="1" x14ac:dyDescent="0.7">
      <c r="A2" s="78" t="s">
        <v>17</v>
      </c>
      <c r="B2" s="17"/>
      <c r="C2" s="17"/>
      <c r="D2" s="17"/>
      <c r="E2" s="17"/>
      <c r="F2" s="17"/>
      <c r="G2" s="17"/>
      <c r="H2" s="17"/>
      <c r="I2" s="17"/>
      <c r="J2" s="17"/>
      <c r="K2" s="17"/>
      <c r="L2" s="17"/>
      <c r="O2" s="79" t="s">
        <v>133</v>
      </c>
    </row>
    <row r="3" spans="1:16" ht="108" customHeight="1" x14ac:dyDescent="0.4">
      <c r="A3" s="17"/>
      <c r="B3" s="17"/>
      <c r="C3" s="17"/>
      <c r="D3" s="17"/>
      <c r="E3" s="17"/>
      <c r="F3" s="17"/>
      <c r="G3" s="17"/>
      <c r="H3" s="17"/>
      <c r="I3" s="17"/>
      <c r="J3" s="17"/>
      <c r="K3" s="17"/>
      <c r="L3" s="17"/>
      <c r="O3" s="18"/>
    </row>
    <row r="4" spans="1:16" ht="42" customHeight="1" x14ac:dyDescent="0.4">
      <c r="A4" s="17" t="s">
        <v>52</v>
      </c>
      <c r="B4" s="17"/>
      <c r="C4" s="17"/>
      <c r="D4" s="17"/>
      <c r="E4" s="17"/>
      <c r="F4" s="17"/>
      <c r="G4" s="17"/>
      <c r="H4" s="17"/>
      <c r="I4" s="17"/>
      <c r="J4" s="17"/>
      <c r="K4" s="17"/>
      <c r="L4" s="17"/>
      <c r="O4" s="18"/>
    </row>
    <row r="5" spans="1:16" ht="115.5" customHeight="1" x14ac:dyDescent="0.4">
      <c r="A5" s="17"/>
      <c r="B5" s="17"/>
      <c r="C5" s="17"/>
      <c r="D5" s="17"/>
      <c r="E5" s="17"/>
      <c r="F5" s="17"/>
      <c r="G5" s="17"/>
      <c r="H5" s="17"/>
      <c r="I5" s="17"/>
      <c r="J5" s="17"/>
      <c r="K5" s="17"/>
      <c r="L5" s="17"/>
      <c r="O5" s="18"/>
    </row>
    <row r="6" spans="1:16" ht="45.75" customHeight="1" x14ac:dyDescent="0.4">
      <c r="A6" s="19"/>
      <c r="B6" s="19"/>
      <c r="C6" s="19"/>
      <c r="D6" s="19"/>
      <c r="E6" s="19"/>
      <c r="F6" s="19"/>
      <c r="G6" s="19"/>
      <c r="H6" s="19"/>
      <c r="I6" s="19"/>
      <c r="J6" s="181" t="s">
        <v>38</v>
      </c>
      <c r="K6" s="182"/>
      <c r="L6" s="185" t="s">
        <v>36</v>
      </c>
      <c r="M6" s="187" t="s">
        <v>7</v>
      </c>
      <c r="N6" s="188"/>
      <c r="O6" s="189"/>
      <c r="P6" s="8"/>
    </row>
    <row r="7" spans="1:16" ht="30.75" customHeight="1" x14ac:dyDescent="0.4">
      <c r="A7" s="19"/>
      <c r="B7" s="19"/>
      <c r="C7" s="80" t="s">
        <v>0</v>
      </c>
      <c r="D7" s="80" t="s">
        <v>1</v>
      </c>
      <c r="E7" s="80" t="s">
        <v>2</v>
      </c>
      <c r="F7" s="80" t="s">
        <v>3</v>
      </c>
      <c r="G7" s="80" t="s">
        <v>4</v>
      </c>
      <c r="H7" s="80" t="s">
        <v>5</v>
      </c>
      <c r="I7" s="80" t="s">
        <v>6</v>
      </c>
      <c r="J7" s="183"/>
      <c r="K7" s="184"/>
      <c r="L7" s="186"/>
      <c r="M7" s="190"/>
      <c r="N7" s="191"/>
      <c r="O7" s="192"/>
      <c r="P7" s="8"/>
    </row>
    <row r="8" spans="1:16" ht="30.75" customHeight="1" x14ac:dyDescent="0.4">
      <c r="A8" s="19"/>
      <c r="B8" s="19"/>
      <c r="C8" s="88"/>
      <c r="D8" s="88"/>
      <c r="E8" s="88"/>
      <c r="F8" s="88"/>
      <c r="G8" s="88"/>
      <c r="H8" s="88">
        <v>44652</v>
      </c>
      <c r="I8" s="88">
        <f>H8+1</f>
        <v>44653</v>
      </c>
      <c r="J8" s="71"/>
      <c r="K8" s="72"/>
      <c r="L8" s="73"/>
      <c r="M8" s="134"/>
      <c r="N8" s="178"/>
      <c r="O8" s="135"/>
      <c r="P8" s="7"/>
    </row>
    <row r="9" spans="1:16" ht="33.75" customHeight="1" x14ac:dyDescent="0.4">
      <c r="A9" s="31" t="s">
        <v>41</v>
      </c>
      <c r="B9" s="57" t="s">
        <v>59</v>
      </c>
      <c r="C9" s="239"/>
      <c r="D9" s="239"/>
      <c r="E9" s="239"/>
      <c r="F9" s="239"/>
      <c r="G9" s="239"/>
      <c r="H9" s="107"/>
      <c r="I9" s="107"/>
      <c r="J9" s="176"/>
      <c r="K9" s="177"/>
      <c r="L9" s="179" t="s">
        <v>118</v>
      </c>
      <c r="M9" s="134"/>
      <c r="N9" s="178"/>
      <c r="O9" s="135"/>
      <c r="P9" s="7"/>
    </row>
    <row r="10" spans="1:16" ht="33.75" customHeight="1" x14ac:dyDescent="0.4">
      <c r="A10" s="31" t="s">
        <v>41</v>
      </c>
      <c r="B10" s="57" t="s">
        <v>60</v>
      </c>
      <c r="C10" s="239"/>
      <c r="D10" s="239"/>
      <c r="E10" s="239"/>
      <c r="F10" s="239"/>
      <c r="G10" s="239"/>
      <c r="H10" s="107"/>
      <c r="I10" s="107"/>
      <c r="J10" s="168"/>
      <c r="K10" s="169"/>
      <c r="L10" s="180"/>
      <c r="M10" s="134"/>
      <c r="N10" s="178"/>
      <c r="O10" s="135"/>
      <c r="P10" s="7"/>
    </row>
    <row r="11" spans="1:16" ht="30.75" hidden="1" customHeight="1" x14ac:dyDescent="0.4">
      <c r="A11" s="31"/>
      <c r="B11" s="57"/>
      <c r="C11" s="239"/>
      <c r="D11" s="239"/>
      <c r="E11" s="239"/>
      <c r="F11" s="239"/>
      <c r="G11" s="239"/>
      <c r="H11" s="107"/>
      <c r="I11" s="107">
        <f t="shared" ref="I11" si="0">I9+I10</f>
        <v>0</v>
      </c>
      <c r="J11" s="74"/>
      <c r="K11" s="75"/>
      <c r="L11" s="76"/>
      <c r="M11" s="134"/>
      <c r="N11" s="178"/>
      <c r="O11" s="135"/>
      <c r="P11" s="7"/>
    </row>
    <row r="12" spans="1:16" ht="33.75" customHeight="1" x14ac:dyDescent="0.4">
      <c r="A12" s="21" t="s">
        <v>33</v>
      </c>
      <c r="B12" s="58"/>
      <c r="C12" s="240"/>
      <c r="D12" s="240"/>
      <c r="E12" s="240"/>
      <c r="F12" s="240"/>
      <c r="G12" s="240"/>
      <c r="H12" s="108"/>
      <c r="I12" s="108"/>
      <c r="J12" s="101"/>
      <c r="K12" s="70" t="s">
        <v>21</v>
      </c>
      <c r="L12" s="77"/>
      <c r="M12" s="134"/>
      <c r="N12" s="178"/>
      <c r="O12" s="135"/>
      <c r="P12" s="7"/>
    </row>
    <row r="13" spans="1:16" ht="33.75" customHeight="1" x14ac:dyDescent="0.4">
      <c r="A13" s="21" t="s">
        <v>35</v>
      </c>
      <c r="B13" s="22"/>
      <c r="C13" s="240"/>
      <c r="D13" s="240"/>
      <c r="E13" s="240"/>
      <c r="F13" s="240"/>
      <c r="G13" s="240"/>
      <c r="H13" s="108"/>
      <c r="I13" s="108"/>
      <c r="J13" s="101"/>
      <c r="K13" s="70" t="s">
        <v>21</v>
      </c>
      <c r="L13" s="77"/>
      <c r="M13" s="134"/>
      <c r="N13" s="178"/>
      <c r="O13" s="135"/>
      <c r="P13" s="7"/>
    </row>
    <row r="14" spans="1:16" ht="30.75" customHeight="1" x14ac:dyDescent="0.4">
      <c r="A14" s="21"/>
      <c r="B14" s="22"/>
      <c r="C14" s="20">
        <f>I8+1</f>
        <v>44654</v>
      </c>
      <c r="D14" s="20">
        <f>C14+1</f>
        <v>44655</v>
      </c>
      <c r="E14" s="20">
        <f t="shared" ref="E14:H52" si="1">D14+1</f>
        <v>44656</v>
      </c>
      <c r="F14" s="20">
        <f t="shared" si="1"/>
        <v>44657</v>
      </c>
      <c r="G14" s="20">
        <f t="shared" si="1"/>
        <v>44658</v>
      </c>
      <c r="H14" s="20">
        <f t="shared" si="1"/>
        <v>44659</v>
      </c>
      <c r="I14" s="20">
        <f>H14+1</f>
        <v>44660</v>
      </c>
      <c r="J14" s="71"/>
      <c r="K14" s="72"/>
      <c r="L14" s="73"/>
      <c r="M14" s="134"/>
      <c r="N14" s="178"/>
      <c r="O14" s="135"/>
      <c r="P14" s="7"/>
    </row>
    <row r="15" spans="1:16" ht="33.75" customHeight="1" x14ac:dyDescent="0.4">
      <c r="A15" s="31" t="s">
        <v>41</v>
      </c>
      <c r="B15" s="57" t="s">
        <v>59</v>
      </c>
      <c r="C15" s="107"/>
      <c r="D15" s="107"/>
      <c r="E15" s="107"/>
      <c r="F15" s="107"/>
      <c r="G15" s="107"/>
      <c r="H15" s="107"/>
      <c r="I15" s="107"/>
      <c r="J15" s="176"/>
      <c r="K15" s="177"/>
      <c r="L15" s="179" t="s">
        <v>118</v>
      </c>
      <c r="M15" s="134"/>
      <c r="N15" s="178"/>
      <c r="O15" s="135"/>
      <c r="P15" s="7"/>
    </row>
    <row r="16" spans="1:16" ht="33.75" customHeight="1" x14ac:dyDescent="0.4">
      <c r="A16" s="31" t="s">
        <v>41</v>
      </c>
      <c r="B16" s="57" t="s">
        <v>60</v>
      </c>
      <c r="C16" s="107"/>
      <c r="D16" s="107"/>
      <c r="E16" s="107"/>
      <c r="F16" s="107"/>
      <c r="G16" s="107"/>
      <c r="H16" s="107"/>
      <c r="I16" s="107"/>
      <c r="J16" s="168"/>
      <c r="K16" s="169"/>
      <c r="L16" s="180"/>
      <c r="M16" s="134"/>
      <c r="N16" s="178"/>
      <c r="O16" s="135"/>
      <c r="P16" s="7"/>
    </row>
    <row r="17" spans="1:16" ht="30.75" hidden="1" customHeight="1" x14ac:dyDescent="0.4">
      <c r="A17" s="31"/>
      <c r="B17" s="57"/>
      <c r="C17" s="107">
        <f t="shared" ref="C17:H17" si="2">C15+C16</f>
        <v>0</v>
      </c>
      <c r="D17" s="107">
        <f t="shared" si="2"/>
        <v>0</v>
      </c>
      <c r="E17" s="107">
        <f t="shared" si="2"/>
        <v>0</v>
      </c>
      <c r="F17" s="107">
        <f t="shared" si="2"/>
        <v>0</v>
      </c>
      <c r="G17" s="107">
        <f t="shared" si="2"/>
        <v>0</v>
      </c>
      <c r="H17" s="107">
        <f t="shared" si="2"/>
        <v>0</v>
      </c>
      <c r="I17" s="107">
        <f>I15+I16</f>
        <v>0</v>
      </c>
      <c r="J17" s="74"/>
      <c r="K17" s="75"/>
      <c r="L17" s="76"/>
      <c r="M17" s="134"/>
      <c r="N17" s="178"/>
      <c r="O17" s="135"/>
      <c r="P17" s="7"/>
    </row>
    <row r="18" spans="1:16" ht="33.75" customHeight="1" x14ac:dyDescent="0.4">
      <c r="A18" s="21" t="s">
        <v>33</v>
      </c>
      <c r="B18" s="22"/>
      <c r="C18" s="108"/>
      <c r="D18" s="108"/>
      <c r="E18" s="108"/>
      <c r="F18" s="108"/>
      <c r="G18" s="108"/>
      <c r="H18" s="108"/>
      <c r="I18" s="108"/>
      <c r="J18" s="101"/>
      <c r="K18" s="70" t="s">
        <v>21</v>
      </c>
      <c r="L18" s="77"/>
      <c r="M18" s="134"/>
      <c r="N18" s="178"/>
      <c r="O18" s="135"/>
      <c r="P18" s="7"/>
    </row>
    <row r="19" spans="1:16" ht="33.75" customHeight="1" x14ac:dyDescent="0.4">
      <c r="A19" s="21" t="s">
        <v>35</v>
      </c>
      <c r="B19" s="22"/>
      <c r="C19" s="108"/>
      <c r="D19" s="108"/>
      <c r="E19" s="108"/>
      <c r="F19" s="108"/>
      <c r="G19" s="108"/>
      <c r="H19" s="108"/>
      <c r="I19" s="108"/>
      <c r="J19" s="101"/>
      <c r="K19" s="70" t="s">
        <v>21</v>
      </c>
      <c r="L19" s="77"/>
      <c r="M19" s="134"/>
      <c r="N19" s="178"/>
      <c r="O19" s="135"/>
      <c r="P19" s="7"/>
    </row>
    <row r="20" spans="1:16" ht="30.75" customHeight="1" x14ac:dyDescent="0.4">
      <c r="A20" s="21"/>
      <c r="B20" s="22"/>
      <c r="C20" s="20">
        <f>I14+1</f>
        <v>44661</v>
      </c>
      <c r="D20" s="20">
        <f>C20+1</f>
        <v>44662</v>
      </c>
      <c r="E20" s="20">
        <f t="shared" si="1"/>
        <v>44663</v>
      </c>
      <c r="F20" s="20">
        <f t="shared" si="1"/>
        <v>44664</v>
      </c>
      <c r="G20" s="20">
        <f t="shared" si="1"/>
        <v>44665</v>
      </c>
      <c r="H20" s="20">
        <f t="shared" si="1"/>
        <v>44666</v>
      </c>
      <c r="I20" s="20">
        <f>H20+1</f>
        <v>44667</v>
      </c>
      <c r="J20" s="71"/>
      <c r="K20" s="72"/>
      <c r="L20" s="73"/>
      <c r="M20" s="134"/>
      <c r="N20" s="178"/>
      <c r="O20" s="135"/>
      <c r="P20" s="7"/>
    </row>
    <row r="21" spans="1:16" ht="33.75" customHeight="1" x14ac:dyDescent="0.4">
      <c r="A21" s="31" t="s">
        <v>41</v>
      </c>
      <c r="B21" s="57" t="s">
        <v>59</v>
      </c>
      <c r="C21" s="107"/>
      <c r="D21" s="107"/>
      <c r="E21" s="107"/>
      <c r="F21" s="107"/>
      <c r="G21" s="107"/>
      <c r="H21" s="107"/>
      <c r="I21" s="107"/>
      <c r="J21" s="176"/>
      <c r="K21" s="177"/>
      <c r="L21" s="179" t="s">
        <v>118</v>
      </c>
      <c r="M21" s="134"/>
      <c r="N21" s="178"/>
      <c r="O21" s="135"/>
      <c r="P21" s="7"/>
    </row>
    <row r="22" spans="1:16" ht="33.75" customHeight="1" x14ac:dyDescent="0.4">
      <c r="A22" s="31" t="s">
        <v>41</v>
      </c>
      <c r="B22" s="57" t="s">
        <v>60</v>
      </c>
      <c r="C22" s="107"/>
      <c r="D22" s="107"/>
      <c r="E22" s="107"/>
      <c r="F22" s="107"/>
      <c r="G22" s="107"/>
      <c r="H22" s="107"/>
      <c r="I22" s="107"/>
      <c r="J22" s="168"/>
      <c r="K22" s="169"/>
      <c r="L22" s="180"/>
      <c r="M22" s="134"/>
      <c r="N22" s="178"/>
      <c r="O22" s="135"/>
      <c r="P22" s="7"/>
    </row>
    <row r="23" spans="1:16" ht="30.75" hidden="1" customHeight="1" x14ac:dyDescent="0.4">
      <c r="A23" s="31"/>
      <c r="B23" s="57"/>
      <c r="C23" s="107">
        <f>C21+C22</f>
        <v>0</v>
      </c>
      <c r="D23" s="107">
        <f t="shared" ref="D23" si="3">D21+D22</f>
        <v>0</v>
      </c>
      <c r="E23" s="107"/>
      <c r="F23" s="107"/>
      <c r="G23" s="107"/>
      <c r="H23" s="107"/>
      <c r="I23" s="107"/>
      <c r="J23" s="74"/>
      <c r="K23" s="75"/>
      <c r="L23" s="76"/>
      <c r="M23" s="134"/>
      <c r="N23" s="178"/>
      <c r="O23" s="135"/>
      <c r="P23" s="7"/>
    </row>
    <row r="24" spans="1:16" ht="33.75" customHeight="1" x14ac:dyDescent="0.4">
      <c r="A24" s="21" t="s">
        <v>33</v>
      </c>
      <c r="B24" s="22"/>
      <c r="C24" s="108"/>
      <c r="D24" s="108"/>
      <c r="E24" s="108"/>
      <c r="F24" s="108"/>
      <c r="G24" s="108"/>
      <c r="H24" s="108"/>
      <c r="I24" s="108"/>
      <c r="J24" s="101"/>
      <c r="K24" s="70" t="s">
        <v>21</v>
      </c>
      <c r="L24" s="77"/>
      <c r="M24" s="134"/>
      <c r="N24" s="178"/>
      <c r="O24" s="135"/>
      <c r="P24" s="7"/>
    </row>
    <row r="25" spans="1:16" ht="33.75" customHeight="1" x14ac:dyDescent="0.4">
      <c r="A25" s="21" t="s">
        <v>35</v>
      </c>
      <c r="B25" s="22"/>
      <c r="C25" s="108"/>
      <c r="D25" s="108"/>
      <c r="E25" s="108"/>
      <c r="F25" s="108"/>
      <c r="G25" s="108"/>
      <c r="H25" s="108"/>
      <c r="I25" s="108"/>
      <c r="J25" s="101"/>
      <c r="K25" s="70" t="s">
        <v>21</v>
      </c>
      <c r="L25" s="77"/>
      <c r="M25" s="134"/>
      <c r="N25" s="178"/>
      <c r="O25" s="135"/>
      <c r="P25" s="7"/>
    </row>
    <row r="26" spans="1:16" ht="30.75" customHeight="1" x14ac:dyDescent="0.4">
      <c r="A26" s="21"/>
      <c r="B26" s="22"/>
      <c r="C26" s="20">
        <f>I20+1</f>
        <v>44668</v>
      </c>
      <c r="D26" s="20">
        <f>C26+1</f>
        <v>44669</v>
      </c>
      <c r="E26" s="20">
        <f t="shared" si="1"/>
        <v>44670</v>
      </c>
      <c r="F26" s="20">
        <f t="shared" si="1"/>
        <v>44671</v>
      </c>
      <c r="G26" s="20">
        <f t="shared" si="1"/>
        <v>44672</v>
      </c>
      <c r="H26" s="20">
        <f t="shared" si="1"/>
        <v>44673</v>
      </c>
      <c r="I26" s="20">
        <f>H26+1</f>
        <v>44674</v>
      </c>
      <c r="J26" s="71"/>
      <c r="K26" s="72"/>
      <c r="L26" s="73"/>
      <c r="M26" s="134"/>
      <c r="N26" s="178"/>
      <c r="O26" s="135"/>
      <c r="P26" s="7"/>
    </row>
    <row r="27" spans="1:16" ht="33.75" customHeight="1" x14ac:dyDescent="0.4">
      <c r="A27" s="31" t="s">
        <v>41</v>
      </c>
      <c r="B27" s="57" t="s">
        <v>59</v>
      </c>
      <c r="C27" s="107"/>
      <c r="D27" s="107"/>
      <c r="E27" s="107"/>
      <c r="F27" s="107"/>
      <c r="G27" s="107"/>
      <c r="H27" s="107"/>
      <c r="I27" s="107"/>
      <c r="J27" s="176"/>
      <c r="K27" s="177"/>
      <c r="L27" s="179" t="s">
        <v>118</v>
      </c>
      <c r="M27" s="134"/>
      <c r="N27" s="178"/>
      <c r="O27" s="135"/>
      <c r="P27" s="7"/>
    </row>
    <row r="28" spans="1:16" ht="33.75" customHeight="1" x14ac:dyDescent="0.4">
      <c r="A28" s="31" t="s">
        <v>41</v>
      </c>
      <c r="B28" s="57" t="s">
        <v>60</v>
      </c>
      <c r="C28" s="107"/>
      <c r="D28" s="107"/>
      <c r="E28" s="107"/>
      <c r="F28" s="107"/>
      <c r="G28" s="107"/>
      <c r="H28" s="107"/>
      <c r="I28" s="107"/>
      <c r="J28" s="168"/>
      <c r="K28" s="169"/>
      <c r="L28" s="180"/>
      <c r="M28" s="134"/>
      <c r="N28" s="178"/>
      <c r="O28" s="135"/>
      <c r="P28" s="7"/>
    </row>
    <row r="29" spans="1:16" ht="30.75" hidden="1" customHeight="1" x14ac:dyDescent="0.4">
      <c r="A29" s="31"/>
      <c r="B29" s="57"/>
      <c r="C29" s="107">
        <f>C27+C28</f>
        <v>0</v>
      </c>
      <c r="D29" s="107">
        <f t="shared" ref="D29:I29" si="4">D27+D28</f>
        <v>0</v>
      </c>
      <c r="E29" s="107">
        <f t="shared" si="4"/>
        <v>0</v>
      </c>
      <c r="F29" s="107">
        <f t="shared" si="4"/>
        <v>0</v>
      </c>
      <c r="G29" s="107">
        <f t="shared" si="4"/>
        <v>0</v>
      </c>
      <c r="H29" s="107">
        <f t="shared" si="4"/>
        <v>0</v>
      </c>
      <c r="I29" s="107">
        <f t="shared" si="4"/>
        <v>0</v>
      </c>
      <c r="J29" s="74"/>
      <c r="K29" s="75"/>
      <c r="L29" s="76"/>
      <c r="M29" s="134"/>
      <c r="N29" s="178"/>
      <c r="O29" s="135"/>
      <c r="P29" s="7"/>
    </row>
    <row r="30" spans="1:16" ht="33.75" customHeight="1" x14ac:dyDescent="0.4">
      <c r="A30" s="21" t="s">
        <v>33</v>
      </c>
      <c r="B30" s="22"/>
      <c r="C30" s="108"/>
      <c r="D30" s="108"/>
      <c r="E30" s="108"/>
      <c r="F30" s="108"/>
      <c r="G30" s="108"/>
      <c r="H30" s="108"/>
      <c r="I30" s="108"/>
      <c r="J30" s="101"/>
      <c r="K30" s="70" t="s">
        <v>21</v>
      </c>
      <c r="L30" s="77"/>
      <c r="M30" s="134"/>
      <c r="N30" s="178"/>
      <c r="O30" s="135"/>
      <c r="P30" s="7"/>
    </row>
    <row r="31" spans="1:16" ht="33.75" customHeight="1" x14ac:dyDescent="0.4">
      <c r="A31" s="21" t="s">
        <v>35</v>
      </c>
      <c r="B31" s="22"/>
      <c r="C31" s="108"/>
      <c r="D31" s="108"/>
      <c r="E31" s="108"/>
      <c r="F31" s="108"/>
      <c r="G31" s="108"/>
      <c r="H31" s="108"/>
      <c r="I31" s="108"/>
      <c r="J31" s="101"/>
      <c r="K31" s="70" t="s">
        <v>21</v>
      </c>
      <c r="L31" s="77"/>
      <c r="M31" s="134"/>
      <c r="N31" s="178"/>
      <c r="O31" s="135"/>
      <c r="P31" s="7"/>
    </row>
    <row r="32" spans="1:16" ht="30.75" customHeight="1" x14ac:dyDescent="0.4">
      <c r="A32" s="21"/>
      <c r="B32" s="21"/>
      <c r="C32" s="20">
        <f>I26+1</f>
        <v>44675</v>
      </c>
      <c r="D32" s="20">
        <f>C32+1</f>
        <v>44676</v>
      </c>
      <c r="E32" s="20">
        <f t="shared" si="1"/>
        <v>44677</v>
      </c>
      <c r="F32" s="20">
        <f t="shared" si="1"/>
        <v>44678</v>
      </c>
      <c r="G32" s="20">
        <f t="shared" si="1"/>
        <v>44679</v>
      </c>
      <c r="H32" s="20">
        <f t="shared" si="1"/>
        <v>44680</v>
      </c>
      <c r="I32" s="20">
        <f>H32+1</f>
        <v>44681</v>
      </c>
      <c r="J32" s="71"/>
      <c r="K32" s="72"/>
      <c r="L32" s="73"/>
      <c r="M32" s="134"/>
      <c r="N32" s="178"/>
      <c r="O32" s="135"/>
      <c r="P32" s="7"/>
    </row>
    <row r="33" spans="1:16" ht="33.75" customHeight="1" x14ac:dyDescent="0.4">
      <c r="A33" s="31" t="s">
        <v>41</v>
      </c>
      <c r="B33" s="57" t="s">
        <v>59</v>
      </c>
      <c r="C33" s="107"/>
      <c r="D33" s="107"/>
      <c r="E33" s="107"/>
      <c r="F33" s="107"/>
      <c r="G33" s="107"/>
      <c r="H33" s="107"/>
      <c r="I33" s="107"/>
      <c r="J33" s="176"/>
      <c r="K33" s="177"/>
      <c r="L33" s="179" t="s">
        <v>118</v>
      </c>
      <c r="M33" s="134"/>
      <c r="N33" s="178"/>
      <c r="O33" s="135"/>
      <c r="P33" s="7"/>
    </row>
    <row r="34" spans="1:16" ht="33.75" customHeight="1" x14ac:dyDescent="0.4">
      <c r="A34" s="31" t="s">
        <v>41</v>
      </c>
      <c r="B34" s="57" t="s">
        <v>60</v>
      </c>
      <c r="C34" s="107"/>
      <c r="D34" s="107"/>
      <c r="E34" s="107"/>
      <c r="F34" s="107"/>
      <c r="G34" s="107"/>
      <c r="H34" s="107"/>
      <c r="I34" s="107"/>
      <c r="J34" s="168"/>
      <c r="K34" s="169"/>
      <c r="L34" s="180"/>
      <c r="M34" s="134"/>
      <c r="N34" s="178"/>
      <c r="O34" s="135"/>
      <c r="P34" s="7"/>
    </row>
    <row r="35" spans="1:16" ht="30.75" hidden="1" customHeight="1" x14ac:dyDescent="0.4">
      <c r="A35" s="31"/>
      <c r="B35" s="57"/>
      <c r="C35" s="107"/>
      <c r="D35" s="107"/>
      <c r="E35" s="107"/>
      <c r="F35" s="107"/>
      <c r="G35" s="107"/>
      <c r="H35" s="107">
        <f t="shared" ref="H35:I35" si="5">H33+H34</f>
        <v>0</v>
      </c>
      <c r="I35" s="107">
        <f t="shared" si="5"/>
        <v>0</v>
      </c>
      <c r="J35" s="74"/>
      <c r="K35" s="75"/>
      <c r="L35" s="76"/>
      <c r="M35" s="134"/>
      <c r="N35" s="178"/>
      <c r="O35" s="135"/>
      <c r="P35" s="7"/>
    </row>
    <row r="36" spans="1:16" ht="33.75" customHeight="1" x14ac:dyDescent="0.4">
      <c r="A36" s="21" t="s">
        <v>33</v>
      </c>
      <c r="B36" s="22"/>
      <c r="C36" s="108"/>
      <c r="D36" s="108"/>
      <c r="E36" s="108"/>
      <c r="F36" s="108"/>
      <c r="G36" s="108"/>
      <c r="H36" s="108"/>
      <c r="I36" s="108"/>
      <c r="J36" s="101"/>
      <c r="K36" s="70" t="s">
        <v>21</v>
      </c>
      <c r="L36" s="77"/>
      <c r="M36" s="134"/>
      <c r="N36" s="178"/>
      <c r="O36" s="135"/>
      <c r="P36" s="7"/>
    </row>
    <row r="37" spans="1:16" ht="33.75" customHeight="1" x14ac:dyDescent="0.4">
      <c r="A37" s="21" t="s">
        <v>35</v>
      </c>
      <c r="B37" s="22"/>
      <c r="C37" s="108"/>
      <c r="D37" s="108"/>
      <c r="E37" s="108"/>
      <c r="F37" s="108"/>
      <c r="G37" s="108"/>
      <c r="H37" s="108"/>
      <c r="I37" s="108"/>
      <c r="J37" s="101"/>
      <c r="K37" s="70" t="s">
        <v>21</v>
      </c>
      <c r="L37" s="77"/>
      <c r="M37" s="134"/>
      <c r="N37" s="178"/>
      <c r="O37" s="135"/>
      <c r="P37" s="7"/>
    </row>
    <row r="38" spans="1:16" ht="30.75" customHeight="1" x14ac:dyDescent="0.4">
      <c r="A38" s="10"/>
      <c r="B38" s="10"/>
      <c r="C38" s="20">
        <f>I32+1</f>
        <v>44682</v>
      </c>
      <c r="D38" s="20">
        <f>C38+1</f>
        <v>44683</v>
      </c>
      <c r="E38" s="20">
        <f t="shared" si="1"/>
        <v>44684</v>
      </c>
      <c r="F38" s="20">
        <f t="shared" si="1"/>
        <v>44685</v>
      </c>
      <c r="G38" s="20">
        <f t="shared" si="1"/>
        <v>44686</v>
      </c>
      <c r="H38" s="20">
        <f t="shared" si="1"/>
        <v>44687</v>
      </c>
      <c r="I38" s="20">
        <f>H38+1</f>
        <v>44688</v>
      </c>
      <c r="J38" s="71"/>
      <c r="K38" s="72"/>
      <c r="L38" s="73"/>
      <c r="M38" s="134"/>
      <c r="N38" s="178"/>
      <c r="O38" s="135"/>
      <c r="P38" s="7"/>
    </row>
    <row r="39" spans="1:16" ht="34.5" customHeight="1" x14ac:dyDescent="0.4">
      <c r="A39" s="31" t="s">
        <v>41</v>
      </c>
      <c r="B39" s="57" t="s">
        <v>59</v>
      </c>
      <c r="C39" s="107"/>
      <c r="D39" s="107"/>
      <c r="E39" s="107"/>
      <c r="F39" s="107"/>
      <c r="G39" s="107"/>
      <c r="H39" s="107"/>
      <c r="I39" s="107"/>
      <c r="J39" s="176"/>
      <c r="K39" s="177"/>
      <c r="L39" s="179" t="s">
        <v>118</v>
      </c>
      <c r="M39" s="134"/>
      <c r="N39" s="178"/>
      <c r="O39" s="135"/>
      <c r="P39" s="7"/>
    </row>
    <row r="40" spans="1:16" ht="34.5" customHeight="1" x14ac:dyDescent="0.4">
      <c r="A40" s="31" t="s">
        <v>41</v>
      </c>
      <c r="B40" s="57" t="s">
        <v>60</v>
      </c>
      <c r="C40" s="107"/>
      <c r="D40" s="107"/>
      <c r="E40" s="107"/>
      <c r="F40" s="107"/>
      <c r="G40" s="107"/>
      <c r="H40" s="107"/>
      <c r="I40" s="107"/>
      <c r="J40" s="168"/>
      <c r="K40" s="169"/>
      <c r="L40" s="180"/>
      <c r="M40" s="134"/>
      <c r="N40" s="178"/>
      <c r="O40" s="135"/>
      <c r="P40" s="7"/>
    </row>
    <row r="41" spans="1:16" ht="31.5" hidden="1" customHeight="1" x14ac:dyDescent="0.4">
      <c r="A41" s="31"/>
      <c r="B41" s="57"/>
      <c r="C41" s="107">
        <f>C39+C40</f>
        <v>0</v>
      </c>
      <c r="D41" s="107"/>
      <c r="E41" s="107"/>
      <c r="F41" s="107"/>
      <c r="G41" s="107"/>
      <c r="H41" s="107"/>
      <c r="I41" s="107"/>
      <c r="J41" s="74"/>
      <c r="K41" s="75"/>
      <c r="L41" s="76"/>
      <c r="M41" s="134"/>
      <c r="N41" s="178"/>
      <c r="O41" s="135"/>
      <c r="P41" s="7"/>
    </row>
    <row r="42" spans="1:16" ht="34.5" customHeight="1" x14ac:dyDescent="0.4">
      <c r="A42" s="21" t="s">
        <v>33</v>
      </c>
      <c r="B42" s="22"/>
      <c r="C42" s="108"/>
      <c r="D42" s="108"/>
      <c r="E42" s="108"/>
      <c r="F42" s="108"/>
      <c r="G42" s="108"/>
      <c r="H42" s="108"/>
      <c r="I42" s="108"/>
      <c r="J42" s="84"/>
      <c r="K42" s="70" t="s">
        <v>21</v>
      </c>
      <c r="L42" s="77"/>
      <c r="M42" s="134"/>
      <c r="N42" s="178"/>
      <c r="O42" s="135"/>
      <c r="P42" s="7"/>
    </row>
    <row r="43" spans="1:16" ht="34.5" customHeight="1" x14ac:dyDescent="0.4">
      <c r="A43" s="21" t="s">
        <v>35</v>
      </c>
      <c r="B43" s="22"/>
      <c r="C43" s="108"/>
      <c r="D43" s="108"/>
      <c r="E43" s="108"/>
      <c r="F43" s="108"/>
      <c r="G43" s="108"/>
      <c r="H43" s="108"/>
      <c r="I43" s="108"/>
      <c r="J43" s="84"/>
      <c r="K43" s="70" t="s">
        <v>21</v>
      </c>
      <c r="L43" s="77"/>
      <c r="M43" s="134"/>
      <c r="N43" s="178"/>
      <c r="O43" s="135"/>
      <c r="P43" s="7"/>
    </row>
    <row r="44" spans="1:16" s="92" customFormat="1" ht="97.5" customHeight="1" x14ac:dyDescent="0.4">
      <c r="A44" s="119"/>
      <c r="B44" s="119"/>
      <c r="C44" s="119"/>
      <c r="D44" s="119"/>
      <c r="E44" s="119"/>
      <c r="F44" s="119"/>
      <c r="G44" s="119"/>
      <c r="H44" s="119"/>
      <c r="I44" s="119"/>
      <c r="J44" s="119"/>
      <c r="K44" s="119"/>
      <c r="L44" s="119"/>
      <c r="M44" s="119"/>
      <c r="N44" s="119"/>
      <c r="O44" s="119"/>
      <c r="P44" s="7"/>
    </row>
    <row r="45" spans="1:16" s="92" customFormat="1" ht="105.75" customHeight="1" x14ac:dyDescent="0.4">
      <c r="O45" s="79" t="s">
        <v>132</v>
      </c>
    </row>
    <row r="46" spans="1:16" ht="31.5" customHeight="1" x14ac:dyDescent="0.4">
      <c r="A46" s="21"/>
      <c r="B46" s="22"/>
      <c r="C46" s="20">
        <f>I38+1</f>
        <v>44689</v>
      </c>
      <c r="D46" s="20">
        <f>C46+1</f>
        <v>44690</v>
      </c>
      <c r="E46" s="20">
        <f t="shared" si="1"/>
        <v>44691</v>
      </c>
      <c r="F46" s="20">
        <f t="shared" si="1"/>
        <v>44692</v>
      </c>
      <c r="G46" s="20">
        <f t="shared" si="1"/>
        <v>44693</v>
      </c>
      <c r="H46" s="20">
        <f t="shared" si="1"/>
        <v>44694</v>
      </c>
      <c r="I46" s="20">
        <f>H46+1</f>
        <v>44695</v>
      </c>
      <c r="J46" s="71"/>
      <c r="K46" s="72"/>
      <c r="L46" s="73"/>
      <c r="M46" s="134"/>
      <c r="N46" s="178"/>
      <c r="O46" s="135"/>
      <c r="P46" s="7"/>
    </row>
    <row r="47" spans="1:16" ht="34.5" customHeight="1" x14ac:dyDescent="0.4">
      <c r="A47" s="31" t="s">
        <v>41</v>
      </c>
      <c r="B47" s="57" t="s">
        <v>59</v>
      </c>
      <c r="C47" s="107"/>
      <c r="D47" s="107"/>
      <c r="E47" s="107"/>
      <c r="F47" s="107"/>
      <c r="G47" s="107"/>
      <c r="H47" s="107"/>
      <c r="I47" s="107"/>
      <c r="J47" s="176"/>
      <c r="K47" s="177"/>
      <c r="L47" s="179" t="s">
        <v>118</v>
      </c>
      <c r="M47" s="134"/>
      <c r="N47" s="178"/>
      <c r="O47" s="135"/>
      <c r="P47" s="7"/>
    </row>
    <row r="48" spans="1:16" ht="34.5" customHeight="1" x14ac:dyDescent="0.4">
      <c r="A48" s="31" t="s">
        <v>41</v>
      </c>
      <c r="B48" s="57" t="s">
        <v>60</v>
      </c>
      <c r="C48" s="107"/>
      <c r="D48" s="107"/>
      <c r="E48" s="107"/>
      <c r="F48" s="107"/>
      <c r="G48" s="107"/>
      <c r="H48" s="107"/>
      <c r="I48" s="107"/>
      <c r="J48" s="168"/>
      <c r="K48" s="169"/>
      <c r="L48" s="180"/>
      <c r="M48" s="134"/>
      <c r="N48" s="178"/>
      <c r="O48" s="135"/>
      <c r="P48" s="7"/>
    </row>
    <row r="49" spans="1:16" ht="31.5" hidden="1" customHeight="1" x14ac:dyDescent="0.4">
      <c r="A49" s="31"/>
      <c r="B49" s="57"/>
      <c r="C49" s="107">
        <f>C47+C48</f>
        <v>0</v>
      </c>
      <c r="D49" s="107">
        <f t="shared" ref="D49:I49" si="6">D47+D48</f>
        <v>0</v>
      </c>
      <c r="E49" s="107">
        <f t="shared" si="6"/>
        <v>0</v>
      </c>
      <c r="F49" s="107">
        <f t="shared" si="6"/>
        <v>0</v>
      </c>
      <c r="G49" s="107">
        <f t="shared" si="6"/>
        <v>0</v>
      </c>
      <c r="H49" s="107">
        <f t="shared" si="6"/>
        <v>0</v>
      </c>
      <c r="I49" s="107">
        <f t="shared" si="6"/>
        <v>0</v>
      </c>
      <c r="J49" s="74"/>
      <c r="K49" s="75"/>
      <c r="L49" s="76"/>
      <c r="M49" s="134"/>
      <c r="N49" s="178"/>
      <c r="O49" s="135"/>
      <c r="P49" s="7"/>
    </row>
    <row r="50" spans="1:16" ht="34.5" customHeight="1" x14ac:dyDescent="0.4">
      <c r="A50" s="21" t="s">
        <v>33</v>
      </c>
      <c r="B50" s="22"/>
      <c r="C50" s="108"/>
      <c r="D50" s="108"/>
      <c r="E50" s="108"/>
      <c r="F50" s="108"/>
      <c r="G50" s="108"/>
      <c r="H50" s="108"/>
      <c r="I50" s="108"/>
      <c r="J50" s="84"/>
      <c r="K50" s="70" t="s">
        <v>21</v>
      </c>
      <c r="L50" s="77"/>
      <c r="M50" s="134"/>
      <c r="N50" s="178"/>
      <c r="O50" s="135"/>
      <c r="P50" s="7"/>
    </row>
    <row r="51" spans="1:16" ht="34.5" customHeight="1" x14ac:dyDescent="0.4">
      <c r="A51" s="21" t="s">
        <v>35</v>
      </c>
      <c r="B51" s="22"/>
      <c r="C51" s="108"/>
      <c r="D51" s="108"/>
      <c r="E51" s="108"/>
      <c r="F51" s="108"/>
      <c r="G51" s="108"/>
      <c r="H51" s="108"/>
      <c r="I51" s="108"/>
      <c r="J51" s="84"/>
      <c r="K51" s="70" t="s">
        <v>21</v>
      </c>
      <c r="L51" s="77"/>
      <c r="M51" s="134"/>
      <c r="N51" s="178"/>
      <c r="O51" s="135"/>
      <c r="P51" s="7"/>
    </row>
    <row r="52" spans="1:16" ht="31.5" customHeight="1" x14ac:dyDescent="0.4">
      <c r="A52" s="21"/>
      <c r="B52" s="22"/>
      <c r="C52" s="20">
        <f>I46+1</f>
        <v>44696</v>
      </c>
      <c r="D52" s="20">
        <f>C52+1</f>
        <v>44697</v>
      </c>
      <c r="E52" s="20">
        <f t="shared" si="1"/>
        <v>44698</v>
      </c>
      <c r="F52" s="20">
        <f t="shared" si="1"/>
        <v>44699</v>
      </c>
      <c r="G52" s="20">
        <f t="shared" si="1"/>
        <v>44700</v>
      </c>
      <c r="H52" s="20">
        <f t="shared" si="1"/>
        <v>44701</v>
      </c>
      <c r="I52" s="20">
        <f>H52+1</f>
        <v>44702</v>
      </c>
      <c r="J52" s="71"/>
      <c r="K52" s="72"/>
      <c r="L52" s="73"/>
      <c r="M52" s="134"/>
      <c r="N52" s="178"/>
      <c r="O52" s="135"/>
      <c r="P52" s="7"/>
    </row>
    <row r="53" spans="1:16" ht="34.5" customHeight="1" x14ac:dyDescent="0.4">
      <c r="A53" s="31" t="s">
        <v>41</v>
      </c>
      <c r="B53" s="57" t="s">
        <v>59</v>
      </c>
      <c r="C53" s="107"/>
      <c r="D53" s="107"/>
      <c r="E53" s="107"/>
      <c r="F53" s="107"/>
      <c r="G53" s="107"/>
      <c r="H53" s="107"/>
      <c r="I53" s="107"/>
      <c r="J53" s="176"/>
      <c r="K53" s="177"/>
      <c r="L53" s="179" t="s">
        <v>118</v>
      </c>
      <c r="M53" s="134"/>
      <c r="N53" s="178"/>
      <c r="O53" s="135"/>
      <c r="P53" s="7"/>
    </row>
    <row r="54" spans="1:16" ht="34.5" customHeight="1" x14ac:dyDescent="0.4">
      <c r="A54" s="31" t="s">
        <v>41</v>
      </c>
      <c r="B54" s="57" t="s">
        <v>60</v>
      </c>
      <c r="C54" s="107"/>
      <c r="D54" s="107"/>
      <c r="E54" s="107"/>
      <c r="F54" s="107"/>
      <c r="G54" s="107"/>
      <c r="H54" s="107"/>
      <c r="I54" s="107"/>
      <c r="J54" s="168"/>
      <c r="K54" s="169"/>
      <c r="L54" s="180"/>
      <c r="M54" s="134"/>
      <c r="N54" s="178"/>
      <c r="O54" s="135"/>
      <c r="P54" s="7"/>
    </row>
    <row r="55" spans="1:16" ht="31.5" hidden="1" customHeight="1" x14ac:dyDescent="0.4">
      <c r="A55" s="31"/>
      <c r="B55" s="57"/>
      <c r="C55" s="107">
        <f>C53+C54</f>
        <v>0</v>
      </c>
      <c r="D55" s="107">
        <f t="shared" ref="D55:I55" si="7">D53+D54</f>
        <v>0</v>
      </c>
      <c r="E55" s="107">
        <f t="shared" si="7"/>
        <v>0</v>
      </c>
      <c r="F55" s="107">
        <f t="shared" si="7"/>
        <v>0</v>
      </c>
      <c r="G55" s="107">
        <f t="shared" si="7"/>
        <v>0</v>
      </c>
      <c r="H55" s="107">
        <f t="shared" si="7"/>
        <v>0</v>
      </c>
      <c r="I55" s="107">
        <f t="shared" si="7"/>
        <v>0</v>
      </c>
      <c r="J55" s="74"/>
      <c r="K55" s="75"/>
      <c r="L55" s="76"/>
      <c r="M55" s="134"/>
      <c r="N55" s="178"/>
      <c r="O55" s="135"/>
      <c r="P55" s="7"/>
    </row>
    <row r="56" spans="1:16" ht="34.5" customHeight="1" x14ac:dyDescent="0.4">
      <c r="A56" s="21" t="s">
        <v>33</v>
      </c>
      <c r="B56" s="22"/>
      <c r="C56" s="108"/>
      <c r="D56" s="108"/>
      <c r="E56" s="108"/>
      <c r="F56" s="108"/>
      <c r="G56" s="108"/>
      <c r="H56" s="108"/>
      <c r="I56" s="108"/>
      <c r="J56" s="84"/>
      <c r="K56" s="70" t="s">
        <v>21</v>
      </c>
      <c r="L56" s="77"/>
      <c r="M56" s="134"/>
      <c r="N56" s="178"/>
      <c r="O56" s="135"/>
      <c r="P56" s="7"/>
    </row>
    <row r="57" spans="1:16" ht="34.5" customHeight="1" x14ac:dyDescent="0.4">
      <c r="A57" s="21" t="s">
        <v>35</v>
      </c>
      <c r="B57" s="22"/>
      <c r="C57" s="108"/>
      <c r="D57" s="108"/>
      <c r="E57" s="108"/>
      <c r="F57" s="108"/>
      <c r="G57" s="108"/>
      <c r="H57" s="108"/>
      <c r="I57" s="108"/>
      <c r="J57" s="84"/>
      <c r="K57" s="70" t="s">
        <v>21</v>
      </c>
      <c r="L57" s="77"/>
      <c r="M57" s="134"/>
      <c r="N57" s="178"/>
      <c r="O57" s="135"/>
      <c r="P57" s="7"/>
    </row>
    <row r="58" spans="1:16" s="92" customFormat="1" ht="31.5" customHeight="1" x14ac:dyDescent="0.4">
      <c r="A58" s="21"/>
      <c r="B58" s="22"/>
      <c r="C58" s="20">
        <f>I52+1</f>
        <v>44703</v>
      </c>
      <c r="D58" s="20">
        <f>C58+1</f>
        <v>44704</v>
      </c>
      <c r="E58" s="20">
        <f t="shared" ref="E58" si="8">D58+1</f>
        <v>44705</v>
      </c>
      <c r="F58" s="20">
        <f t="shared" ref="F58" si="9">E58+1</f>
        <v>44706</v>
      </c>
      <c r="G58" s="20">
        <f t="shared" ref="G58" si="10">F58+1</f>
        <v>44707</v>
      </c>
      <c r="H58" s="20">
        <f t="shared" ref="H58" si="11">G58+1</f>
        <v>44708</v>
      </c>
      <c r="I58" s="20">
        <f>H58+1</f>
        <v>44709</v>
      </c>
      <c r="J58" s="71"/>
      <c r="K58" s="72"/>
      <c r="L58" s="73"/>
      <c r="M58" s="134"/>
      <c r="N58" s="178"/>
      <c r="O58" s="135"/>
      <c r="P58" s="7"/>
    </row>
    <row r="59" spans="1:16" s="92" customFormat="1" ht="34.5" customHeight="1" x14ac:dyDescent="0.4">
      <c r="A59" s="31" t="s">
        <v>41</v>
      </c>
      <c r="B59" s="57" t="s">
        <v>59</v>
      </c>
      <c r="C59" s="107"/>
      <c r="D59" s="107"/>
      <c r="E59" s="107"/>
      <c r="F59" s="107"/>
      <c r="G59" s="107"/>
      <c r="H59" s="107"/>
      <c r="I59" s="107"/>
      <c r="J59" s="176"/>
      <c r="K59" s="177"/>
      <c r="L59" s="179" t="s">
        <v>118</v>
      </c>
      <c r="M59" s="134"/>
      <c r="N59" s="178"/>
      <c r="O59" s="135"/>
      <c r="P59" s="7"/>
    </row>
    <row r="60" spans="1:16" s="92" customFormat="1" ht="34.5" customHeight="1" x14ac:dyDescent="0.4">
      <c r="A60" s="31" t="s">
        <v>41</v>
      </c>
      <c r="B60" s="57" t="s">
        <v>60</v>
      </c>
      <c r="C60" s="107"/>
      <c r="D60" s="107"/>
      <c r="E60" s="107"/>
      <c r="F60" s="107"/>
      <c r="G60" s="107"/>
      <c r="H60" s="107"/>
      <c r="I60" s="107"/>
      <c r="J60" s="168"/>
      <c r="K60" s="169"/>
      <c r="L60" s="180"/>
      <c r="M60" s="134"/>
      <c r="N60" s="178"/>
      <c r="O60" s="135"/>
      <c r="P60" s="7"/>
    </row>
    <row r="61" spans="1:16" s="92" customFormat="1" ht="31.5" hidden="1" customHeight="1" x14ac:dyDescent="0.4">
      <c r="A61" s="31"/>
      <c r="B61" s="57"/>
      <c r="C61" s="107">
        <f>C59+C60</f>
        <v>0</v>
      </c>
      <c r="D61" s="107">
        <f t="shared" ref="D61:I61" si="12">D59+D60</f>
        <v>0</v>
      </c>
      <c r="E61" s="107">
        <f t="shared" si="12"/>
        <v>0</v>
      </c>
      <c r="F61" s="107">
        <f t="shared" si="12"/>
        <v>0</v>
      </c>
      <c r="G61" s="107">
        <f t="shared" si="12"/>
        <v>0</v>
      </c>
      <c r="H61" s="107">
        <f t="shared" si="12"/>
        <v>0</v>
      </c>
      <c r="I61" s="107">
        <f t="shared" si="12"/>
        <v>0</v>
      </c>
      <c r="J61" s="114"/>
      <c r="K61" s="75"/>
      <c r="L61" s="76"/>
      <c r="M61" s="134"/>
      <c r="N61" s="178"/>
      <c r="O61" s="135"/>
      <c r="P61" s="7"/>
    </row>
    <row r="62" spans="1:16" s="92" customFormat="1" ht="34.5" customHeight="1" x14ac:dyDescent="0.4">
      <c r="A62" s="21" t="s">
        <v>33</v>
      </c>
      <c r="B62" s="22"/>
      <c r="C62" s="108"/>
      <c r="D62" s="108"/>
      <c r="E62" s="108"/>
      <c r="F62" s="108"/>
      <c r="G62" s="108"/>
      <c r="H62" s="108"/>
      <c r="I62" s="108"/>
      <c r="J62" s="115"/>
      <c r="K62" s="70" t="s">
        <v>21</v>
      </c>
      <c r="L62" s="77"/>
      <c r="M62" s="134"/>
      <c r="N62" s="178"/>
      <c r="O62" s="135"/>
      <c r="P62" s="7"/>
    </row>
    <row r="63" spans="1:16" s="92" customFormat="1" ht="34.5" customHeight="1" x14ac:dyDescent="0.4">
      <c r="A63" s="21" t="s">
        <v>35</v>
      </c>
      <c r="B63" s="22"/>
      <c r="C63" s="108"/>
      <c r="D63" s="108"/>
      <c r="E63" s="108"/>
      <c r="F63" s="108"/>
      <c r="G63" s="108"/>
      <c r="H63" s="108"/>
      <c r="I63" s="108"/>
      <c r="J63" s="115"/>
      <c r="K63" s="70" t="s">
        <v>21</v>
      </c>
      <c r="L63" s="77"/>
      <c r="M63" s="134"/>
      <c r="N63" s="178"/>
      <c r="O63" s="135"/>
      <c r="P63" s="7"/>
    </row>
    <row r="64" spans="1:16" s="92" customFormat="1" ht="31.5" customHeight="1" x14ac:dyDescent="0.4">
      <c r="A64" s="21"/>
      <c r="B64" s="22"/>
      <c r="C64" s="20">
        <f>I58+1</f>
        <v>44710</v>
      </c>
      <c r="D64" s="20">
        <f>C64+1</f>
        <v>44711</v>
      </c>
      <c r="E64" s="20">
        <f t="shared" ref="E64" si="13">D64+1</f>
        <v>44712</v>
      </c>
      <c r="F64" s="20">
        <f t="shared" ref="F64" si="14">E64+1</f>
        <v>44713</v>
      </c>
      <c r="G64" s="20">
        <f t="shared" ref="G64" si="15">F64+1</f>
        <v>44714</v>
      </c>
      <c r="H64" s="20">
        <f t="shared" ref="H64" si="16">G64+1</f>
        <v>44715</v>
      </c>
      <c r="I64" s="20">
        <f>H64+1</f>
        <v>44716</v>
      </c>
      <c r="J64" s="71"/>
      <c r="K64" s="72"/>
      <c r="L64" s="73"/>
      <c r="M64" s="134"/>
      <c r="N64" s="178"/>
      <c r="O64" s="135"/>
      <c r="P64" s="7"/>
    </row>
    <row r="65" spans="1:16" s="92" customFormat="1" ht="34.5" customHeight="1" x14ac:dyDescent="0.4">
      <c r="A65" s="31" t="s">
        <v>41</v>
      </c>
      <c r="B65" s="57" t="s">
        <v>59</v>
      </c>
      <c r="C65" s="107"/>
      <c r="D65" s="107"/>
      <c r="E65" s="107"/>
      <c r="F65" s="107"/>
      <c r="G65" s="107"/>
      <c r="H65" s="107"/>
      <c r="I65" s="107"/>
      <c r="J65" s="176"/>
      <c r="K65" s="177"/>
      <c r="L65" s="179" t="s">
        <v>118</v>
      </c>
      <c r="M65" s="134"/>
      <c r="N65" s="178"/>
      <c r="O65" s="135"/>
      <c r="P65" s="7"/>
    </row>
    <row r="66" spans="1:16" s="92" customFormat="1" ht="34.5" customHeight="1" x14ac:dyDescent="0.4">
      <c r="A66" s="31" t="s">
        <v>41</v>
      </c>
      <c r="B66" s="57" t="s">
        <v>60</v>
      </c>
      <c r="C66" s="107"/>
      <c r="D66" s="107"/>
      <c r="E66" s="107"/>
      <c r="F66" s="107"/>
      <c r="G66" s="107"/>
      <c r="H66" s="107"/>
      <c r="I66" s="107"/>
      <c r="J66" s="168"/>
      <c r="K66" s="169"/>
      <c r="L66" s="180"/>
      <c r="M66" s="134"/>
      <c r="N66" s="178"/>
      <c r="O66" s="135"/>
      <c r="P66" s="7"/>
    </row>
    <row r="67" spans="1:16" s="92" customFormat="1" ht="31.5" hidden="1" customHeight="1" x14ac:dyDescent="0.4">
      <c r="A67" s="31"/>
      <c r="B67" s="57"/>
      <c r="C67" s="107">
        <f>C65+C66</f>
        <v>0</v>
      </c>
      <c r="D67" s="107">
        <f t="shared" ref="D67:I67" si="17">D65+D66</f>
        <v>0</v>
      </c>
      <c r="E67" s="107">
        <f t="shared" si="17"/>
        <v>0</v>
      </c>
      <c r="F67" s="107">
        <f t="shared" si="17"/>
        <v>0</v>
      </c>
      <c r="G67" s="107">
        <f t="shared" si="17"/>
        <v>0</v>
      </c>
      <c r="H67" s="107">
        <f t="shared" si="17"/>
        <v>0</v>
      </c>
      <c r="I67" s="107">
        <f t="shared" si="17"/>
        <v>0</v>
      </c>
      <c r="J67" s="114"/>
      <c r="K67" s="75"/>
      <c r="L67" s="76"/>
      <c r="M67" s="134"/>
      <c r="N67" s="178"/>
      <c r="O67" s="135"/>
      <c r="P67" s="7"/>
    </row>
    <row r="68" spans="1:16" s="92" customFormat="1" ht="34.5" customHeight="1" x14ac:dyDescent="0.4">
      <c r="A68" s="21" t="s">
        <v>33</v>
      </c>
      <c r="B68" s="22"/>
      <c r="C68" s="108"/>
      <c r="D68" s="108"/>
      <c r="E68" s="108"/>
      <c r="F68" s="108"/>
      <c r="G68" s="108"/>
      <c r="H68" s="108"/>
      <c r="I68" s="108"/>
      <c r="J68" s="115"/>
      <c r="K68" s="70" t="s">
        <v>21</v>
      </c>
      <c r="L68" s="77"/>
      <c r="M68" s="134"/>
      <c r="N68" s="178"/>
      <c r="O68" s="135"/>
      <c r="P68" s="7"/>
    </row>
    <row r="69" spans="1:16" s="92" customFormat="1" ht="34.5" customHeight="1" x14ac:dyDescent="0.4">
      <c r="A69" s="21" t="s">
        <v>35</v>
      </c>
      <c r="B69" s="22"/>
      <c r="C69" s="108"/>
      <c r="D69" s="108"/>
      <c r="E69" s="108"/>
      <c r="F69" s="108"/>
      <c r="G69" s="108"/>
      <c r="H69" s="108"/>
      <c r="I69" s="108"/>
      <c r="J69" s="115"/>
      <c r="K69" s="70" t="s">
        <v>21</v>
      </c>
      <c r="L69" s="77"/>
      <c r="M69" s="134"/>
      <c r="N69" s="178"/>
      <c r="O69" s="135"/>
      <c r="P69" s="7"/>
    </row>
    <row r="70" spans="1:16" ht="107.25" customHeight="1" x14ac:dyDescent="0.4">
      <c r="A70" s="19"/>
      <c r="B70" s="19"/>
      <c r="C70" s="19"/>
      <c r="D70" s="19"/>
    </row>
    <row r="71" spans="1:16" ht="34.5" customHeight="1" x14ac:dyDescent="0.4">
      <c r="A71" s="193" t="s">
        <v>94</v>
      </c>
      <c r="B71" s="194"/>
      <c r="C71" s="195"/>
      <c r="D71" s="154"/>
      <c r="E71" s="155"/>
      <c r="F71" s="70" t="s">
        <v>20</v>
      </c>
      <c r="G71" s="92"/>
      <c r="H71" s="196" t="s">
        <v>49</v>
      </c>
      <c r="I71" s="196"/>
      <c r="J71" s="196"/>
      <c r="K71" s="196"/>
      <c r="L71" s="196"/>
      <c r="M71" s="101"/>
      <c r="N71" s="70" t="s">
        <v>21</v>
      </c>
    </row>
    <row r="72" spans="1:16" ht="34.5" customHeight="1" x14ac:dyDescent="0.4">
      <c r="A72" s="92"/>
      <c r="B72" s="92"/>
      <c r="C72" s="92"/>
      <c r="D72" s="92"/>
      <c r="E72" s="92"/>
      <c r="F72" s="92"/>
      <c r="G72" s="92"/>
      <c r="H72" s="196" t="s">
        <v>50</v>
      </c>
      <c r="I72" s="196"/>
      <c r="J72" s="196"/>
      <c r="K72" s="196"/>
      <c r="L72" s="196"/>
      <c r="M72" s="101"/>
      <c r="N72" s="70" t="s">
        <v>21</v>
      </c>
    </row>
    <row r="73" spans="1:16" ht="39" customHeight="1" x14ac:dyDescent="0.4">
      <c r="A73" s="19"/>
      <c r="B73" s="19"/>
      <c r="J73" s="23"/>
      <c r="K73" s="29"/>
      <c r="O73" s="53" t="s">
        <v>134</v>
      </c>
    </row>
    <row r="74" spans="1:16" ht="32.25" customHeight="1" x14ac:dyDescent="0.4">
      <c r="A74" s="62" t="s">
        <v>65</v>
      </c>
      <c r="B74" s="62"/>
      <c r="C74" s="33"/>
      <c r="D74" s="33"/>
      <c r="E74" s="33"/>
      <c r="F74" s="33"/>
      <c r="G74" s="33"/>
      <c r="H74" s="33"/>
      <c r="I74" s="33"/>
      <c r="J74" s="33"/>
      <c r="K74" s="33"/>
      <c r="L74" s="33"/>
      <c r="N74" s="33"/>
    </row>
    <row r="75" spans="1:16" ht="20.100000000000001" customHeight="1" thickBot="1" x14ac:dyDescent="0.45">
      <c r="A75" s="62"/>
      <c r="B75" s="62"/>
      <c r="C75" s="33"/>
      <c r="D75" s="33"/>
      <c r="E75" s="33"/>
      <c r="F75" s="33"/>
      <c r="G75" s="33"/>
      <c r="H75" s="33"/>
      <c r="I75" s="33"/>
      <c r="J75" s="33"/>
      <c r="K75" s="33"/>
      <c r="L75" s="33"/>
      <c r="N75" s="33"/>
    </row>
    <row r="76" spans="1:16" ht="42" customHeight="1" thickBot="1" x14ac:dyDescent="0.45">
      <c r="A76" s="60" t="s">
        <v>62</v>
      </c>
      <c r="B76" s="62"/>
      <c r="C76" s="33"/>
      <c r="D76" s="33"/>
      <c r="E76" s="33"/>
      <c r="F76" s="33"/>
      <c r="G76" s="33"/>
      <c r="H76" s="33"/>
      <c r="I76" s="33"/>
      <c r="J76" s="33"/>
      <c r="K76" s="33"/>
      <c r="L76" s="33"/>
      <c r="N76" s="33"/>
      <c r="O76" s="55"/>
      <c r="P76" s="56"/>
    </row>
    <row r="77" spans="1:16" ht="39" customHeight="1" thickBot="1" x14ac:dyDescent="0.45">
      <c r="A77" s="62"/>
      <c r="B77" s="62"/>
      <c r="C77" s="33"/>
      <c r="D77" s="33"/>
      <c r="E77" s="33"/>
      <c r="F77" s="33"/>
      <c r="G77" s="33"/>
      <c r="H77" s="33"/>
      <c r="I77" s="33"/>
      <c r="J77" s="33"/>
      <c r="K77" s="33"/>
      <c r="L77" s="33"/>
      <c r="N77" s="33"/>
      <c r="O77" s="55"/>
      <c r="P77" s="55"/>
    </row>
    <row r="78" spans="1:16" ht="42" customHeight="1" thickBot="1" x14ac:dyDescent="0.45">
      <c r="A78" s="62" t="s">
        <v>61</v>
      </c>
      <c r="B78" s="62"/>
      <c r="C78" s="33"/>
      <c r="D78" s="33"/>
      <c r="F78" s="62"/>
      <c r="N78" s="62" t="s">
        <v>83</v>
      </c>
      <c r="P78" s="61"/>
    </row>
    <row r="79" spans="1:16" ht="39" customHeight="1" thickBot="1" x14ac:dyDescent="0.45">
      <c r="A79" s="62"/>
      <c r="B79" s="62"/>
      <c r="C79" s="33"/>
      <c r="D79" s="33"/>
      <c r="F79" s="62"/>
      <c r="H79" s="62"/>
      <c r="I79" s="33"/>
      <c r="J79" s="33"/>
      <c r="K79" s="33"/>
      <c r="L79" s="33"/>
      <c r="N79" s="33"/>
      <c r="O79" s="33"/>
      <c r="P79" s="69" t="s">
        <v>91</v>
      </c>
    </row>
    <row r="80" spans="1:16" ht="42" customHeight="1" thickBot="1" x14ac:dyDescent="0.45">
      <c r="A80" s="62" t="s">
        <v>84</v>
      </c>
      <c r="B80" s="62"/>
      <c r="C80" s="56"/>
      <c r="D80" s="33"/>
      <c r="E80" s="33"/>
      <c r="F80" s="33"/>
      <c r="G80" s="33"/>
      <c r="H80" s="33"/>
      <c r="I80" s="33"/>
      <c r="J80" s="33"/>
      <c r="K80" s="33"/>
      <c r="L80" s="33"/>
      <c r="N80" s="33"/>
      <c r="O80" s="33"/>
    </row>
    <row r="81" spans="1:16" ht="39" customHeight="1" thickBot="1" x14ac:dyDescent="0.45">
      <c r="A81" s="62"/>
      <c r="B81" s="62"/>
      <c r="C81" s="55"/>
      <c r="D81" s="33"/>
      <c r="E81" s="33"/>
      <c r="F81" s="33"/>
      <c r="G81" s="33"/>
      <c r="H81" s="33"/>
      <c r="I81" s="33"/>
      <c r="J81" s="33"/>
      <c r="K81" s="33"/>
      <c r="L81" s="33"/>
      <c r="N81" s="33"/>
      <c r="O81" s="33"/>
    </row>
    <row r="82" spans="1:16" ht="42" customHeight="1" thickBot="1" x14ac:dyDescent="0.45">
      <c r="A82" s="65" t="s">
        <v>92</v>
      </c>
      <c r="B82" s="65"/>
      <c r="C82" s="66"/>
      <c r="D82" s="66"/>
      <c r="E82" s="66"/>
      <c r="F82" s="66"/>
      <c r="G82" s="66"/>
      <c r="H82" s="66"/>
      <c r="I82" s="66"/>
      <c r="J82" s="33"/>
      <c r="K82" s="33"/>
      <c r="L82" s="33"/>
      <c r="M82" s="33"/>
      <c r="N82" s="62" t="s">
        <v>83</v>
      </c>
      <c r="P82" s="61"/>
    </row>
    <row r="83" spans="1:16" ht="39" customHeight="1" thickBot="1" x14ac:dyDescent="0.45">
      <c r="A83" s="62"/>
      <c r="B83" s="62"/>
      <c r="C83" s="33"/>
      <c r="D83" s="33"/>
      <c r="F83" s="62"/>
      <c r="H83" s="62"/>
      <c r="I83" s="33"/>
      <c r="J83" s="33"/>
      <c r="K83" s="33"/>
      <c r="L83" s="33"/>
      <c r="N83" s="33"/>
      <c r="O83" s="33"/>
      <c r="P83" s="69" t="s">
        <v>90</v>
      </c>
    </row>
    <row r="84" spans="1:16" ht="42" customHeight="1" thickBot="1" x14ac:dyDescent="0.45">
      <c r="A84" s="62" t="s">
        <v>84</v>
      </c>
      <c r="B84" s="62"/>
      <c r="C84" s="56"/>
      <c r="D84" s="33"/>
      <c r="E84" s="33"/>
      <c r="F84" s="33"/>
      <c r="G84" s="33"/>
      <c r="H84" s="33"/>
      <c r="I84" s="33"/>
      <c r="J84" s="33"/>
      <c r="K84" s="33"/>
      <c r="L84" s="33"/>
      <c r="N84" s="33"/>
      <c r="O84" s="55"/>
    </row>
    <row r="85" spans="1:16" ht="39" customHeight="1" thickBot="1" x14ac:dyDescent="0.45">
      <c r="A85" s="62"/>
      <c r="B85" s="62"/>
      <c r="C85" s="55"/>
      <c r="D85" s="33"/>
      <c r="E85" s="33"/>
      <c r="F85" s="33"/>
      <c r="G85" s="33"/>
      <c r="H85" s="33"/>
      <c r="I85" s="33"/>
      <c r="J85" s="33"/>
      <c r="K85" s="33"/>
      <c r="L85" s="33"/>
      <c r="N85" s="33"/>
      <c r="O85" s="55"/>
    </row>
    <row r="86" spans="1:16" ht="42" customHeight="1" thickBot="1" x14ac:dyDescent="0.45">
      <c r="A86" s="156" t="s">
        <v>93</v>
      </c>
      <c r="B86" s="156"/>
      <c r="C86" s="156"/>
      <c r="D86" s="156"/>
      <c r="E86" s="156"/>
      <c r="F86" s="156"/>
      <c r="G86" s="156"/>
      <c r="H86" s="156"/>
      <c r="I86" s="156"/>
      <c r="J86" s="156"/>
      <c r="K86" s="156"/>
      <c r="L86" s="156"/>
      <c r="M86" s="156"/>
      <c r="N86" s="62" t="s">
        <v>83</v>
      </c>
      <c r="P86" s="61"/>
    </row>
    <row r="87" spans="1:16" ht="25.5" customHeight="1" x14ac:dyDescent="0.4">
      <c r="A87" s="156"/>
      <c r="B87" s="156"/>
      <c r="C87" s="156"/>
      <c r="D87" s="156"/>
      <c r="E87" s="156"/>
      <c r="F87" s="156"/>
      <c r="G87" s="156"/>
      <c r="H87" s="156"/>
      <c r="I87" s="156"/>
      <c r="J87" s="156"/>
      <c r="K87" s="156"/>
      <c r="L87" s="156"/>
      <c r="M87" s="156"/>
      <c r="N87" s="62"/>
      <c r="P87" s="68"/>
    </row>
    <row r="88" spans="1:16" ht="42" customHeight="1" x14ac:dyDescent="0.4">
      <c r="A88" s="157" t="s">
        <v>96</v>
      </c>
      <c r="B88" s="157"/>
      <c r="C88" s="157"/>
      <c r="D88" s="157"/>
      <c r="E88" s="157"/>
      <c r="F88" s="157"/>
      <c r="G88" s="157"/>
      <c r="H88" s="157"/>
      <c r="I88" s="157"/>
      <c r="J88" s="157"/>
      <c r="K88" s="157"/>
      <c r="L88" s="157"/>
      <c r="M88" s="157"/>
      <c r="N88" s="33"/>
    </row>
    <row r="89" spans="1:16" ht="42" customHeight="1" x14ac:dyDescent="0.4">
      <c r="A89" s="157"/>
      <c r="B89" s="157"/>
      <c r="C89" s="157"/>
      <c r="D89" s="157"/>
      <c r="E89" s="157"/>
      <c r="F89" s="157"/>
      <c r="G89" s="157"/>
      <c r="H89" s="157"/>
      <c r="I89" s="157"/>
      <c r="J89" s="157"/>
      <c r="K89" s="157"/>
      <c r="L89" s="157"/>
      <c r="M89" s="157"/>
      <c r="N89" s="33"/>
    </row>
    <row r="90" spans="1:16" ht="19.5" customHeight="1" x14ac:dyDescent="0.4">
      <c r="A90" s="62"/>
      <c r="B90" s="62"/>
      <c r="C90" s="33"/>
      <c r="D90" s="33"/>
      <c r="E90" s="33"/>
      <c r="F90" s="33"/>
      <c r="G90" s="33"/>
      <c r="H90" s="33"/>
      <c r="I90" s="33"/>
      <c r="J90" s="33"/>
      <c r="K90" s="33"/>
      <c r="L90" s="33"/>
      <c r="N90" s="33"/>
      <c r="O90" s="55"/>
    </row>
    <row r="91" spans="1:16" ht="42" customHeight="1" x14ac:dyDescent="0.4">
      <c r="A91" s="59" t="s">
        <v>66</v>
      </c>
      <c r="B91" s="59"/>
      <c r="C91" s="33"/>
      <c r="D91" s="33"/>
      <c r="E91" s="33"/>
      <c r="F91" s="33"/>
      <c r="G91" s="33"/>
      <c r="H91" s="33"/>
      <c r="I91" s="33"/>
      <c r="J91" s="33"/>
      <c r="K91" s="33"/>
      <c r="L91" s="33"/>
      <c r="N91" s="33"/>
      <c r="O91" s="55"/>
      <c r="P91" s="55"/>
    </row>
    <row r="92" spans="1:16" ht="42" customHeight="1" x14ac:dyDescent="0.4">
      <c r="A92" s="62" t="s">
        <v>69</v>
      </c>
      <c r="B92" s="62"/>
      <c r="C92" s="33"/>
      <c r="D92" s="33"/>
      <c r="E92" s="33"/>
      <c r="F92" s="33"/>
      <c r="G92" s="33"/>
      <c r="H92" s="33"/>
      <c r="I92" s="33"/>
      <c r="J92" s="33"/>
      <c r="K92" s="33"/>
      <c r="L92" s="33"/>
      <c r="N92" s="33"/>
      <c r="O92" s="55"/>
      <c r="P92" s="55"/>
    </row>
    <row r="93" spans="1:16" ht="42" customHeight="1" x14ac:dyDescent="0.4">
      <c r="A93" s="62" t="s">
        <v>70</v>
      </c>
      <c r="B93" s="62"/>
      <c r="C93" s="33"/>
      <c r="D93" s="33"/>
      <c r="E93" s="33"/>
      <c r="F93" s="33"/>
      <c r="G93" s="33"/>
      <c r="H93" s="33"/>
      <c r="I93" s="33"/>
      <c r="J93" s="33"/>
      <c r="K93" s="33"/>
      <c r="L93" s="33"/>
      <c r="N93" s="33"/>
      <c r="O93" s="55"/>
      <c r="P93" s="55"/>
    </row>
    <row r="94" spans="1:16" ht="42" customHeight="1" x14ac:dyDescent="0.4">
      <c r="A94" s="158" t="s">
        <v>74</v>
      </c>
      <c r="B94" s="158"/>
      <c r="C94" s="158"/>
      <c r="D94" s="158"/>
      <c r="E94" s="158"/>
      <c r="F94" s="158"/>
      <c r="G94" s="158"/>
      <c r="H94" s="158"/>
      <c r="I94" s="158"/>
      <c r="J94" s="158"/>
      <c r="K94" s="158"/>
      <c r="L94" s="158"/>
      <c r="M94" s="158"/>
      <c r="N94" s="158"/>
      <c r="O94" s="158"/>
      <c r="P94" s="55"/>
    </row>
    <row r="95" spans="1:16" ht="42" customHeight="1" x14ac:dyDescent="0.4">
      <c r="A95" s="62" t="s">
        <v>75</v>
      </c>
      <c r="B95" s="62"/>
      <c r="C95" s="62"/>
      <c r="D95" s="62"/>
      <c r="E95" s="62"/>
      <c r="F95" s="62"/>
      <c r="G95" s="62"/>
      <c r="H95" s="62"/>
      <c r="I95" s="62"/>
      <c r="J95" s="62"/>
      <c r="K95" s="62"/>
      <c r="L95" s="62"/>
      <c r="M95" s="62"/>
      <c r="N95" s="62"/>
      <c r="O95" s="62"/>
      <c r="P95" s="55"/>
    </row>
    <row r="96" spans="1:16" ht="42" customHeight="1" x14ac:dyDescent="0.4">
      <c r="A96" s="62" t="s">
        <v>76</v>
      </c>
      <c r="B96" s="62"/>
      <c r="C96" s="62"/>
      <c r="D96" s="62"/>
      <c r="E96" s="62"/>
      <c r="F96" s="62"/>
      <c r="G96" s="62"/>
      <c r="H96" s="62"/>
      <c r="I96" s="62"/>
      <c r="J96" s="62"/>
      <c r="K96" s="62"/>
      <c r="L96" s="62"/>
      <c r="M96" s="62"/>
      <c r="N96" s="62"/>
      <c r="O96" s="62"/>
      <c r="P96" s="55"/>
    </row>
    <row r="97" spans="1:16" ht="42" customHeight="1" x14ac:dyDescent="0.4">
      <c r="A97" s="62" t="s">
        <v>77</v>
      </c>
      <c r="B97" s="62"/>
      <c r="C97" s="62"/>
      <c r="D97" s="62"/>
      <c r="E97" s="62"/>
      <c r="F97" s="62"/>
      <c r="G97" s="62"/>
      <c r="H97" s="62"/>
      <c r="I97" s="62"/>
      <c r="J97" s="62"/>
      <c r="K97" s="62"/>
      <c r="L97" s="62"/>
      <c r="M97" s="62"/>
      <c r="N97" s="62"/>
      <c r="O97" s="62"/>
      <c r="P97" s="55"/>
    </row>
    <row r="98" spans="1:16" ht="25.5" customHeight="1" x14ac:dyDescent="0.4">
      <c r="A98" s="62"/>
      <c r="B98" s="62"/>
      <c r="C98" s="62"/>
      <c r="D98" s="62"/>
      <c r="E98" s="62"/>
      <c r="F98" s="62"/>
      <c r="G98" s="62"/>
      <c r="H98" s="62"/>
      <c r="I98" s="62"/>
      <c r="J98" s="62"/>
      <c r="K98" s="62"/>
      <c r="L98" s="62"/>
      <c r="M98" s="62"/>
      <c r="N98" s="62"/>
      <c r="O98" s="62"/>
      <c r="P98" s="55"/>
    </row>
    <row r="99" spans="1:16" ht="42" customHeight="1" x14ac:dyDescent="0.4">
      <c r="A99" s="62" t="s">
        <v>86</v>
      </c>
      <c r="B99" s="62"/>
      <c r="C99" s="33"/>
      <c r="D99" s="33"/>
      <c r="E99" s="33"/>
      <c r="F99" s="33"/>
      <c r="G99" s="33"/>
      <c r="H99" s="33"/>
      <c r="I99" s="33"/>
      <c r="J99" s="33"/>
      <c r="K99" s="33"/>
      <c r="L99" s="33"/>
      <c r="N99" s="33"/>
      <c r="O99" s="55"/>
      <c r="P99" s="55"/>
    </row>
    <row r="100" spans="1:16" ht="42" customHeight="1" x14ac:dyDescent="0.4">
      <c r="A100" s="30" t="s">
        <v>85</v>
      </c>
      <c r="B100" s="159"/>
      <c r="C100" s="160"/>
      <c r="D100" s="160"/>
      <c r="E100" s="160"/>
      <c r="F100" s="160"/>
      <c r="G100" s="160"/>
      <c r="H100" s="160"/>
      <c r="I100" s="160"/>
      <c r="J100" s="160"/>
      <c r="K100" s="160"/>
      <c r="L100" s="160"/>
      <c r="M100" s="161"/>
      <c r="N100" s="33"/>
      <c r="O100" s="55"/>
      <c r="P100" s="55"/>
    </row>
    <row r="101" spans="1:16" ht="42" customHeight="1" x14ac:dyDescent="0.4">
      <c r="A101" s="16"/>
      <c r="B101" s="63" t="s">
        <v>87</v>
      </c>
      <c r="N101" s="7"/>
    </row>
    <row r="102" spans="1:16" ht="42" customHeight="1" x14ac:dyDescent="0.4">
      <c r="A102" s="62" t="s">
        <v>88</v>
      </c>
      <c r="B102" s="62"/>
      <c r="C102" s="33"/>
      <c r="D102" s="33"/>
      <c r="E102" s="33"/>
      <c r="F102" s="33"/>
      <c r="G102" s="33"/>
      <c r="H102" s="33"/>
      <c r="I102" s="33"/>
      <c r="J102" s="33"/>
      <c r="K102" s="33"/>
      <c r="L102" s="33"/>
      <c r="N102" s="33"/>
      <c r="O102" s="55"/>
      <c r="P102" s="55"/>
    </row>
    <row r="103" spans="1:16" ht="42" customHeight="1" x14ac:dyDescent="0.4">
      <c r="A103" s="30" t="s">
        <v>85</v>
      </c>
      <c r="B103" s="159"/>
      <c r="C103" s="160"/>
      <c r="D103" s="160"/>
      <c r="E103" s="160"/>
      <c r="F103" s="160"/>
      <c r="G103" s="160"/>
      <c r="H103" s="160"/>
      <c r="I103" s="160"/>
      <c r="J103" s="160"/>
      <c r="K103" s="160"/>
      <c r="L103" s="160"/>
      <c r="M103" s="161"/>
      <c r="N103" s="33"/>
      <c r="O103" s="55"/>
      <c r="P103" s="55"/>
    </row>
    <row r="104" spans="1:16" ht="42" customHeight="1" x14ac:dyDescent="0.4">
      <c r="A104" s="16"/>
      <c r="B104" s="63"/>
      <c r="N104" s="7"/>
    </row>
    <row r="105" spans="1:16" ht="42" customHeight="1" x14ac:dyDescent="0.4">
      <c r="A105" s="59" t="s">
        <v>67</v>
      </c>
      <c r="B105" s="59"/>
      <c r="C105" s="33"/>
      <c r="D105" s="33"/>
      <c r="E105" s="33"/>
      <c r="F105" s="33"/>
      <c r="G105" s="33"/>
      <c r="H105" s="33"/>
      <c r="I105" s="33"/>
      <c r="J105" s="33"/>
      <c r="K105" s="33"/>
      <c r="L105" s="33"/>
      <c r="N105" s="33"/>
      <c r="O105" s="55"/>
      <c r="P105" s="55"/>
    </row>
    <row r="106" spans="1:16" ht="42" customHeight="1" x14ac:dyDescent="0.4">
      <c r="A106" s="62" t="s">
        <v>68</v>
      </c>
      <c r="B106" s="62"/>
      <c r="C106" s="33"/>
      <c r="D106" s="33"/>
      <c r="E106" s="33"/>
      <c r="F106" s="33"/>
      <c r="G106" s="33"/>
      <c r="H106" s="33"/>
      <c r="I106" s="33"/>
      <c r="J106" s="33"/>
      <c r="K106" s="33"/>
      <c r="L106" s="33"/>
      <c r="N106" s="33"/>
      <c r="O106" s="55"/>
      <c r="P106" s="55"/>
    </row>
    <row r="107" spans="1:16" ht="42" customHeight="1" x14ac:dyDescent="0.4">
      <c r="A107" s="62" t="s">
        <v>70</v>
      </c>
      <c r="B107" s="62"/>
      <c r="C107" s="33"/>
      <c r="D107" s="33"/>
      <c r="E107" s="33"/>
      <c r="F107" s="33"/>
      <c r="G107" s="33"/>
      <c r="H107" s="33"/>
      <c r="I107" s="33"/>
      <c r="J107" s="33"/>
      <c r="K107" s="33"/>
      <c r="L107" s="33"/>
      <c r="N107" s="33"/>
      <c r="O107" s="55"/>
      <c r="P107" s="55"/>
    </row>
    <row r="108" spans="1:16" ht="42" customHeight="1" x14ac:dyDescent="0.4">
      <c r="A108" s="158" t="s">
        <v>72</v>
      </c>
      <c r="B108" s="158"/>
      <c r="C108" s="158"/>
      <c r="D108" s="158"/>
      <c r="E108" s="158"/>
      <c r="F108" s="158"/>
      <c r="G108" s="158"/>
      <c r="H108" s="158"/>
      <c r="I108" s="158"/>
      <c r="J108" s="158"/>
      <c r="K108" s="158"/>
      <c r="L108" s="158"/>
      <c r="M108" s="158"/>
      <c r="N108" s="158"/>
      <c r="O108" s="158"/>
      <c r="P108" s="55"/>
    </row>
    <row r="109" spans="1:16" ht="42" customHeight="1" x14ac:dyDescent="0.4">
      <c r="A109" s="62" t="s">
        <v>73</v>
      </c>
      <c r="B109" s="62"/>
      <c r="C109" s="62"/>
      <c r="D109" s="62"/>
      <c r="E109" s="62"/>
      <c r="F109" s="62"/>
      <c r="G109" s="62"/>
      <c r="H109" s="62"/>
      <c r="I109" s="62"/>
      <c r="J109" s="62"/>
      <c r="K109" s="62"/>
      <c r="L109" s="62"/>
      <c r="M109" s="62"/>
      <c r="N109" s="62"/>
      <c r="O109" s="62"/>
      <c r="P109" s="55"/>
    </row>
    <row r="110" spans="1:16" ht="42" customHeight="1" x14ac:dyDescent="0.4">
      <c r="A110" s="62" t="s">
        <v>78</v>
      </c>
      <c r="B110" s="62"/>
      <c r="C110" s="33"/>
      <c r="D110" s="33"/>
      <c r="E110" s="33"/>
      <c r="F110" s="33"/>
      <c r="G110" s="33"/>
      <c r="H110" s="33"/>
      <c r="I110" s="33"/>
      <c r="J110" s="33"/>
      <c r="K110" s="33"/>
      <c r="L110" s="33"/>
      <c r="N110" s="33"/>
      <c r="O110" s="55"/>
      <c r="P110" s="55"/>
    </row>
    <row r="111" spans="1:16" ht="25.5" customHeight="1" x14ac:dyDescent="0.4">
      <c r="A111" s="62" t="s">
        <v>63</v>
      </c>
      <c r="B111" s="62"/>
      <c r="C111" s="33"/>
      <c r="D111" s="33"/>
      <c r="E111" s="33"/>
      <c r="F111" s="33"/>
      <c r="G111" s="33"/>
      <c r="H111" s="33"/>
      <c r="I111" s="33"/>
      <c r="J111" s="33"/>
      <c r="K111" s="33"/>
      <c r="L111" s="33"/>
      <c r="N111" s="33"/>
      <c r="O111" s="55"/>
      <c r="P111" s="55"/>
    </row>
    <row r="112" spans="1:16" ht="42" customHeight="1" x14ac:dyDescent="0.4">
      <c r="A112" s="62" t="s">
        <v>86</v>
      </c>
      <c r="B112" s="62"/>
      <c r="C112" s="33"/>
      <c r="D112" s="33"/>
      <c r="E112" s="33"/>
      <c r="F112" s="33"/>
      <c r="G112" s="33"/>
      <c r="H112" s="33"/>
      <c r="I112" s="33"/>
      <c r="J112" s="33"/>
      <c r="K112" s="33"/>
      <c r="L112" s="33"/>
      <c r="N112" s="33"/>
      <c r="O112" s="55"/>
      <c r="P112" s="55"/>
    </row>
    <row r="113" spans="1:16" ht="42" customHeight="1" x14ac:dyDescent="0.4">
      <c r="A113" s="30" t="s">
        <v>85</v>
      </c>
      <c r="B113" s="159"/>
      <c r="C113" s="160"/>
      <c r="D113" s="160"/>
      <c r="E113" s="160"/>
      <c r="F113" s="160"/>
      <c r="G113" s="160"/>
      <c r="H113" s="160"/>
      <c r="I113" s="160"/>
      <c r="J113" s="160"/>
      <c r="K113" s="160"/>
      <c r="L113" s="160"/>
      <c r="M113" s="161"/>
      <c r="N113" s="33"/>
      <c r="O113" s="55"/>
      <c r="P113" s="55"/>
    </row>
    <row r="114" spans="1:16" ht="42" customHeight="1" x14ac:dyDescent="0.4">
      <c r="A114" s="16"/>
      <c r="B114" s="63" t="s">
        <v>87</v>
      </c>
      <c r="N114" s="7"/>
    </row>
    <row r="115" spans="1:16" ht="42" customHeight="1" x14ac:dyDescent="0.4">
      <c r="A115" s="62" t="s">
        <v>88</v>
      </c>
      <c r="B115" s="62"/>
      <c r="C115" s="33"/>
      <c r="D115" s="33"/>
      <c r="E115" s="33"/>
      <c r="F115" s="33"/>
      <c r="G115" s="33"/>
      <c r="H115" s="33"/>
      <c r="I115" s="33"/>
      <c r="J115" s="33"/>
      <c r="K115" s="33"/>
      <c r="L115" s="33"/>
      <c r="N115" s="33"/>
      <c r="O115" s="55"/>
      <c r="P115" s="55"/>
    </row>
    <row r="116" spans="1:16" ht="42" customHeight="1" x14ac:dyDescent="0.4">
      <c r="A116" s="30" t="s">
        <v>85</v>
      </c>
      <c r="B116" s="159"/>
      <c r="C116" s="160"/>
      <c r="D116" s="160"/>
      <c r="E116" s="160"/>
      <c r="F116" s="160"/>
      <c r="G116" s="160"/>
      <c r="H116" s="160"/>
      <c r="I116" s="160"/>
      <c r="J116" s="160"/>
      <c r="K116" s="160"/>
      <c r="L116" s="160"/>
      <c r="M116" s="161"/>
      <c r="N116" s="33"/>
      <c r="O116" s="55"/>
      <c r="P116" s="55"/>
    </row>
    <row r="117" spans="1:16" ht="42" customHeight="1" x14ac:dyDescent="0.4">
      <c r="A117" s="16"/>
      <c r="B117" s="63"/>
      <c r="N117" s="7"/>
    </row>
    <row r="118" spans="1:16" ht="23.25" customHeight="1" x14ac:dyDescent="0.4">
      <c r="A118" s="16"/>
      <c r="B118" s="16"/>
      <c r="J118" s="83" t="s">
        <v>34</v>
      </c>
      <c r="P118" s="7"/>
    </row>
    <row r="119" spans="1:16" ht="68.25" customHeight="1" x14ac:dyDescent="0.4">
      <c r="A119" s="16"/>
      <c r="B119" s="16"/>
      <c r="C119" s="44" t="s">
        <v>15</v>
      </c>
      <c r="I119" s="44"/>
      <c r="J119" s="52"/>
    </row>
    <row r="120" spans="1:16" ht="45" customHeight="1" x14ac:dyDescent="0.4">
      <c r="A120" s="16"/>
      <c r="B120" s="16"/>
      <c r="C120" s="152"/>
      <c r="D120" s="152"/>
      <c r="E120" s="152"/>
      <c r="F120" s="152"/>
      <c r="G120" s="152"/>
      <c r="H120" s="152"/>
      <c r="I120" s="152"/>
      <c r="J120" s="152"/>
      <c r="K120" s="152"/>
      <c r="L120" s="152"/>
      <c r="M120" s="152"/>
      <c r="N120" s="152"/>
      <c r="O120" s="152"/>
      <c r="P120" s="152"/>
    </row>
    <row r="121" spans="1:16" ht="68.25" customHeight="1" x14ac:dyDescent="0.4">
      <c r="A121" s="16"/>
      <c r="B121" s="16"/>
      <c r="C121" s="44"/>
      <c r="D121" s="151"/>
      <c r="E121" s="151"/>
      <c r="F121" s="151"/>
      <c r="G121" s="151"/>
      <c r="H121" s="151"/>
      <c r="I121" s="151"/>
      <c r="J121" s="151"/>
      <c r="K121" s="151"/>
      <c r="L121" s="151"/>
      <c r="M121" s="43" t="s">
        <v>47</v>
      </c>
      <c r="N121" s="43"/>
    </row>
  </sheetData>
  <mergeCells count="98">
    <mergeCell ref="B103:M103"/>
    <mergeCell ref="H72:L72"/>
    <mergeCell ref="A86:M87"/>
    <mergeCell ref="A88:M89"/>
    <mergeCell ref="A94:O94"/>
    <mergeCell ref="B100:M100"/>
    <mergeCell ref="A108:O108"/>
    <mergeCell ref="B113:M113"/>
    <mergeCell ref="B116:M116"/>
    <mergeCell ref="C120:P120"/>
    <mergeCell ref="D121:L121"/>
    <mergeCell ref="J47:K48"/>
    <mergeCell ref="L47:L48"/>
    <mergeCell ref="M47:O47"/>
    <mergeCell ref="M48:O48"/>
    <mergeCell ref="A71:C71"/>
    <mergeCell ref="D71:E71"/>
    <mergeCell ref="H71:L71"/>
    <mergeCell ref="M55:O55"/>
    <mergeCell ref="M56:O56"/>
    <mergeCell ref="M57:O57"/>
    <mergeCell ref="M50:O50"/>
    <mergeCell ref="M51:O51"/>
    <mergeCell ref="M52:O52"/>
    <mergeCell ref="J53:K54"/>
    <mergeCell ref="L53:L54"/>
    <mergeCell ref="M53:O53"/>
    <mergeCell ref="M54:O54"/>
    <mergeCell ref="M41:O41"/>
    <mergeCell ref="M35:O35"/>
    <mergeCell ref="M36:O36"/>
    <mergeCell ref="M37:O37"/>
    <mergeCell ref="M49:O49"/>
    <mergeCell ref="M42:O42"/>
    <mergeCell ref="M43:O43"/>
    <mergeCell ref="M46:O46"/>
    <mergeCell ref="M38:O38"/>
    <mergeCell ref="J39:K40"/>
    <mergeCell ref="L39:L40"/>
    <mergeCell ref="M39:O39"/>
    <mergeCell ref="M40:O40"/>
    <mergeCell ref="M23:O23"/>
    <mergeCell ref="M24:O24"/>
    <mergeCell ref="M25:O25"/>
    <mergeCell ref="M26:O26"/>
    <mergeCell ref="J27:K28"/>
    <mergeCell ref="L27:L28"/>
    <mergeCell ref="M27:O27"/>
    <mergeCell ref="M28:O28"/>
    <mergeCell ref="M29:O29"/>
    <mergeCell ref="M30:O30"/>
    <mergeCell ref="M31:O31"/>
    <mergeCell ref="M32:O32"/>
    <mergeCell ref="J33:K34"/>
    <mergeCell ref="L33:L34"/>
    <mergeCell ref="M33:O33"/>
    <mergeCell ref="M34:O34"/>
    <mergeCell ref="M18:O18"/>
    <mergeCell ref="M19:O19"/>
    <mergeCell ref="M20:O20"/>
    <mergeCell ref="J21:K22"/>
    <mergeCell ref="L21:L22"/>
    <mergeCell ref="M21:O21"/>
    <mergeCell ref="M22:O22"/>
    <mergeCell ref="J9:K10"/>
    <mergeCell ref="L9:L10"/>
    <mergeCell ref="M9:O9"/>
    <mergeCell ref="M10:O10"/>
    <mergeCell ref="M17:O17"/>
    <mergeCell ref="M11:O11"/>
    <mergeCell ref="M12:O12"/>
    <mergeCell ref="M13:O13"/>
    <mergeCell ref="M14:O14"/>
    <mergeCell ref="J15:K16"/>
    <mergeCell ref="L15:L16"/>
    <mergeCell ref="M15:O15"/>
    <mergeCell ref="M16:O16"/>
    <mergeCell ref="C1:J1"/>
    <mergeCell ref="J6:K7"/>
    <mergeCell ref="L6:L7"/>
    <mergeCell ref="M6:O7"/>
    <mergeCell ref="M8:O8"/>
    <mergeCell ref="J65:K66"/>
    <mergeCell ref="L65:L66"/>
    <mergeCell ref="M65:O65"/>
    <mergeCell ref="M66:O66"/>
    <mergeCell ref="M58:O58"/>
    <mergeCell ref="J59:K60"/>
    <mergeCell ref="L59:L60"/>
    <mergeCell ref="M59:O59"/>
    <mergeCell ref="M60:O60"/>
    <mergeCell ref="M67:O67"/>
    <mergeCell ref="M68:O68"/>
    <mergeCell ref="M69:O69"/>
    <mergeCell ref="M61:O61"/>
    <mergeCell ref="M62:O62"/>
    <mergeCell ref="M63:O63"/>
    <mergeCell ref="M64:O64"/>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2" manualBreakCount="2">
    <brk id="44" max="15" man="1"/>
    <brk id="72"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44"/>
  <sheetViews>
    <sheetView view="pageBreakPreview" zoomScale="40" zoomScaleNormal="55" zoomScaleSheetLayoutView="40" workbookViewId="0"/>
  </sheetViews>
  <sheetFormatPr defaultRowHeight="18.75" x14ac:dyDescent="0.4"/>
  <cols>
    <col min="1" max="1" width="38.75" style="92" customWidth="1"/>
    <col min="2" max="9" width="11.25" style="92" customWidth="1"/>
    <col min="10" max="10" width="13" style="92" bestFit="1" customWidth="1"/>
    <col min="11" max="11" width="23.625" style="92" customWidth="1"/>
    <col min="12" max="12" width="8.5" style="92" customWidth="1"/>
    <col min="13" max="13" width="17.75" style="92" customWidth="1"/>
    <col min="14" max="14" width="28.25" style="92" customWidth="1"/>
    <col min="15" max="15" width="10.125" style="92" customWidth="1"/>
    <col min="16" max="16384" width="9" style="92"/>
  </cols>
  <sheetData>
    <row r="1" spans="1:15" ht="83.25" customHeight="1" x14ac:dyDescent="0.4">
      <c r="A1" s="34"/>
      <c r="B1" s="34"/>
      <c r="C1" s="34"/>
      <c r="D1" s="34"/>
      <c r="E1" s="34"/>
      <c r="F1" s="34"/>
      <c r="G1" s="34"/>
      <c r="H1" s="34"/>
      <c r="I1" s="34"/>
      <c r="J1" s="51"/>
      <c r="K1" s="51"/>
      <c r="L1" s="34"/>
      <c r="M1" s="34"/>
      <c r="O1" s="48" t="s">
        <v>114</v>
      </c>
    </row>
    <row r="2" spans="1:15" ht="46.5" customHeight="1" x14ac:dyDescent="0.4">
      <c r="A2" s="34"/>
      <c r="B2" s="34"/>
      <c r="C2" s="34"/>
      <c r="D2" s="34"/>
      <c r="E2" s="34"/>
      <c r="F2" s="34"/>
      <c r="G2" s="34"/>
      <c r="H2" s="34"/>
      <c r="I2" s="34"/>
      <c r="J2" s="51"/>
      <c r="K2" s="34"/>
      <c r="L2" s="210" t="s">
        <v>64</v>
      </c>
      <c r="M2" s="210"/>
      <c r="N2" s="210"/>
    </row>
    <row r="3" spans="1:15" ht="83.25" customHeight="1" x14ac:dyDescent="0.4">
      <c r="A3" s="15"/>
      <c r="B3" s="15"/>
      <c r="C3" s="100" t="s">
        <v>119</v>
      </c>
      <c r="D3" s="100"/>
      <c r="E3" s="100"/>
      <c r="F3" s="100"/>
      <c r="G3" s="100"/>
      <c r="H3" s="100"/>
      <c r="I3" s="100"/>
      <c r="J3" s="51"/>
      <c r="K3" s="34"/>
      <c r="L3" s="100"/>
      <c r="M3" s="100"/>
      <c r="N3" s="100"/>
    </row>
    <row r="4" spans="1:15" ht="46.5" customHeight="1" x14ac:dyDescent="0.4">
      <c r="A4" s="100"/>
      <c r="B4" s="100"/>
      <c r="C4" s="100"/>
      <c r="D4" s="100"/>
      <c r="E4" s="100"/>
      <c r="F4" s="100"/>
      <c r="G4" s="100"/>
      <c r="H4" s="100"/>
      <c r="I4" s="100"/>
      <c r="J4" s="100"/>
      <c r="K4" s="100"/>
      <c r="L4" s="100"/>
      <c r="M4" s="100"/>
      <c r="N4" s="100"/>
    </row>
    <row r="5" spans="1:15" ht="33.75" customHeight="1" x14ac:dyDescent="0.4">
      <c r="A5" s="100"/>
      <c r="B5" s="100"/>
      <c r="C5" s="100"/>
      <c r="D5" s="100"/>
      <c r="E5" s="100"/>
      <c r="F5" s="100"/>
      <c r="G5" s="100"/>
      <c r="H5" s="100"/>
      <c r="I5" s="103" t="s">
        <v>48</v>
      </c>
      <c r="J5" s="47"/>
      <c r="K5" s="103"/>
      <c r="L5" s="109"/>
      <c r="M5" s="109"/>
      <c r="N5" s="109"/>
      <c r="O5" s="1"/>
    </row>
    <row r="6" spans="1:15" ht="33.75" customHeight="1" x14ac:dyDescent="0.4">
      <c r="A6" s="100"/>
      <c r="B6" s="100"/>
      <c r="C6" s="100"/>
      <c r="D6" s="100"/>
      <c r="E6" s="100"/>
      <c r="F6" s="100"/>
      <c r="G6" s="100"/>
      <c r="H6" s="100"/>
      <c r="I6" s="103" t="s">
        <v>10</v>
      </c>
      <c r="J6" s="47"/>
      <c r="K6" s="103"/>
      <c r="L6" s="211"/>
      <c r="M6" s="211"/>
      <c r="N6" s="211"/>
      <c r="O6" s="1"/>
    </row>
    <row r="7" spans="1:15" ht="33.75" customHeight="1" x14ac:dyDescent="0.4">
      <c r="A7" s="100"/>
      <c r="B7" s="100"/>
      <c r="C7" s="100"/>
      <c r="D7" s="100"/>
      <c r="E7" s="100"/>
      <c r="F7" s="100"/>
      <c r="G7" s="100"/>
      <c r="H7" s="100"/>
      <c r="I7" s="103" t="s">
        <v>11</v>
      </c>
      <c r="J7" s="47"/>
      <c r="K7" s="103"/>
      <c r="L7" s="211"/>
      <c r="M7" s="211"/>
      <c r="N7" s="211"/>
      <c r="O7" s="1"/>
    </row>
    <row r="8" spans="1:15" ht="33.75" customHeight="1" x14ac:dyDescent="0.4">
      <c r="A8" s="100"/>
      <c r="B8" s="100"/>
      <c r="C8" s="100"/>
      <c r="D8" s="100"/>
      <c r="E8" s="100"/>
      <c r="F8" s="100"/>
      <c r="G8" s="100"/>
      <c r="H8" s="100"/>
      <c r="I8" s="100"/>
      <c r="J8" s="100"/>
      <c r="K8" s="100"/>
      <c r="L8" s="100"/>
      <c r="M8" s="100"/>
      <c r="N8" s="100"/>
    </row>
    <row r="9" spans="1:15" ht="61.5" customHeight="1" x14ac:dyDescent="0.4">
      <c r="A9" s="10"/>
      <c r="B9" s="10"/>
      <c r="C9" s="10"/>
      <c r="D9" s="10"/>
      <c r="E9" s="10"/>
      <c r="F9" s="10"/>
      <c r="G9" s="10"/>
      <c r="H9" s="10"/>
      <c r="I9" s="10"/>
      <c r="J9" s="10"/>
      <c r="K9" s="10"/>
      <c r="L9" s="10"/>
      <c r="M9" s="10"/>
      <c r="N9" s="10"/>
    </row>
    <row r="10" spans="1:15" ht="83.25" customHeight="1" x14ac:dyDescent="0.4">
      <c r="A10" s="212" t="s">
        <v>57</v>
      </c>
      <c r="B10" s="212"/>
      <c r="C10" s="212"/>
      <c r="D10" s="212"/>
      <c r="E10" s="212"/>
      <c r="F10" s="212"/>
      <c r="G10" s="212"/>
      <c r="H10" s="212"/>
      <c r="I10" s="212"/>
      <c r="J10" s="212"/>
      <c r="K10" s="212"/>
      <c r="L10" s="212"/>
      <c r="M10" s="212"/>
      <c r="N10" s="212"/>
      <c r="O10" s="9"/>
    </row>
    <row r="11" spans="1:15" ht="24" x14ac:dyDescent="0.4">
      <c r="A11" s="10"/>
      <c r="B11" s="10"/>
      <c r="C11" s="10"/>
      <c r="D11" s="10"/>
      <c r="E11" s="10"/>
      <c r="F11" s="10"/>
      <c r="G11" s="10"/>
      <c r="H11" s="10"/>
      <c r="I11" s="10"/>
      <c r="J11" s="10"/>
      <c r="K11" s="10"/>
      <c r="L11" s="10"/>
      <c r="M11" s="10"/>
      <c r="N11" s="10"/>
    </row>
    <row r="12" spans="1:15" ht="24" x14ac:dyDescent="0.4">
      <c r="A12" s="10"/>
      <c r="B12" s="10"/>
      <c r="C12" s="10"/>
      <c r="D12" s="10"/>
      <c r="E12" s="10"/>
      <c r="F12" s="10"/>
      <c r="G12" s="10"/>
      <c r="H12" s="10"/>
      <c r="I12" s="10"/>
      <c r="J12" s="10"/>
      <c r="K12" s="10"/>
      <c r="L12" s="10"/>
      <c r="M12" s="10"/>
      <c r="N12" s="10"/>
    </row>
    <row r="13" spans="1:15" ht="28.5" customHeight="1" x14ac:dyDescent="0.4">
      <c r="A13" s="10"/>
      <c r="B13" s="10"/>
      <c r="C13" s="10"/>
      <c r="D13" s="10"/>
      <c r="E13" s="10"/>
      <c r="F13" s="10"/>
      <c r="G13" s="10"/>
      <c r="H13" s="10"/>
      <c r="I13" s="10"/>
      <c r="J13" s="10"/>
      <c r="K13" s="10"/>
      <c r="L13" s="10"/>
      <c r="M13" s="10"/>
      <c r="N13" s="10"/>
    </row>
    <row r="14" spans="1:15" ht="75" customHeight="1" x14ac:dyDescent="0.4">
      <c r="A14" s="213" t="s">
        <v>135</v>
      </c>
      <c r="B14" s="213"/>
      <c r="C14" s="213"/>
      <c r="D14" s="213"/>
      <c r="E14" s="213"/>
      <c r="F14" s="213"/>
      <c r="G14" s="213"/>
      <c r="H14" s="213"/>
      <c r="I14" s="213"/>
      <c r="J14" s="213"/>
      <c r="K14" s="213"/>
      <c r="L14" s="213"/>
      <c r="M14" s="213"/>
      <c r="N14" s="213"/>
      <c r="O14" s="6"/>
    </row>
    <row r="15" spans="1:15" x14ac:dyDescent="0.4">
      <c r="C15" s="5"/>
      <c r="D15" s="5"/>
      <c r="E15" s="5"/>
      <c r="F15" s="5"/>
      <c r="G15" s="5"/>
      <c r="H15" s="5"/>
      <c r="I15" s="5"/>
    </row>
    <row r="16" spans="1:15" x14ac:dyDescent="0.4">
      <c r="C16" s="2"/>
      <c r="D16" s="1"/>
      <c r="E16" s="1"/>
      <c r="F16" s="3"/>
      <c r="G16" s="3"/>
      <c r="H16" s="4"/>
      <c r="I16" s="4"/>
    </row>
    <row r="17" spans="1:16" ht="45.75" x14ac:dyDescent="0.9">
      <c r="C17" s="11" t="s">
        <v>12</v>
      </c>
      <c r="D17" s="12"/>
      <c r="E17" s="12"/>
      <c r="F17" s="214"/>
      <c r="G17" s="214"/>
      <c r="H17" s="214"/>
      <c r="I17" s="214"/>
      <c r="J17" s="214"/>
      <c r="K17" s="12"/>
      <c r="L17" s="7"/>
      <c r="M17" s="7"/>
    </row>
    <row r="19" spans="1:16" ht="48.75" customHeight="1" x14ac:dyDescent="0.4"/>
    <row r="20" spans="1:16" ht="35.25" x14ac:dyDescent="0.4">
      <c r="A20" s="34" t="s">
        <v>13</v>
      </c>
      <c r="B20" s="34"/>
      <c r="C20" s="34"/>
      <c r="D20" s="34"/>
      <c r="E20" s="34"/>
      <c r="F20" s="34"/>
      <c r="G20" s="34"/>
      <c r="H20" s="34"/>
      <c r="I20" s="34"/>
      <c r="J20" s="34"/>
      <c r="K20" s="34"/>
      <c r="L20" s="34"/>
      <c r="M20" s="34"/>
      <c r="N20" s="34"/>
    </row>
    <row r="21" spans="1:16" ht="26.25" customHeight="1" x14ac:dyDescent="0.4">
      <c r="A21" s="34"/>
      <c r="B21" s="34"/>
      <c r="C21" s="34"/>
      <c r="D21" s="34"/>
      <c r="E21" s="34"/>
      <c r="F21" s="34"/>
      <c r="G21" s="34"/>
      <c r="H21" s="34"/>
      <c r="I21" s="34"/>
      <c r="J21" s="34"/>
      <c r="K21" s="34"/>
      <c r="L21" s="34"/>
      <c r="M21" s="34"/>
      <c r="N21" s="100"/>
    </row>
    <row r="22" spans="1:16" ht="35.25" x14ac:dyDescent="0.4">
      <c r="A22" s="100" t="s">
        <v>136</v>
      </c>
      <c r="B22" s="100"/>
      <c r="C22" s="100"/>
      <c r="D22" s="100"/>
      <c r="E22" s="100"/>
      <c r="F22" s="34"/>
      <c r="G22" s="34"/>
      <c r="H22" s="34"/>
      <c r="I22" s="34"/>
      <c r="J22" s="34"/>
      <c r="K22" s="34"/>
      <c r="L22" s="34"/>
      <c r="M22" s="34"/>
      <c r="N22" s="100"/>
    </row>
    <row r="23" spans="1:16" ht="35.25" x14ac:dyDescent="0.4">
      <c r="A23" s="100" t="s">
        <v>14</v>
      </c>
      <c r="B23" s="100"/>
      <c r="C23" s="100"/>
      <c r="D23" s="100"/>
      <c r="E23" s="100"/>
      <c r="F23" s="34"/>
      <c r="G23" s="110" t="s">
        <v>120</v>
      </c>
      <c r="H23" s="100" t="s">
        <v>55</v>
      </c>
      <c r="J23" s="100"/>
      <c r="K23" s="100"/>
      <c r="L23" s="100"/>
      <c r="M23" s="100"/>
      <c r="N23" s="100"/>
    </row>
    <row r="24" spans="1:16" ht="35.25" x14ac:dyDescent="0.4">
      <c r="A24" s="100" t="s">
        <v>16</v>
      </c>
      <c r="B24" s="100"/>
      <c r="C24" s="100"/>
      <c r="D24" s="100"/>
      <c r="E24" s="100"/>
      <c r="F24" s="34"/>
      <c r="G24" s="110" t="s">
        <v>120</v>
      </c>
      <c r="H24" s="100" t="s">
        <v>56</v>
      </c>
      <c r="J24" s="100"/>
      <c r="K24" s="100"/>
      <c r="L24" s="100"/>
      <c r="M24" s="100"/>
      <c r="N24" s="100"/>
    </row>
    <row r="25" spans="1:16" ht="41.25" customHeight="1" x14ac:dyDescent="0.4">
      <c r="A25" s="34"/>
      <c r="B25" s="34"/>
      <c r="C25" s="34"/>
      <c r="D25" s="34"/>
      <c r="E25" s="34"/>
      <c r="F25" s="34"/>
      <c r="G25" s="34"/>
      <c r="H25" s="34"/>
      <c r="I25" s="34"/>
      <c r="J25" s="34"/>
      <c r="K25" s="34"/>
      <c r="L25" s="34"/>
      <c r="M25" s="34"/>
      <c r="N25" s="34"/>
      <c r="P25" s="13"/>
    </row>
    <row r="26" spans="1:16" ht="30.75" customHeight="1" x14ac:dyDescent="0.4">
      <c r="A26" s="33"/>
      <c r="B26" s="33"/>
      <c r="C26" s="215" t="s">
        <v>8</v>
      </c>
      <c r="D26" s="215"/>
      <c r="E26" s="215"/>
      <c r="F26" s="216" t="s">
        <v>44</v>
      </c>
      <c r="G26" s="217"/>
      <c r="H26" s="217"/>
      <c r="I26" s="217"/>
      <c r="J26" s="216" t="s">
        <v>43</v>
      </c>
      <c r="K26" s="217"/>
      <c r="L26" s="217"/>
      <c r="M26" s="215" t="s">
        <v>9</v>
      </c>
      <c r="N26" s="218"/>
      <c r="P26" s="14"/>
    </row>
    <row r="27" spans="1:16" ht="18.75" customHeight="1" x14ac:dyDescent="0.4">
      <c r="A27" s="33"/>
      <c r="B27" s="33"/>
      <c r="C27" s="206" t="s">
        <v>42</v>
      </c>
      <c r="D27" s="207"/>
      <c r="E27" s="207"/>
      <c r="F27" s="206" t="s">
        <v>53</v>
      </c>
      <c r="G27" s="208"/>
      <c r="H27" s="208"/>
      <c r="I27" s="208"/>
      <c r="J27" s="206" t="s">
        <v>54</v>
      </c>
      <c r="K27" s="208"/>
      <c r="L27" s="208"/>
      <c r="M27" s="209" t="s">
        <v>45</v>
      </c>
      <c r="N27" s="208"/>
      <c r="P27" s="14"/>
    </row>
    <row r="28" spans="1:16" ht="35.25" x14ac:dyDescent="0.4">
      <c r="A28" s="35" t="s">
        <v>123</v>
      </c>
      <c r="B28" s="35"/>
      <c r="C28" s="35"/>
      <c r="D28" s="197" t="s">
        <v>20</v>
      </c>
      <c r="E28" s="197"/>
      <c r="F28" s="198" t="s">
        <v>121</v>
      </c>
      <c r="G28" s="198"/>
      <c r="H28" s="198"/>
      <c r="I28" s="198"/>
      <c r="J28" s="198" t="s">
        <v>121</v>
      </c>
      <c r="K28" s="198"/>
      <c r="L28" s="198"/>
      <c r="M28" s="49" t="s">
        <v>118</v>
      </c>
      <c r="N28" s="99" t="s">
        <v>121</v>
      </c>
      <c r="P28" s="14"/>
    </row>
    <row r="29" spans="1:16" ht="35.25" x14ac:dyDescent="0.4">
      <c r="A29" s="35" t="s">
        <v>137</v>
      </c>
      <c r="B29" s="35"/>
      <c r="C29" s="35"/>
      <c r="D29" s="197" t="s">
        <v>20</v>
      </c>
      <c r="E29" s="197"/>
      <c r="F29" s="198" t="s">
        <v>121</v>
      </c>
      <c r="G29" s="198"/>
      <c r="H29" s="198"/>
      <c r="I29" s="198"/>
      <c r="J29" s="198" t="s">
        <v>121</v>
      </c>
      <c r="K29" s="198"/>
      <c r="L29" s="198"/>
      <c r="M29" s="49" t="s">
        <v>118</v>
      </c>
      <c r="N29" s="99" t="s">
        <v>121</v>
      </c>
      <c r="P29" s="14"/>
    </row>
    <row r="30" spans="1:16" ht="35.25" x14ac:dyDescent="0.4">
      <c r="A30" s="35" t="s">
        <v>138</v>
      </c>
      <c r="B30" s="35"/>
      <c r="C30" s="35"/>
      <c r="D30" s="197" t="s">
        <v>20</v>
      </c>
      <c r="E30" s="197"/>
      <c r="F30" s="198" t="s">
        <v>121</v>
      </c>
      <c r="G30" s="198"/>
      <c r="H30" s="198"/>
      <c r="I30" s="198"/>
      <c r="J30" s="198" t="s">
        <v>121</v>
      </c>
      <c r="K30" s="198"/>
      <c r="L30" s="198"/>
      <c r="M30" s="49" t="s">
        <v>118</v>
      </c>
      <c r="N30" s="99" t="s">
        <v>121</v>
      </c>
      <c r="P30" s="14"/>
    </row>
    <row r="31" spans="1:16" ht="35.25" x14ac:dyDescent="0.4">
      <c r="A31" s="35" t="s">
        <v>139</v>
      </c>
      <c r="B31" s="35"/>
      <c r="C31" s="35"/>
      <c r="D31" s="197" t="s">
        <v>20</v>
      </c>
      <c r="E31" s="197"/>
      <c r="F31" s="198" t="s">
        <v>121</v>
      </c>
      <c r="G31" s="198"/>
      <c r="H31" s="198"/>
      <c r="I31" s="198"/>
      <c r="J31" s="198" t="s">
        <v>121</v>
      </c>
      <c r="K31" s="198"/>
      <c r="L31" s="198"/>
      <c r="M31" s="49" t="s">
        <v>118</v>
      </c>
      <c r="N31" s="99" t="s">
        <v>121</v>
      </c>
      <c r="P31" s="14"/>
    </row>
    <row r="32" spans="1:16" ht="35.25" x14ac:dyDescent="0.4">
      <c r="A32" s="35" t="s">
        <v>124</v>
      </c>
      <c r="B32" s="35"/>
      <c r="C32" s="35"/>
      <c r="D32" s="197" t="s">
        <v>20</v>
      </c>
      <c r="E32" s="197"/>
      <c r="F32" s="198" t="s">
        <v>121</v>
      </c>
      <c r="G32" s="198"/>
      <c r="H32" s="198"/>
      <c r="I32" s="198"/>
      <c r="J32" s="198" t="s">
        <v>121</v>
      </c>
      <c r="K32" s="198"/>
      <c r="L32" s="198"/>
      <c r="M32" s="49" t="s">
        <v>118</v>
      </c>
      <c r="N32" s="99" t="s">
        <v>121</v>
      </c>
      <c r="P32" s="14"/>
    </row>
    <row r="33" spans="1:16" ht="35.25" x14ac:dyDescent="0.4">
      <c r="A33" s="35" t="s">
        <v>125</v>
      </c>
      <c r="B33" s="35"/>
      <c r="C33" s="35"/>
      <c r="D33" s="197" t="s">
        <v>20</v>
      </c>
      <c r="E33" s="197"/>
      <c r="F33" s="198" t="s">
        <v>121</v>
      </c>
      <c r="G33" s="198"/>
      <c r="H33" s="198"/>
      <c r="I33" s="198"/>
      <c r="J33" s="198" t="s">
        <v>121</v>
      </c>
      <c r="K33" s="198"/>
      <c r="L33" s="198"/>
      <c r="M33" s="49" t="s">
        <v>118</v>
      </c>
      <c r="N33" s="99" t="s">
        <v>121</v>
      </c>
      <c r="P33" s="14"/>
    </row>
    <row r="34" spans="1:16" ht="35.25" x14ac:dyDescent="0.4">
      <c r="A34" s="35" t="s">
        <v>126</v>
      </c>
      <c r="B34" s="35"/>
      <c r="C34" s="35"/>
      <c r="D34" s="197" t="s">
        <v>20</v>
      </c>
      <c r="E34" s="197"/>
      <c r="F34" s="198" t="s">
        <v>121</v>
      </c>
      <c r="G34" s="198"/>
      <c r="H34" s="198"/>
      <c r="I34" s="198"/>
      <c r="J34" s="198" t="s">
        <v>121</v>
      </c>
      <c r="K34" s="198"/>
      <c r="L34" s="198"/>
      <c r="M34" s="49" t="s">
        <v>118</v>
      </c>
      <c r="N34" s="99" t="s">
        <v>121</v>
      </c>
      <c r="P34" s="14"/>
    </row>
    <row r="35" spans="1:16" ht="35.25" x14ac:dyDescent="0.4">
      <c r="A35" s="35" t="s">
        <v>127</v>
      </c>
      <c r="B35" s="35"/>
      <c r="C35" s="35"/>
      <c r="D35" s="197" t="s">
        <v>20</v>
      </c>
      <c r="E35" s="197"/>
      <c r="F35" s="198" t="s">
        <v>121</v>
      </c>
      <c r="G35" s="198"/>
      <c r="H35" s="198"/>
      <c r="I35" s="198"/>
      <c r="J35" s="198" t="s">
        <v>121</v>
      </c>
      <c r="K35" s="198"/>
      <c r="L35" s="198"/>
      <c r="M35" s="49" t="s">
        <v>118</v>
      </c>
      <c r="N35" s="116" t="s">
        <v>121</v>
      </c>
      <c r="P35" s="14"/>
    </row>
    <row r="36" spans="1:16" ht="35.25" x14ac:dyDescent="0.4">
      <c r="A36" s="35" t="s">
        <v>128</v>
      </c>
      <c r="B36" s="35"/>
      <c r="C36" s="35"/>
      <c r="D36" s="197" t="s">
        <v>20</v>
      </c>
      <c r="E36" s="197"/>
      <c r="F36" s="198" t="s">
        <v>121</v>
      </c>
      <c r="G36" s="198"/>
      <c r="H36" s="198"/>
      <c r="I36" s="198"/>
      <c r="J36" s="198" t="s">
        <v>121</v>
      </c>
      <c r="K36" s="198"/>
      <c r="L36" s="198"/>
      <c r="M36" s="49" t="s">
        <v>118</v>
      </c>
      <c r="N36" s="116" t="s">
        <v>121</v>
      </c>
      <c r="P36" s="14"/>
    </row>
    <row r="37" spans="1:16" ht="36" thickBot="1" x14ac:dyDescent="0.45">
      <c r="A37" s="35" t="s">
        <v>129</v>
      </c>
      <c r="B37" s="35"/>
      <c r="C37" s="35"/>
      <c r="D37" s="197" t="s">
        <v>20</v>
      </c>
      <c r="E37" s="197"/>
      <c r="F37" s="198" t="s">
        <v>121</v>
      </c>
      <c r="G37" s="198"/>
      <c r="H37" s="198"/>
      <c r="I37" s="198"/>
      <c r="J37" s="198" t="s">
        <v>121</v>
      </c>
      <c r="K37" s="198"/>
      <c r="L37" s="198"/>
      <c r="M37" s="49" t="s">
        <v>118</v>
      </c>
      <c r="N37" s="116" t="s">
        <v>121</v>
      </c>
      <c r="P37" s="14"/>
    </row>
    <row r="38" spans="1:16" ht="36" thickTop="1" x14ac:dyDescent="0.4">
      <c r="A38" s="41" t="s">
        <v>37</v>
      </c>
      <c r="B38" s="41"/>
      <c r="C38" s="41"/>
      <c r="D38" s="203" t="s">
        <v>20</v>
      </c>
      <c r="E38" s="203"/>
      <c r="F38" s="204" t="s">
        <v>121</v>
      </c>
      <c r="G38" s="204"/>
      <c r="H38" s="204"/>
      <c r="I38" s="204"/>
      <c r="J38" s="204" t="s">
        <v>121</v>
      </c>
      <c r="K38" s="204"/>
      <c r="L38" s="204"/>
      <c r="M38" s="50" t="s">
        <v>118</v>
      </c>
      <c r="N38" s="104" t="s">
        <v>121</v>
      </c>
    </row>
    <row r="39" spans="1:16" ht="90" customHeight="1" x14ac:dyDescent="0.4">
      <c r="A39" s="100"/>
      <c r="B39" s="100"/>
      <c r="C39" s="100"/>
      <c r="D39" s="205"/>
      <c r="E39" s="205"/>
      <c r="F39" s="100"/>
      <c r="G39" s="100"/>
      <c r="H39" s="100"/>
      <c r="I39" s="100"/>
      <c r="J39" s="100"/>
      <c r="K39" s="100"/>
      <c r="L39" s="100"/>
      <c r="M39" s="100"/>
      <c r="N39" s="100"/>
    </row>
    <row r="40" spans="1:16" ht="39.75" customHeight="1" x14ac:dyDescent="0.4">
      <c r="A40" s="82" t="s">
        <v>24</v>
      </c>
      <c r="B40" s="199"/>
      <c r="C40" s="200"/>
      <c r="D40" s="200"/>
      <c r="E40" s="200"/>
      <c r="F40" s="200"/>
      <c r="G40" s="200"/>
      <c r="H40" s="201"/>
      <c r="I40" s="202" t="s">
        <v>25</v>
      </c>
      <c r="J40" s="202"/>
      <c r="K40" s="202"/>
      <c r="L40" s="202"/>
      <c r="M40" s="202"/>
      <c r="N40" s="202"/>
      <c r="O40" s="27"/>
    </row>
    <row r="41" spans="1:16" ht="39.75" customHeight="1" x14ac:dyDescent="0.4">
      <c r="A41" s="82" t="s">
        <v>26</v>
      </c>
      <c r="B41" s="199"/>
      <c r="C41" s="200"/>
      <c r="D41" s="200"/>
      <c r="E41" s="200"/>
      <c r="F41" s="200"/>
      <c r="G41" s="200"/>
      <c r="H41" s="201"/>
      <c r="I41" s="202" t="s">
        <v>27</v>
      </c>
      <c r="J41" s="202"/>
      <c r="K41" s="202"/>
      <c r="L41" s="202"/>
      <c r="M41" s="202"/>
      <c r="N41" s="202"/>
      <c r="O41" s="26"/>
    </row>
    <row r="42" spans="1:16" ht="39.75" customHeight="1" x14ac:dyDescent="0.4">
      <c r="A42" s="82" t="s">
        <v>28</v>
      </c>
      <c r="B42" s="199"/>
      <c r="C42" s="200"/>
      <c r="D42" s="200"/>
      <c r="E42" s="200"/>
      <c r="F42" s="200"/>
      <c r="G42" s="200"/>
      <c r="H42" s="201"/>
      <c r="I42" s="202" t="s">
        <v>29</v>
      </c>
      <c r="J42" s="202"/>
      <c r="K42" s="202"/>
      <c r="L42" s="202"/>
      <c r="M42" s="202"/>
      <c r="N42" s="202"/>
      <c r="O42" s="26"/>
    </row>
    <row r="43" spans="1:16" ht="39.75" customHeight="1" x14ac:dyDescent="0.4">
      <c r="A43" s="82" t="s">
        <v>31</v>
      </c>
      <c r="B43" s="199"/>
      <c r="C43" s="200"/>
      <c r="D43" s="200"/>
      <c r="E43" s="200"/>
      <c r="F43" s="200"/>
      <c r="G43" s="200"/>
      <c r="H43" s="200"/>
      <c r="I43" s="200"/>
      <c r="J43" s="200"/>
      <c r="K43" s="200"/>
      <c r="L43" s="200"/>
      <c r="M43" s="200"/>
      <c r="N43" s="201"/>
      <c r="O43" s="25"/>
    </row>
    <row r="44" spans="1:16" ht="39.75" customHeight="1" x14ac:dyDescent="0.4">
      <c r="A44" s="82" t="s">
        <v>30</v>
      </c>
      <c r="B44" s="199"/>
      <c r="C44" s="200"/>
      <c r="D44" s="200"/>
      <c r="E44" s="200"/>
      <c r="F44" s="200"/>
      <c r="G44" s="200"/>
      <c r="H44" s="200"/>
      <c r="I44" s="200"/>
      <c r="J44" s="200"/>
      <c r="K44" s="200"/>
      <c r="L44" s="200"/>
      <c r="M44" s="200"/>
      <c r="N44" s="201"/>
      <c r="O44" s="28"/>
    </row>
  </sheetData>
  <mergeCells count="59">
    <mergeCell ref="C27:E27"/>
    <mergeCell ref="F27:I27"/>
    <mergeCell ref="J27:L27"/>
    <mergeCell ref="M27:N27"/>
    <mergeCell ref="L2:N2"/>
    <mergeCell ref="L6:N6"/>
    <mergeCell ref="L7:N7"/>
    <mergeCell ref="A10:N10"/>
    <mergeCell ref="A14:N14"/>
    <mergeCell ref="F17:J17"/>
    <mergeCell ref="C26:E26"/>
    <mergeCell ref="F26:I26"/>
    <mergeCell ref="J26:L26"/>
    <mergeCell ref="M26:N26"/>
    <mergeCell ref="D28:E28"/>
    <mergeCell ref="F28:I28"/>
    <mergeCell ref="J28:L28"/>
    <mergeCell ref="D29:E29"/>
    <mergeCell ref="F29:I29"/>
    <mergeCell ref="J29:L29"/>
    <mergeCell ref="D30:E30"/>
    <mergeCell ref="F30:I30"/>
    <mergeCell ref="J30:L30"/>
    <mergeCell ref="D31:E31"/>
    <mergeCell ref="F31:I31"/>
    <mergeCell ref="J31:L31"/>
    <mergeCell ref="D32:E32"/>
    <mergeCell ref="F32:I32"/>
    <mergeCell ref="J32:L32"/>
    <mergeCell ref="D33:E33"/>
    <mergeCell ref="F33:I33"/>
    <mergeCell ref="J33:L33"/>
    <mergeCell ref="D34:E34"/>
    <mergeCell ref="F34:I34"/>
    <mergeCell ref="J34:L34"/>
    <mergeCell ref="D35:E35"/>
    <mergeCell ref="F35:I35"/>
    <mergeCell ref="J35:L35"/>
    <mergeCell ref="D38:E38"/>
    <mergeCell ref="F38:I38"/>
    <mergeCell ref="J38:L38"/>
    <mergeCell ref="D39:E39"/>
    <mergeCell ref="B40:H40"/>
    <mergeCell ref="I40:K40"/>
    <mergeCell ref="L40:N40"/>
    <mergeCell ref="B43:N43"/>
    <mergeCell ref="B44:N44"/>
    <mergeCell ref="B41:H41"/>
    <mergeCell ref="I41:K41"/>
    <mergeCell ref="L41:N41"/>
    <mergeCell ref="B42:H42"/>
    <mergeCell ref="I42:K42"/>
    <mergeCell ref="L42:N42"/>
    <mergeCell ref="D36:E36"/>
    <mergeCell ref="F36:I36"/>
    <mergeCell ref="J36:L36"/>
    <mergeCell ref="D37:E37"/>
    <mergeCell ref="F37:I37"/>
    <mergeCell ref="J37:L37"/>
  </mergeCells>
  <phoneticPr fontId="2"/>
  <pageMargins left="0.70866141732283472" right="0.70866141732283472" top="0.74803149606299213" bottom="0.74803149606299213" header="0.31496062992125984" footer="0.31496062992125984"/>
  <pageSetup paperSize="9" scale="3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R43"/>
  <sheetViews>
    <sheetView view="pageBreakPreview" zoomScale="55" zoomScaleNormal="100" zoomScaleSheetLayoutView="55" workbookViewId="0"/>
  </sheetViews>
  <sheetFormatPr defaultRowHeight="18.75" x14ac:dyDescent="0.4"/>
  <cols>
    <col min="1" max="1" width="33.5" style="92" customWidth="1"/>
    <col min="2" max="2" width="11.875" style="92" customWidth="1"/>
    <col min="3" max="8" width="9.375" style="92" bestFit="1" customWidth="1"/>
    <col min="9" max="9" width="9.125" style="92" bestFit="1" customWidth="1"/>
    <col min="10" max="10" width="10.75" style="92" customWidth="1"/>
    <col min="11" max="11" width="7.75" style="92" customWidth="1"/>
    <col min="12" max="12" width="17.125" style="92" customWidth="1"/>
    <col min="13" max="13" width="20" style="92" customWidth="1"/>
    <col min="14" max="14" width="10" style="92" customWidth="1"/>
    <col min="15" max="15" width="17.875" style="92" customWidth="1"/>
    <col min="16" max="16" width="7.375" style="92" customWidth="1"/>
    <col min="17" max="17" width="36.625" style="92" customWidth="1"/>
    <col min="18" max="16384" width="9" style="92"/>
  </cols>
  <sheetData>
    <row r="1" spans="1:17" ht="45.75" customHeight="1" x14ac:dyDescent="0.4">
      <c r="J1" s="16"/>
      <c r="K1" s="16"/>
      <c r="L1" s="16"/>
      <c r="P1" s="30" t="s">
        <v>113</v>
      </c>
    </row>
    <row r="2" spans="1:17" ht="45.75" customHeight="1" x14ac:dyDescent="0.4">
      <c r="J2" s="16"/>
      <c r="K2" s="16"/>
      <c r="L2" s="16"/>
      <c r="M2" s="210" t="s">
        <v>64</v>
      </c>
      <c r="N2" s="210"/>
      <c r="O2" s="210"/>
      <c r="P2" s="30"/>
    </row>
    <row r="3" spans="1:17" ht="39.75" x14ac:dyDescent="0.4">
      <c r="A3" s="37"/>
      <c r="B3" s="37"/>
      <c r="C3" s="38" t="s">
        <v>119</v>
      </c>
      <c r="D3" s="38"/>
      <c r="E3" s="38"/>
      <c r="F3" s="38"/>
      <c r="G3" s="38"/>
      <c r="H3" s="38"/>
      <c r="I3" s="38"/>
      <c r="J3" s="43"/>
      <c r="K3" s="43"/>
      <c r="L3" s="38"/>
      <c r="M3" s="38"/>
      <c r="N3" s="38"/>
      <c r="O3" s="38"/>
      <c r="P3" s="38"/>
    </row>
    <row r="4" spans="1:17" ht="42" customHeight="1" x14ac:dyDescent="0.4">
      <c r="A4" s="38"/>
      <c r="B4" s="38"/>
      <c r="C4" s="38"/>
      <c r="D4" s="38"/>
      <c r="E4" s="38"/>
      <c r="F4" s="38"/>
      <c r="G4" s="38"/>
      <c r="H4" s="38"/>
      <c r="I4" s="38"/>
      <c r="J4" s="38"/>
      <c r="K4" s="38"/>
      <c r="L4" s="38"/>
      <c r="M4" s="38"/>
      <c r="N4" s="38"/>
      <c r="O4" s="38"/>
      <c r="P4" s="38"/>
    </row>
    <row r="5" spans="1:17" ht="39.75" x14ac:dyDescent="0.4">
      <c r="A5" s="38"/>
      <c r="B5" s="38"/>
      <c r="C5" s="38"/>
      <c r="D5" s="38"/>
      <c r="E5" s="38"/>
      <c r="F5" s="38"/>
      <c r="G5" s="38"/>
      <c r="H5" s="38"/>
      <c r="I5" s="38"/>
      <c r="J5" s="103" t="s">
        <v>48</v>
      </c>
      <c r="K5" s="47"/>
      <c r="L5" s="103"/>
      <c r="M5" s="234"/>
      <c r="N5" s="234"/>
      <c r="O5" s="234"/>
      <c r="P5" s="234"/>
      <c r="Q5" s="1"/>
    </row>
    <row r="6" spans="1:17" ht="39.75" x14ac:dyDescent="0.4">
      <c r="A6" s="38"/>
      <c r="B6" s="38"/>
      <c r="C6" s="38"/>
      <c r="D6" s="38"/>
      <c r="E6" s="38"/>
      <c r="F6" s="38"/>
      <c r="G6" s="38"/>
      <c r="H6" s="38"/>
      <c r="I6" s="38"/>
      <c r="J6" s="103" t="s">
        <v>10</v>
      </c>
      <c r="K6" s="47"/>
      <c r="L6" s="103"/>
      <c r="M6" s="109"/>
      <c r="N6" s="109"/>
      <c r="O6" s="109"/>
      <c r="P6" s="109"/>
      <c r="Q6" s="1"/>
    </row>
    <row r="7" spans="1:17" ht="39.75" x14ac:dyDescent="0.4">
      <c r="A7" s="38"/>
      <c r="B7" s="38"/>
      <c r="C7" s="38"/>
      <c r="D7" s="38"/>
      <c r="E7" s="38"/>
      <c r="F7" s="38"/>
      <c r="G7" s="38"/>
      <c r="H7" s="38"/>
      <c r="I7" s="38"/>
      <c r="J7" s="103" t="s">
        <v>11</v>
      </c>
      <c r="K7" s="47"/>
      <c r="L7" s="103"/>
      <c r="M7" s="109"/>
      <c r="N7" s="109"/>
      <c r="O7" s="109"/>
      <c r="P7" s="109"/>
      <c r="Q7" s="1"/>
    </row>
    <row r="8" spans="1:17" ht="39.75" x14ac:dyDescent="0.4">
      <c r="A8" s="38"/>
      <c r="B8" s="38"/>
      <c r="C8" s="38"/>
      <c r="D8" s="38"/>
      <c r="E8" s="38"/>
      <c r="F8" s="38"/>
      <c r="G8" s="38"/>
      <c r="H8" s="38"/>
      <c r="I8" s="38"/>
      <c r="J8" s="38"/>
      <c r="K8" s="38"/>
      <c r="L8" s="38"/>
      <c r="M8" s="38"/>
      <c r="N8" s="38"/>
      <c r="O8" s="38"/>
      <c r="P8" s="38"/>
    </row>
    <row r="9" spans="1:17" ht="24.75" customHeight="1" x14ac:dyDescent="0.4">
      <c r="A9" s="38"/>
      <c r="B9" s="38"/>
      <c r="C9" s="38"/>
      <c r="D9" s="38"/>
      <c r="E9" s="38"/>
      <c r="F9" s="38"/>
      <c r="G9" s="38"/>
      <c r="H9" s="38"/>
      <c r="I9" s="38"/>
      <c r="J9" s="38"/>
      <c r="K9" s="38"/>
      <c r="L9" s="38"/>
      <c r="M9" s="38"/>
      <c r="N9" s="38"/>
      <c r="O9" s="38"/>
      <c r="P9" s="38"/>
    </row>
    <row r="10" spans="1:17" ht="39" customHeight="1" x14ac:dyDescent="0.4">
      <c r="A10" s="212" t="s">
        <v>58</v>
      </c>
      <c r="B10" s="212"/>
      <c r="C10" s="212"/>
      <c r="D10" s="212"/>
      <c r="E10" s="212"/>
      <c r="F10" s="212"/>
      <c r="G10" s="212"/>
      <c r="H10" s="212"/>
      <c r="I10" s="212"/>
      <c r="J10" s="212"/>
      <c r="K10" s="212"/>
      <c r="L10" s="212"/>
      <c r="M10" s="212"/>
      <c r="N10" s="212"/>
      <c r="O10" s="212"/>
      <c r="P10" s="212"/>
      <c r="Q10" s="9"/>
    </row>
    <row r="11" spans="1:17" ht="39.75" x14ac:dyDescent="0.4">
      <c r="A11" s="38"/>
      <c r="B11" s="38"/>
      <c r="C11" s="38"/>
      <c r="D11" s="38"/>
      <c r="E11" s="38"/>
      <c r="F11" s="38"/>
      <c r="G11" s="38"/>
      <c r="H11" s="38"/>
      <c r="I11" s="38"/>
      <c r="J11" s="38"/>
      <c r="K11" s="38"/>
      <c r="L11" s="38"/>
      <c r="M11" s="38"/>
      <c r="N11" s="38"/>
      <c r="O11" s="38"/>
      <c r="P11" s="38"/>
    </row>
    <row r="12" spans="1:17" ht="33" customHeight="1" x14ac:dyDescent="0.4">
      <c r="A12" s="38"/>
      <c r="B12" s="38"/>
      <c r="C12" s="38"/>
      <c r="D12" s="38"/>
      <c r="E12" s="38"/>
      <c r="F12" s="38"/>
      <c r="G12" s="38"/>
      <c r="H12" s="38"/>
      <c r="I12" s="38"/>
      <c r="J12" s="38"/>
      <c r="K12" s="38"/>
      <c r="L12" s="38"/>
      <c r="M12" s="38"/>
      <c r="N12" s="38"/>
      <c r="O12" s="38"/>
      <c r="P12" s="38"/>
    </row>
    <row r="13" spans="1:17" ht="41.25" customHeight="1" x14ac:dyDescent="0.4">
      <c r="A13" s="38"/>
      <c r="B13" s="38"/>
      <c r="C13" s="38"/>
      <c r="D13" s="38"/>
      <c r="E13" s="38"/>
      <c r="F13" s="38"/>
      <c r="G13" s="38"/>
      <c r="H13" s="38"/>
      <c r="I13" s="38"/>
      <c r="J13" s="38"/>
      <c r="K13" s="38"/>
      <c r="L13" s="38"/>
      <c r="M13" s="38"/>
      <c r="N13" s="38"/>
      <c r="O13" s="38"/>
      <c r="P13" s="38"/>
    </row>
    <row r="14" spans="1:17" ht="75" customHeight="1" x14ac:dyDescent="0.4">
      <c r="A14" s="235" t="s">
        <v>99</v>
      </c>
      <c r="B14" s="235"/>
      <c r="C14" s="235"/>
      <c r="D14" s="235"/>
      <c r="E14" s="235"/>
      <c r="F14" s="235"/>
      <c r="G14" s="235"/>
      <c r="H14" s="235"/>
      <c r="I14" s="235"/>
      <c r="J14" s="235"/>
      <c r="K14" s="235"/>
      <c r="L14" s="235"/>
      <c r="M14" s="235"/>
      <c r="N14" s="235"/>
      <c r="O14" s="235"/>
      <c r="P14" s="235"/>
      <c r="Q14" s="6"/>
    </row>
    <row r="15" spans="1:17" x14ac:dyDescent="0.4">
      <c r="C15" s="5"/>
      <c r="D15" s="5"/>
      <c r="E15" s="5"/>
      <c r="F15" s="5"/>
      <c r="G15" s="5"/>
      <c r="H15" s="5"/>
      <c r="I15" s="5"/>
    </row>
    <row r="16" spans="1:17" ht="48.75" customHeight="1" x14ac:dyDescent="0.4">
      <c r="C16" s="2"/>
      <c r="D16" s="1"/>
      <c r="E16" s="1"/>
      <c r="F16" s="3"/>
      <c r="G16" s="3"/>
      <c r="H16" s="4"/>
      <c r="I16" s="4"/>
    </row>
    <row r="17" spans="1:18" ht="58.5" x14ac:dyDescent="1.1000000000000001">
      <c r="C17" s="45" t="s">
        <v>12</v>
      </c>
      <c r="D17" s="46"/>
      <c r="E17" s="46"/>
      <c r="F17" s="236"/>
      <c r="G17" s="236"/>
      <c r="H17" s="236"/>
      <c r="I17" s="236"/>
      <c r="J17" s="236"/>
      <c r="K17" s="236"/>
      <c r="L17" s="236"/>
      <c r="M17" s="7"/>
      <c r="N17" s="7"/>
      <c r="O17" s="7"/>
    </row>
    <row r="19" spans="1:18" ht="77.25" customHeight="1" x14ac:dyDescent="0.4"/>
    <row r="20" spans="1:18" ht="35.25" x14ac:dyDescent="0.4">
      <c r="A20" s="34" t="s">
        <v>13</v>
      </c>
      <c r="B20" s="34"/>
      <c r="C20" s="34"/>
      <c r="D20" s="34"/>
      <c r="E20" s="34"/>
      <c r="F20" s="34"/>
      <c r="G20" s="34"/>
      <c r="H20" s="34"/>
      <c r="I20" s="34"/>
      <c r="J20" s="34"/>
      <c r="K20" s="34"/>
      <c r="L20" s="34"/>
      <c r="M20" s="34"/>
      <c r="N20" s="34"/>
      <c r="O20" s="34"/>
      <c r="P20" s="34"/>
    </row>
    <row r="21" spans="1:18" ht="11.25" customHeight="1" x14ac:dyDescent="0.4">
      <c r="A21" s="34"/>
      <c r="B21" s="34"/>
      <c r="C21" s="34"/>
      <c r="D21" s="34"/>
      <c r="E21" s="34"/>
      <c r="F21" s="34"/>
      <c r="G21" s="34"/>
      <c r="H21" s="34"/>
      <c r="I21" s="34"/>
      <c r="J21" s="34"/>
      <c r="K21" s="34"/>
      <c r="L21" s="34"/>
      <c r="M21" s="34"/>
      <c r="N21" s="34"/>
      <c r="O21" s="34"/>
      <c r="P21" s="100"/>
    </row>
    <row r="22" spans="1:18" ht="35.25" x14ac:dyDescent="0.4">
      <c r="A22" s="100" t="s">
        <v>136</v>
      </c>
      <c r="B22" s="100"/>
      <c r="C22" s="100"/>
      <c r="D22" s="100"/>
      <c r="E22" s="100"/>
      <c r="F22" s="34"/>
      <c r="G22" s="34"/>
      <c r="H22" s="34"/>
      <c r="I22" s="34"/>
      <c r="J22" s="34"/>
      <c r="K22" s="34"/>
      <c r="L22" s="34"/>
      <c r="M22" s="34"/>
      <c r="N22" s="34"/>
      <c r="O22" s="34"/>
      <c r="P22" s="100"/>
    </row>
    <row r="23" spans="1:18" ht="35.25" x14ac:dyDescent="0.4">
      <c r="A23" s="237" t="s">
        <v>22</v>
      </c>
      <c r="B23" s="237"/>
      <c r="C23" s="237"/>
      <c r="D23" s="237"/>
      <c r="E23" s="237"/>
      <c r="F23" s="237"/>
      <c r="G23" s="237"/>
      <c r="H23" s="237"/>
      <c r="I23" s="110" t="s">
        <v>120</v>
      </c>
      <c r="J23" s="100" t="s">
        <v>23</v>
      </c>
      <c r="K23" s="100"/>
      <c r="L23" s="100"/>
      <c r="M23" s="100"/>
      <c r="N23" s="100"/>
      <c r="O23" s="100"/>
      <c r="P23" s="100"/>
    </row>
    <row r="24" spans="1:18" ht="35.25" x14ac:dyDescent="0.4">
      <c r="A24" s="100"/>
      <c r="B24" s="100"/>
      <c r="C24" s="100"/>
      <c r="D24" s="100"/>
      <c r="E24" s="100"/>
      <c r="F24" s="34"/>
      <c r="G24" s="100"/>
      <c r="H24" s="39"/>
      <c r="I24" s="100"/>
      <c r="J24" s="100"/>
      <c r="K24" s="100"/>
      <c r="L24" s="100"/>
      <c r="M24" s="100"/>
      <c r="N24" s="100"/>
      <c r="O24" s="100"/>
      <c r="P24" s="100"/>
    </row>
    <row r="25" spans="1:18" ht="28.5" customHeight="1" x14ac:dyDescent="0.4">
      <c r="A25" s="34"/>
      <c r="B25" s="34"/>
      <c r="C25" s="34"/>
      <c r="D25" s="34"/>
      <c r="E25" s="34"/>
      <c r="F25" s="34"/>
      <c r="G25" s="34"/>
      <c r="H25" s="233" t="s">
        <v>39</v>
      </c>
      <c r="I25" s="233"/>
      <c r="J25" s="233"/>
      <c r="K25" s="233"/>
      <c r="L25" s="233"/>
      <c r="M25" s="233"/>
      <c r="N25" s="233"/>
      <c r="O25" s="233"/>
      <c r="P25" s="233"/>
      <c r="R25" s="13"/>
    </row>
    <row r="26" spans="1:18" ht="43.5" customHeight="1" x14ac:dyDescent="0.4">
      <c r="A26" s="100"/>
      <c r="B26" s="100"/>
      <c r="C26" s="231" t="s">
        <v>40</v>
      </c>
      <c r="D26" s="231"/>
      <c r="E26" s="231"/>
      <c r="F26" s="231"/>
      <c r="G26" s="231"/>
      <c r="H26" s="232" t="s">
        <v>19</v>
      </c>
      <c r="I26" s="232"/>
      <c r="J26" s="232"/>
      <c r="K26" s="232"/>
      <c r="L26" s="232"/>
      <c r="M26" s="232" t="s">
        <v>18</v>
      </c>
      <c r="N26" s="232"/>
      <c r="O26" s="232"/>
      <c r="P26" s="232"/>
      <c r="R26" s="14"/>
    </row>
    <row r="27" spans="1:18" ht="39" customHeight="1" x14ac:dyDescent="0.4">
      <c r="A27" s="35" t="s">
        <v>123</v>
      </c>
      <c r="B27" s="35"/>
      <c r="C27" s="49" t="s">
        <v>118</v>
      </c>
      <c r="D27" s="198" t="s">
        <v>121</v>
      </c>
      <c r="E27" s="198"/>
      <c r="F27" s="198"/>
      <c r="G27" s="198"/>
      <c r="H27" s="219" t="s">
        <v>21</v>
      </c>
      <c r="I27" s="219"/>
      <c r="J27" s="198" t="s">
        <v>121</v>
      </c>
      <c r="K27" s="198"/>
      <c r="L27" s="198"/>
      <c r="M27" s="102" t="s">
        <v>21</v>
      </c>
      <c r="N27" s="102"/>
      <c r="O27" s="198" t="s">
        <v>121</v>
      </c>
      <c r="P27" s="198"/>
      <c r="R27" s="14"/>
    </row>
    <row r="28" spans="1:18" ht="39" customHeight="1" x14ac:dyDescent="0.4">
      <c r="A28" s="35" t="s">
        <v>137</v>
      </c>
      <c r="B28" s="35"/>
      <c r="C28" s="49" t="s">
        <v>118</v>
      </c>
      <c r="D28" s="198" t="s">
        <v>121</v>
      </c>
      <c r="E28" s="198"/>
      <c r="F28" s="198"/>
      <c r="G28" s="198"/>
      <c r="H28" s="219" t="s">
        <v>21</v>
      </c>
      <c r="I28" s="219"/>
      <c r="J28" s="198" t="s">
        <v>121</v>
      </c>
      <c r="K28" s="198"/>
      <c r="L28" s="198"/>
      <c r="M28" s="102" t="s">
        <v>21</v>
      </c>
      <c r="N28" s="102"/>
      <c r="O28" s="198" t="s">
        <v>121</v>
      </c>
      <c r="P28" s="198"/>
      <c r="R28" s="14"/>
    </row>
    <row r="29" spans="1:18" ht="39" customHeight="1" x14ac:dyDescent="0.4">
      <c r="A29" s="35" t="s">
        <v>138</v>
      </c>
      <c r="B29" s="35"/>
      <c r="C29" s="49" t="s">
        <v>118</v>
      </c>
      <c r="D29" s="198" t="s">
        <v>121</v>
      </c>
      <c r="E29" s="198"/>
      <c r="F29" s="198"/>
      <c r="G29" s="198"/>
      <c r="H29" s="219" t="s">
        <v>21</v>
      </c>
      <c r="I29" s="219"/>
      <c r="J29" s="198" t="s">
        <v>121</v>
      </c>
      <c r="K29" s="198"/>
      <c r="L29" s="198"/>
      <c r="M29" s="102" t="s">
        <v>21</v>
      </c>
      <c r="N29" s="102"/>
      <c r="O29" s="198" t="s">
        <v>121</v>
      </c>
      <c r="P29" s="198"/>
      <c r="R29" s="14"/>
    </row>
    <row r="30" spans="1:18" ht="39" customHeight="1" x14ac:dyDescent="0.4">
      <c r="A30" s="35" t="s">
        <v>139</v>
      </c>
      <c r="B30" s="35"/>
      <c r="C30" s="49" t="s">
        <v>118</v>
      </c>
      <c r="D30" s="198" t="s">
        <v>121</v>
      </c>
      <c r="E30" s="198"/>
      <c r="F30" s="198"/>
      <c r="G30" s="198"/>
      <c r="H30" s="219" t="s">
        <v>21</v>
      </c>
      <c r="I30" s="219"/>
      <c r="J30" s="198" t="s">
        <v>121</v>
      </c>
      <c r="K30" s="198"/>
      <c r="L30" s="198"/>
      <c r="M30" s="102" t="s">
        <v>21</v>
      </c>
      <c r="N30" s="102"/>
      <c r="O30" s="198" t="s">
        <v>121</v>
      </c>
      <c r="P30" s="198"/>
      <c r="R30" s="14"/>
    </row>
    <row r="31" spans="1:18" ht="39" customHeight="1" x14ac:dyDescent="0.4">
      <c r="A31" s="35" t="s">
        <v>124</v>
      </c>
      <c r="B31" s="35"/>
      <c r="C31" s="49" t="s">
        <v>118</v>
      </c>
      <c r="D31" s="198" t="s">
        <v>121</v>
      </c>
      <c r="E31" s="198"/>
      <c r="F31" s="198"/>
      <c r="G31" s="198"/>
      <c r="H31" s="219" t="s">
        <v>21</v>
      </c>
      <c r="I31" s="219"/>
      <c r="J31" s="198" t="s">
        <v>121</v>
      </c>
      <c r="K31" s="198"/>
      <c r="L31" s="198"/>
      <c r="M31" s="102" t="s">
        <v>21</v>
      </c>
      <c r="N31" s="102"/>
      <c r="O31" s="198" t="s">
        <v>121</v>
      </c>
      <c r="P31" s="198"/>
      <c r="R31" s="14"/>
    </row>
    <row r="32" spans="1:18" ht="39" customHeight="1" x14ac:dyDescent="0.4">
      <c r="A32" s="35" t="s">
        <v>125</v>
      </c>
      <c r="B32" s="35"/>
      <c r="C32" s="49" t="s">
        <v>118</v>
      </c>
      <c r="D32" s="198" t="s">
        <v>121</v>
      </c>
      <c r="E32" s="198"/>
      <c r="F32" s="198"/>
      <c r="G32" s="198"/>
      <c r="H32" s="219" t="s">
        <v>21</v>
      </c>
      <c r="I32" s="219"/>
      <c r="J32" s="198" t="s">
        <v>121</v>
      </c>
      <c r="K32" s="198"/>
      <c r="L32" s="198"/>
      <c r="M32" s="102" t="s">
        <v>21</v>
      </c>
      <c r="N32" s="102"/>
      <c r="O32" s="198" t="s">
        <v>121</v>
      </c>
      <c r="P32" s="198"/>
      <c r="R32" s="14"/>
    </row>
    <row r="33" spans="1:18" ht="39" customHeight="1" x14ac:dyDescent="0.4">
      <c r="A33" s="35" t="s">
        <v>126</v>
      </c>
      <c r="B33" s="35"/>
      <c r="C33" s="49" t="s">
        <v>118</v>
      </c>
      <c r="D33" s="198" t="s">
        <v>121</v>
      </c>
      <c r="E33" s="198"/>
      <c r="F33" s="198"/>
      <c r="G33" s="198"/>
      <c r="H33" s="219" t="s">
        <v>21</v>
      </c>
      <c r="I33" s="219"/>
      <c r="J33" s="198" t="s">
        <v>121</v>
      </c>
      <c r="K33" s="198"/>
      <c r="L33" s="198"/>
      <c r="M33" s="118" t="s">
        <v>21</v>
      </c>
      <c r="N33" s="118"/>
      <c r="O33" s="198" t="s">
        <v>121</v>
      </c>
      <c r="P33" s="198"/>
      <c r="R33" s="14"/>
    </row>
    <row r="34" spans="1:18" ht="39" customHeight="1" x14ac:dyDescent="0.4">
      <c r="A34" s="35" t="s">
        <v>127</v>
      </c>
      <c r="B34" s="35"/>
      <c r="C34" s="49" t="s">
        <v>118</v>
      </c>
      <c r="D34" s="198" t="s">
        <v>121</v>
      </c>
      <c r="E34" s="198"/>
      <c r="F34" s="198"/>
      <c r="G34" s="198"/>
      <c r="H34" s="219" t="s">
        <v>21</v>
      </c>
      <c r="I34" s="219"/>
      <c r="J34" s="198" t="s">
        <v>121</v>
      </c>
      <c r="K34" s="198"/>
      <c r="L34" s="198"/>
      <c r="M34" s="118" t="s">
        <v>21</v>
      </c>
      <c r="N34" s="118"/>
      <c r="O34" s="198" t="s">
        <v>121</v>
      </c>
      <c r="P34" s="198"/>
      <c r="R34" s="14"/>
    </row>
    <row r="35" spans="1:18" ht="39" customHeight="1" x14ac:dyDescent="0.4">
      <c r="A35" s="35" t="s">
        <v>128</v>
      </c>
      <c r="B35" s="35"/>
      <c r="C35" s="49" t="s">
        <v>118</v>
      </c>
      <c r="D35" s="198" t="s">
        <v>121</v>
      </c>
      <c r="E35" s="198"/>
      <c r="F35" s="198"/>
      <c r="G35" s="198"/>
      <c r="H35" s="219" t="s">
        <v>21</v>
      </c>
      <c r="I35" s="219"/>
      <c r="J35" s="198" t="s">
        <v>121</v>
      </c>
      <c r="K35" s="198"/>
      <c r="L35" s="198"/>
      <c r="M35" s="118" t="s">
        <v>21</v>
      </c>
      <c r="N35" s="118"/>
      <c r="O35" s="198" t="s">
        <v>121</v>
      </c>
      <c r="P35" s="198"/>
      <c r="R35" s="14"/>
    </row>
    <row r="36" spans="1:18" ht="39" customHeight="1" thickBot="1" x14ac:dyDescent="0.45">
      <c r="A36" s="35" t="s">
        <v>129</v>
      </c>
      <c r="B36" s="35"/>
      <c r="C36" s="111" t="s">
        <v>118</v>
      </c>
      <c r="D36" s="227" t="s">
        <v>121</v>
      </c>
      <c r="E36" s="227"/>
      <c r="F36" s="227"/>
      <c r="G36" s="227"/>
      <c r="H36" s="228" t="s">
        <v>21</v>
      </c>
      <c r="I36" s="228"/>
      <c r="J36" s="227" t="s">
        <v>121</v>
      </c>
      <c r="K36" s="227"/>
      <c r="L36" s="227"/>
      <c r="M36" s="117" t="s">
        <v>21</v>
      </c>
      <c r="N36" s="117"/>
      <c r="O36" s="227" t="s">
        <v>121</v>
      </c>
      <c r="P36" s="227"/>
      <c r="R36" s="14"/>
    </row>
    <row r="37" spans="1:18" ht="39" customHeight="1" thickTop="1" x14ac:dyDescent="0.4">
      <c r="A37" s="41" t="s">
        <v>37</v>
      </c>
      <c r="B37" s="41"/>
      <c r="C37" s="112" t="s">
        <v>118</v>
      </c>
      <c r="D37" s="229" t="s">
        <v>121</v>
      </c>
      <c r="E37" s="229"/>
      <c r="F37" s="229"/>
      <c r="G37" s="229"/>
      <c r="H37" s="230" t="s">
        <v>21</v>
      </c>
      <c r="I37" s="230"/>
      <c r="J37" s="229" t="s">
        <v>121</v>
      </c>
      <c r="K37" s="229"/>
      <c r="L37" s="229"/>
      <c r="M37" s="113" t="s">
        <v>21</v>
      </c>
      <c r="N37" s="113"/>
      <c r="O37" s="229" t="s">
        <v>121</v>
      </c>
      <c r="P37" s="229"/>
    </row>
    <row r="38" spans="1:18" ht="163.5" customHeight="1" x14ac:dyDescent="0.4">
      <c r="A38" s="40"/>
      <c r="B38" s="40"/>
      <c r="C38" s="40"/>
      <c r="D38" s="40"/>
      <c r="E38" s="40"/>
      <c r="F38" s="40"/>
      <c r="G38" s="40"/>
      <c r="H38" s="42"/>
      <c r="I38" s="42"/>
      <c r="J38" s="42"/>
      <c r="K38" s="42"/>
      <c r="L38" s="42"/>
      <c r="M38" s="42"/>
      <c r="N38" s="42"/>
      <c r="O38" s="42"/>
      <c r="P38" s="42"/>
    </row>
    <row r="39" spans="1:18" ht="46.5" customHeight="1" x14ac:dyDescent="0.4">
      <c r="A39" s="36" t="s">
        <v>24</v>
      </c>
      <c r="B39" s="220"/>
      <c r="C39" s="221"/>
      <c r="D39" s="221"/>
      <c r="E39" s="221"/>
      <c r="F39" s="221"/>
      <c r="G39" s="222"/>
      <c r="H39" s="202" t="s">
        <v>25</v>
      </c>
      <c r="I39" s="202"/>
      <c r="J39" s="202"/>
      <c r="K39" s="224"/>
      <c r="L39" s="225"/>
      <c r="M39" s="225"/>
      <c r="N39" s="225"/>
      <c r="O39" s="225"/>
      <c r="P39" s="226"/>
    </row>
    <row r="40" spans="1:18" ht="46.5" customHeight="1" x14ac:dyDescent="0.4">
      <c r="A40" s="36" t="s">
        <v>26</v>
      </c>
      <c r="B40" s="220"/>
      <c r="C40" s="221"/>
      <c r="D40" s="221"/>
      <c r="E40" s="221"/>
      <c r="F40" s="221"/>
      <c r="G40" s="222"/>
      <c r="H40" s="202" t="s">
        <v>27</v>
      </c>
      <c r="I40" s="202"/>
      <c r="J40" s="202"/>
      <c r="K40" s="223"/>
      <c r="L40" s="223"/>
      <c r="M40" s="223"/>
      <c r="N40" s="223"/>
      <c r="O40" s="223"/>
      <c r="P40" s="223"/>
    </row>
    <row r="41" spans="1:18" ht="46.5" customHeight="1" x14ac:dyDescent="0.4">
      <c r="A41" s="36" t="s">
        <v>28</v>
      </c>
      <c r="B41" s="220"/>
      <c r="C41" s="221"/>
      <c r="D41" s="221"/>
      <c r="E41" s="221"/>
      <c r="F41" s="221"/>
      <c r="G41" s="222"/>
      <c r="H41" s="202" t="s">
        <v>29</v>
      </c>
      <c r="I41" s="202"/>
      <c r="J41" s="202"/>
      <c r="K41" s="223"/>
      <c r="L41" s="223"/>
      <c r="M41" s="223"/>
      <c r="N41" s="223"/>
      <c r="O41" s="223"/>
      <c r="P41" s="223"/>
    </row>
    <row r="42" spans="1:18" ht="46.5" customHeight="1" x14ac:dyDescent="0.4">
      <c r="A42" s="36" t="s">
        <v>31</v>
      </c>
      <c r="B42" s="220"/>
      <c r="C42" s="221"/>
      <c r="D42" s="221"/>
      <c r="E42" s="221"/>
      <c r="F42" s="221"/>
      <c r="G42" s="221"/>
      <c r="H42" s="221"/>
      <c r="I42" s="221"/>
      <c r="J42" s="221"/>
      <c r="K42" s="221"/>
      <c r="L42" s="221"/>
      <c r="M42" s="221"/>
      <c r="N42" s="221"/>
      <c r="O42" s="221"/>
      <c r="P42" s="222"/>
    </row>
    <row r="43" spans="1:18" ht="46.5" customHeight="1" x14ac:dyDescent="0.4">
      <c r="A43" s="36" t="s">
        <v>30</v>
      </c>
      <c r="B43" s="220"/>
      <c r="C43" s="221"/>
      <c r="D43" s="221"/>
      <c r="E43" s="221"/>
      <c r="F43" s="221"/>
      <c r="G43" s="221"/>
      <c r="H43" s="221"/>
      <c r="I43" s="221"/>
      <c r="J43" s="221"/>
      <c r="K43" s="221"/>
      <c r="L43" s="221"/>
      <c r="M43" s="221"/>
      <c r="N43" s="221"/>
      <c r="O43" s="221"/>
      <c r="P43" s="222"/>
    </row>
  </sheetData>
  <mergeCells count="65">
    <mergeCell ref="H25:P25"/>
    <mergeCell ref="M2:O2"/>
    <mergeCell ref="M5:P5"/>
    <mergeCell ref="A10:P10"/>
    <mergeCell ref="A14:P14"/>
    <mergeCell ref="F17:L17"/>
    <mergeCell ref="A23:H23"/>
    <mergeCell ref="C26:G26"/>
    <mergeCell ref="H26:L26"/>
    <mergeCell ref="M26:P26"/>
    <mergeCell ref="D27:G27"/>
    <mergeCell ref="H27:I27"/>
    <mergeCell ref="J27:L27"/>
    <mergeCell ref="O27:P27"/>
    <mergeCell ref="D28:G28"/>
    <mergeCell ref="H28:I28"/>
    <mergeCell ref="J28:L28"/>
    <mergeCell ref="O28:P28"/>
    <mergeCell ref="D29:G29"/>
    <mergeCell ref="H29:I29"/>
    <mergeCell ref="J29:L29"/>
    <mergeCell ref="O29:P29"/>
    <mergeCell ref="D30:G30"/>
    <mergeCell ref="H30:I30"/>
    <mergeCell ref="J30:L30"/>
    <mergeCell ref="O30:P30"/>
    <mergeCell ref="D31:G31"/>
    <mergeCell ref="H31:I31"/>
    <mergeCell ref="J31:L31"/>
    <mergeCell ref="O31:P31"/>
    <mergeCell ref="D32:G32"/>
    <mergeCell ref="H32:I32"/>
    <mergeCell ref="J32:L32"/>
    <mergeCell ref="O32:P32"/>
    <mergeCell ref="D33:G33"/>
    <mergeCell ref="H33:I33"/>
    <mergeCell ref="J33:L33"/>
    <mergeCell ref="O33:P33"/>
    <mergeCell ref="D36:G36"/>
    <mergeCell ref="H36:I36"/>
    <mergeCell ref="J36:L36"/>
    <mergeCell ref="O36:P36"/>
    <mergeCell ref="D37:G37"/>
    <mergeCell ref="H37:I37"/>
    <mergeCell ref="J37:L37"/>
    <mergeCell ref="O37:P37"/>
    <mergeCell ref="B39:G39"/>
    <mergeCell ref="H39:J39"/>
    <mergeCell ref="K39:P39"/>
    <mergeCell ref="B40:G40"/>
    <mergeCell ref="H40:J40"/>
    <mergeCell ref="K40:P40"/>
    <mergeCell ref="B41:G41"/>
    <mergeCell ref="H41:J41"/>
    <mergeCell ref="K41:P41"/>
    <mergeCell ref="B42:P42"/>
    <mergeCell ref="B43:P43"/>
    <mergeCell ref="D34:G34"/>
    <mergeCell ref="H34:I34"/>
    <mergeCell ref="J34:L34"/>
    <mergeCell ref="O34:P34"/>
    <mergeCell ref="D35:G35"/>
    <mergeCell ref="H35:I35"/>
    <mergeCell ref="J35:L35"/>
    <mergeCell ref="O35:P35"/>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リストデータ</vt:lpstr>
      <vt:lpstr>様式２診療所用(第１週と第２週を合算しない)</vt:lpstr>
      <vt:lpstr>様式２診療所用(第１週と第２週を合算する）</vt:lpstr>
      <vt:lpstr>様式２病院用</vt:lpstr>
      <vt:lpstr>様式３診療所用</vt:lpstr>
      <vt:lpstr>様式３病院用</vt:lpstr>
      <vt:lpstr>'様式２診療所用(第１週と第２週を合算しない)'!Print_Area</vt:lpstr>
      <vt:lpstr>'様式２診療所用(第１週と第２週を合算する）'!Print_Area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2022-04-25T10:58:05Z</cp:lastPrinted>
  <dcterms:created xsi:type="dcterms:W3CDTF">2021-05-25T06:48:22Z</dcterms:created>
  <dcterms:modified xsi:type="dcterms:W3CDTF">2022-04-25T12:14:06Z</dcterms:modified>
</cp:coreProperties>
</file>