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58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V7" i="1"/>
  <c r="W7" i="1" s="1"/>
  <c r="U7" i="1"/>
  <c r="T7" i="1"/>
</calcChain>
</file>

<file path=xl/sharedStrings.xml><?xml version="1.0" encoding="utf-8"?>
<sst xmlns="http://schemas.openxmlformats.org/spreadsheetml/2006/main" count="242" uniqueCount="70">
  <si>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</si>
  <si>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</si>
  <si>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</si>
  <si>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</si>
  <si>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</si>
  <si>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</si>
  <si>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</si>
  <si>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</si>
  <si>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</si>
  <si>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</si>
  <si>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</si>
  <si>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</si>
  <si>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</si>
  <si>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</si>
  <si>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</si>
  <si>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</si>
  <si>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</si>
  <si>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</si>
  <si>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</si>
  <si>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</si>
  <si>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</si>
  <si>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</si>
  <si>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</si>
  <si>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</si>
  <si>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</si>
  <si>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</si>
  <si>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</si>
  <si>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</si>
  <si>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</si>
  <si>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</si>
  <si>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</si>
  <si>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</si>
  <si>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</si>
  <si>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7"/>
  </si>
  <si>
    <t>木更津市</t>
    <rPh sb="0" eb="4">
      <t>キサラヅシ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</si>
  <si>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</si>
  <si>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</si>
  <si>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フキノトウ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</si>
  <si>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</si>
  <si>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</si>
  <si>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</si>
  <si>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</si>
  <si>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</si>
  <si>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大多喜町</t>
    <rPh sb="0" eb="4">
      <t>オオタキマチ</t>
    </rPh>
    <phoneticPr fontId="1"/>
  </si>
  <si>
    <t>コゴミ</t>
  </si>
  <si>
    <t>睦沢町</t>
    <rPh sb="0" eb="3">
      <t>ムツザワチョウ</t>
    </rPh>
    <phoneticPr fontId="1"/>
  </si>
  <si>
    <t>ゼンマイ</t>
  </si>
  <si>
    <t>タラノメ</t>
  </si>
  <si>
    <t>君津市</t>
    <rPh sb="0" eb="3">
      <t>キミツシ</t>
    </rPh>
    <phoneticPr fontId="1"/>
  </si>
  <si>
    <t>ワラビ</t>
  </si>
  <si>
    <t>富里市</t>
    <rPh sb="0" eb="3">
      <t>トミサトシ</t>
    </rPh>
    <phoneticPr fontId="1"/>
  </si>
  <si>
    <t>タケノコ</t>
  </si>
  <si>
    <t>袖ヶ浦市</t>
    <rPh sb="0" eb="3">
      <t>ソデガウラ</t>
    </rPh>
    <rPh sb="3" eb="4">
      <t>シ</t>
    </rPh>
    <phoneticPr fontId="1"/>
  </si>
  <si>
    <t>蔵波</t>
    <rPh sb="0" eb="2">
      <t>クラナミ</t>
    </rPh>
    <phoneticPr fontId="1"/>
  </si>
  <si>
    <t>木更津市</t>
    <rPh sb="0" eb="3">
      <t>キサラヅ</t>
    </rPh>
    <rPh sb="3" eb="4">
      <t>シ</t>
    </rPh>
    <phoneticPr fontId="1"/>
  </si>
  <si>
    <t>Ge</t>
  </si>
  <si>
    <t>&lt;5.8059</t>
  </si>
  <si>
    <t>弓木</t>
    <rPh sb="0" eb="2">
      <t>ユミキ</t>
    </rPh>
    <phoneticPr fontId="1"/>
  </si>
  <si>
    <t>種類：モウソウチク</t>
    <rPh sb="0" eb="2">
      <t>シュルイ</t>
    </rPh>
    <phoneticPr fontId="1"/>
  </si>
  <si>
    <t>市原市</t>
    <rPh sb="0" eb="3">
      <t>イチハラシ</t>
    </rPh>
    <phoneticPr fontId="1"/>
  </si>
  <si>
    <t>一宮町</t>
    <rPh sb="0" eb="3">
      <t>イチノミヤマチ</t>
    </rPh>
    <phoneticPr fontId="1"/>
  </si>
  <si>
    <t>シイタケ</t>
  </si>
  <si>
    <t>栽培</t>
    <rPh sb="0" eb="2">
      <t>サイバイ</t>
    </rPh>
    <phoneticPr fontId="1"/>
  </si>
  <si>
    <t>原木、露地栽培</t>
    <rPh sb="0" eb="2">
      <t>ゲンボク</t>
    </rPh>
    <rPh sb="3" eb="7">
      <t>ロジサイバイ</t>
    </rPh>
    <phoneticPr fontId="1"/>
  </si>
  <si>
    <t>長柄町</t>
    <rPh sb="0" eb="3">
      <t>ナガラチョウ</t>
    </rPh>
    <phoneticPr fontId="1"/>
  </si>
  <si>
    <t>ニンジン</t>
  </si>
  <si>
    <t>大綱白里市</t>
    <rPh sb="0" eb="2">
      <t>タイコウ</t>
    </rPh>
    <rPh sb="2" eb="3">
      <t>シロ</t>
    </rPh>
    <rPh sb="3" eb="4">
      <t>サト</t>
    </rPh>
    <rPh sb="4" eb="5">
      <t>シ</t>
    </rPh>
    <phoneticPr fontId="1"/>
  </si>
  <si>
    <t>キュウリ</t>
  </si>
  <si>
    <t>千葉県</t>
    <rPh sb="0" eb="2">
      <t>チバ</t>
    </rPh>
    <rPh sb="2" eb="3">
      <t>ケン</t>
    </rPh>
    <phoneticPr fontId="7"/>
  </si>
  <si>
    <t>小麦</t>
    <rPh sb="0" eb="2">
      <t>コムギ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</si>
</sst>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3)&#22269;&#34907;&#30740;/&#26908;&#26619;&#32080;&#26524;&#22577;&#21578;&#12304;2022.04.0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79" customWidth="1"/>
    <col min="3" max="3" width="26" style="80" bestFit="1" customWidth="1"/>
    <col min="4" max="5" width="10.625" style="79" customWidth="1"/>
    <col min="6" max="6" width="26" style="80" bestFit="1" customWidth="1"/>
    <col min="7" max="7" width="17.625" style="80" bestFit="1" customWidth="1"/>
    <col min="8" max="8" width="10.625" style="80" customWidth="1"/>
    <col min="9" max="9" width="16.625" style="79" customWidth="1"/>
    <col min="10" max="10" width="39.625" style="80" bestFit="1" customWidth="1"/>
    <col min="11" max="11" width="21.625" style="79" customWidth="1"/>
    <col min="12" max="12" width="28.125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83" customWidth="1"/>
    <col min="19" max="19" width="12.625" style="81" customWidth="1"/>
    <col min="20" max="22" width="10.625" style="79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85" t="s">
        <v>21</v>
      </c>
      <c r="U4" s="86" t="s">
        <v>22</v>
      </c>
      <c r="V4" s="86" t="s">
        <v>23</v>
      </c>
      <c r="W4" s="35" t="s">
        <v>24</v>
      </c>
    </row>
    <row r="5" spans="1:24" ht="110.1" customHeight="1" x14ac:dyDescent="0.4">
      <c r="A5" s="20"/>
      <c r="B5" s="20"/>
      <c r="C5" s="21"/>
      <c r="D5" s="36"/>
      <c r="E5" s="37"/>
      <c r="F5" s="21"/>
      <c r="G5" s="25"/>
      <c r="H5" s="26"/>
      <c r="I5" s="37"/>
      <c r="J5" s="38" t="s">
        <v>25</v>
      </c>
      <c r="K5" s="38" t="s">
        <v>26</v>
      </c>
      <c r="L5" s="21"/>
      <c r="M5" s="39"/>
      <c r="N5" s="40"/>
      <c r="O5" s="41"/>
      <c r="P5" s="42"/>
      <c r="Q5" s="43" t="s">
        <v>27</v>
      </c>
      <c r="R5" s="44"/>
      <c r="S5" s="45"/>
      <c r="T5" s="87"/>
      <c r="U5" s="88"/>
      <c r="V5" s="88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89"/>
      <c r="U6" s="90"/>
      <c r="V6" s="90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34</v>
      </c>
      <c r="F7" s="64"/>
      <c r="G7" s="67" t="s">
        <v>35</v>
      </c>
      <c r="H7" s="68" t="s">
        <v>36</v>
      </c>
      <c r="I7" s="64" t="s">
        <v>37</v>
      </c>
      <c r="J7" s="64" t="s">
        <v>38</v>
      </c>
      <c r="K7" s="64"/>
      <c r="L7" s="84" t="s">
        <v>39</v>
      </c>
      <c r="M7" s="64" t="s">
        <v>32</v>
      </c>
      <c r="N7" s="69" t="s">
        <v>40</v>
      </c>
      <c r="O7" s="70">
        <v>44657</v>
      </c>
      <c r="P7" s="71">
        <v>44659</v>
      </c>
      <c r="Q7" s="72" t="s">
        <v>41</v>
      </c>
      <c r="R7" s="73" t="s">
        <v>41</v>
      </c>
      <c r="S7" s="74" t="s">
        <v>42</v>
      </c>
      <c r="T7" s="91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91" t="str">
        <f t="shared" si="0"/>
        <v>-</v>
      </c>
      <c r="V7" s="92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5" t="str">
        <f t="shared" ref="W7:W21" si="2">IF(ISERROR(V7*1),"",IF(AND(H7="飲料水",V7&gt;=11),"○",IF(AND(H7="牛乳・乳児用食品",V7&gt;=51),"○",IF(AND(H7&lt;&gt;"",V7&gt;=110),"○",""))))</f>
        <v/>
      </c>
    </row>
    <row r="8" spans="1:24" x14ac:dyDescent="0.4">
      <c r="A8" s="76">
        <f>A7+1</f>
        <v>2</v>
      </c>
      <c r="B8" s="64" t="s">
        <v>31</v>
      </c>
      <c r="C8" s="65" t="s">
        <v>32</v>
      </c>
      <c r="D8" s="68" t="s">
        <v>33</v>
      </c>
      <c r="E8" s="64" t="s">
        <v>43</v>
      </c>
      <c r="F8" s="64"/>
      <c r="G8" s="67" t="s">
        <v>35</v>
      </c>
      <c r="H8" s="68" t="s">
        <v>36</v>
      </c>
      <c r="I8" s="76" t="s">
        <v>44</v>
      </c>
      <c r="J8" s="64" t="s">
        <v>38</v>
      </c>
      <c r="K8" s="64"/>
      <c r="L8" s="84" t="s">
        <v>39</v>
      </c>
      <c r="M8" s="64" t="s">
        <v>32</v>
      </c>
      <c r="N8" s="69" t="s">
        <v>40</v>
      </c>
      <c r="O8" s="70">
        <v>44657</v>
      </c>
      <c r="P8" s="77">
        <v>44659</v>
      </c>
      <c r="Q8" s="72" t="s">
        <v>41</v>
      </c>
      <c r="R8" s="73" t="s">
        <v>41</v>
      </c>
      <c r="S8" s="74" t="s">
        <v>42</v>
      </c>
      <c r="T8" s="91" t="str">
        <f t="shared" si="0"/>
        <v>-</v>
      </c>
      <c r="U8" s="91" t="str">
        <f t="shared" si="0"/>
        <v>-</v>
      </c>
      <c r="V8" s="92" t="str">
        <f t="shared" si="1"/>
        <v>&lt;25</v>
      </c>
      <c r="W8" s="75" t="str">
        <f t="shared" si="2"/>
        <v/>
      </c>
    </row>
    <row r="9" spans="1:24" x14ac:dyDescent="0.4">
      <c r="A9" s="76">
        <f t="shared" ref="A9:A21" si="3">A8+1</f>
        <v>3</v>
      </c>
      <c r="B9" s="64" t="s">
        <v>31</v>
      </c>
      <c r="C9" s="65" t="s">
        <v>32</v>
      </c>
      <c r="D9" s="68" t="s">
        <v>33</v>
      </c>
      <c r="E9" s="64" t="s">
        <v>45</v>
      </c>
      <c r="F9" s="64"/>
      <c r="G9" s="67" t="s">
        <v>35</v>
      </c>
      <c r="H9" s="68" t="s">
        <v>36</v>
      </c>
      <c r="I9" s="76" t="s">
        <v>46</v>
      </c>
      <c r="J9" s="64" t="s">
        <v>38</v>
      </c>
      <c r="K9" s="64"/>
      <c r="L9" s="84" t="s">
        <v>39</v>
      </c>
      <c r="M9" s="64" t="s">
        <v>32</v>
      </c>
      <c r="N9" s="69" t="s">
        <v>40</v>
      </c>
      <c r="O9" s="70">
        <v>44657</v>
      </c>
      <c r="P9" s="77">
        <v>44659</v>
      </c>
      <c r="Q9" s="72" t="s">
        <v>41</v>
      </c>
      <c r="R9" s="73" t="s">
        <v>41</v>
      </c>
      <c r="S9" s="74" t="s">
        <v>42</v>
      </c>
      <c r="T9" s="91" t="str">
        <f t="shared" si="0"/>
        <v>-</v>
      </c>
      <c r="U9" s="91" t="str">
        <f t="shared" si="0"/>
        <v>-</v>
      </c>
      <c r="V9" s="92" t="str">
        <f t="shared" si="1"/>
        <v>&lt;25</v>
      </c>
      <c r="W9" s="75" t="str">
        <f t="shared" si="2"/>
        <v/>
      </c>
    </row>
    <row r="10" spans="1:24" x14ac:dyDescent="0.4">
      <c r="A10" s="76">
        <f t="shared" si="3"/>
        <v>4</v>
      </c>
      <c r="B10" s="64" t="s">
        <v>31</v>
      </c>
      <c r="C10" s="65" t="s">
        <v>32</v>
      </c>
      <c r="D10" s="66" t="s">
        <v>33</v>
      </c>
      <c r="E10" s="64" t="s">
        <v>43</v>
      </c>
      <c r="F10" s="64"/>
      <c r="G10" s="67" t="s">
        <v>35</v>
      </c>
      <c r="H10" s="68" t="s">
        <v>36</v>
      </c>
      <c r="I10" s="64" t="s">
        <v>47</v>
      </c>
      <c r="J10" s="64" t="s">
        <v>38</v>
      </c>
      <c r="K10" s="64"/>
      <c r="L10" s="84" t="s">
        <v>39</v>
      </c>
      <c r="M10" s="64" t="s">
        <v>32</v>
      </c>
      <c r="N10" s="69" t="s">
        <v>40</v>
      </c>
      <c r="O10" s="78">
        <v>44657</v>
      </c>
      <c r="P10" s="77">
        <v>44659</v>
      </c>
      <c r="Q10" s="72" t="s">
        <v>41</v>
      </c>
      <c r="R10" s="73" t="s">
        <v>41</v>
      </c>
      <c r="S10" s="74" t="s">
        <v>42</v>
      </c>
      <c r="T10" s="91" t="str">
        <f t="shared" si="0"/>
        <v>-</v>
      </c>
      <c r="U10" s="91" t="str">
        <f t="shared" si="0"/>
        <v>-</v>
      </c>
      <c r="V10" s="92" t="str">
        <f t="shared" si="1"/>
        <v>&lt;25</v>
      </c>
      <c r="W10" s="75" t="str">
        <f t="shared" si="2"/>
        <v/>
      </c>
    </row>
    <row r="11" spans="1:24" x14ac:dyDescent="0.4">
      <c r="A11" s="76">
        <f t="shared" si="3"/>
        <v>5</v>
      </c>
      <c r="B11" s="64" t="s">
        <v>31</v>
      </c>
      <c r="C11" s="65" t="s">
        <v>32</v>
      </c>
      <c r="D11" s="68" t="s">
        <v>33</v>
      </c>
      <c r="E11" s="64" t="s">
        <v>48</v>
      </c>
      <c r="F11" s="64"/>
      <c r="G11" s="67" t="s">
        <v>35</v>
      </c>
      <c r="H11" s="68" t="s">
        <v>36</v>
      </c>
      <c r="I11" s="76" t="s">
        <v>49</v>
      </c>
      <c r="J11" s="64" t="s">
        <v>38</v>
      </c>
      <c r="K11" s="64"/>
      <c r="L11" s="84" t="s">
        <v>39</v>
      </c>
      <c r="M11" s="64" t="s">
        <v>32</v>
      </c>
      <c r="N11" s="69" t="s">
        <v>40</v>
      </c>
      <c r="O11" s="78">
        <v>44657</v>
      </c>
      <c r="P11" s="77">
        <v>44659</v>
      </c>
      <c r="Q11" s="72" t="s">
        <v>41</v>
      </c>
      <c r="R11" s="73" t="s">
        <v>41</v>
      </c>
      <c r="S11" s="74" t="s">
        <v>42</v>
      </c>
      <c r="T11" s="91" t="str">
        <f t="shared" si="0"/>
        <v>-</v>
      </c>
      <c r="U11" s="91" t="str">
        <f t="shared" si="0"/>
        <v>-</v>
      </c>
      <c r="V11" s="92" t="str">
        <f t="shared" si="1"/>
        <v>&lt;25</v>
      </c>
      <c r="W11" s="75" t="str">
        <f t="shared" si="2"/>
        <v/>
      </c>
    </row>
    <row r="12" spans="1:24" x14ac:dyDescent="0.4">
      <c r="A12" s="76">
        <f t="shared" si="3"/>
        <v>6</v>
      </c>
      <c r="B12" s="64" t="s">
        <v>31</v>
      </c>
      <c r="C12" s="65" t="s">
        <v>32</v>
      </c>
      <c r="D12" s="68" t="s">
        <v>33</v>
      </c>
      <c r="E12" s="64" t="s">
        <v>50</v>
      </c>
      <c r="F12" s="64"/>
      <c r="G12" s="67" t="s">
        <v>35</v>
      </c>
      <c r="H12" s="68" t="s">
        <v>36</v>
      </c>
      <c r="I12" s="76" t="s">
        <v>51</v>
      </c>
      <c r="J12" s="64" t="s">
        <v>38</v>
      </c>
      <c r="K12" s="64"/>
      <c r="L12" s="84" t="s">
        <v>39</v>
      </c>
      <c r="M12" s="64" t="s">
        <v>32</v>
      </c>
      <c r="N12" s="69" t="s">
        <v>40</v>
      </c>
      <c r="O12" s="78">
        <v>44657</v>
      </c>
      <c r="P12" s="77">
        <v>44659</v>
      </c>
      <c r="Q12" s="72" t="s">
        <v>41</v>
      </c>
      <c r="R12" s="73" t="s">
        <v>41</v>
      </c>
      <c r="S12" s="74" t="s">
        <v>42</v>
      </c>
      <c r="T12" s="91" t="str">
        <f t="shared" si="0"/>
        <v>-</v>
      </c>
      <c r="U12" s="91" t="str">
        <f t="shared" si="0"/>
        <v>-</v>
      </c>
      <c r="V12" s="92" t="str">
        <f t="shared" si="1"/>
        <v>&lt;25</v>
      </c>
      <c r="W12" s="75" t="str">
        <f t="shared" si="2"/>
        <v/>
      </c>
    </row>
    <row r="13" spans="1:24" x14ac:dyDescent="0.4">
      <c r="A13" s="76">
        <f t="shared" si="3"/>
        <v>7</v>
      </c>
      <c r="B13" s="64" t="s">
        <v>31</v>
      </c>
      <c r="C13" s="65" t="s">
        <v>32</v>
      </c>
      <c r="D13" s="68" t="s">
        <v>33</v>
      </c>
      <c r="E13" s="64" t="s">
        <v>52</v>
      </c>
      <c r="F13" s="64" t="s">
        <v>53</v>
      </c>
      <c r="G13" s="67" t="s">
        <v>35</v>
      </c>
      <c r="H13" s="68" t="s">
        <v>36</v>
      </c>
      <c r="I13" s="76" t="s">
        <v>51</v>
      </c>
      <c r="J13" s="64" t="s">
        <v>38</v>
      </c>
      <c r="K13" s="64"/>
      <c r="L13" s="84" t="s">
        <v>39</v>
      </c>
      <c r="M13" s="64" t="s">
        <v>32</v>
      </c>
      <c r="N13" s="69" t="s">
        <v>40</v>
      </c>
      <c r="O13" s="78">
        <v>44657</v>
      </c>
      <c r="P13" s="77">
        <v>44659</v>
      </c>
      <c r="Q13" s="72" t="s">
        <v>41</v>
      </c>
      <c r="R13" s="73" t="s">
        <v>41</v>
      </c>
      <c r="S13" s="74" t="s">
        <v>42</v>
      </c>
      <c r="T13" s="91" t="str">
        <f t="shared" si="0"/>
        <v>-</v>
      </c>
      <c r="U13" s="91" t="str">
        <f t="shared" si="0"/>
        <v>-</v>
      </c>
      <c r="V13" s="92" t="str">
        <f t="shared" si="1"/>
        <v>&lt;25</v>
      </c>
      <c r="W13" s="75" t="str">
        <f t="shared" si="2"/>
        <v/>
      </c>
    </row>
    <row r="14" spans="1:24" x14ac:dyDescent="0.4">
      <c r="A14" s="76">
        <f t="shared" si="3"/>
        <v>8</v>
      </c>
      <c r="B14" s="64" t="s">
        <v>31</v>
      </c>
      <c r="C14" s="65" t="s">
        <v>32</v>
      </c>
      <c r="D14" s="68" t="s">
        <v>33</v>
      </c>
      <c r="E14" s="64" t="s">
        <v>54</v>
      </c>
      <c r="F14" s="64"/>
      <c r="G14" s="67" t="s">
        <v>35</v>
      </c>
      <c r="H14" s="68" t="s">
        <v>36</v>
      </c>
      <c r="I14" s="76" t="s">
        <v>51</v>
      </c>
      <c r="J14" s="64" t="s">
        <v>38</v>
      </c>
      <c r="K14" s="64"/>
      <c r="L14" s="84" t="s">
        <v>39</v>
      </c>
      <c r="M14" s="64" t="s">
        <v>32</v>
      </c>
      <c r="N14" s="69" t="s">
        <v>55</v>
      </c>
      <c r="O14" s="78">
        <v>44657</v>
      </c>
      <c r="P14" s="77">
        <v>44659</v>
      </c>
      <c r="Q14" s="72" t="s">
        <v>56</v>
      </c>
      <c r="R14" s="73">
        <v>47.73</v>
      </c>
      <c r="S14" s="74">
        <v>47.73</v>
      </c>
      <c r="T14" s="91" t="str">
        <f t="shared" si="0"/>
        <v>&lt;5.8</v>
      </c>
      <c r="U14" s="91">
        <f t="shared" si="0"/>
        <v>47.7</v>
      </c>
      <c r="V14" s="92">
        <f t="shared" si="1"/>
        <v>48</v>
      </c>
      <c r="W14" s="75" t="str">
        <f t="shared" si="2"/>
        <v/>
      </c>
    </row>
    <row r="15" spans="1:24" x14ac:dyDescent="0.4">
      <c r="A15" s="76">
        <f t="shared" si="3"/>
        <v>9</v>
      </c>
      <c r="B15" s="64" t="s">
        <v>31</v>
      </c>
      <c r="C15" s="65" t="s">
        <v>32</v>
      </c>
      <c r="D15" s="68" t="s">
        <v>33</v>
      </c>
      <c r="E15" s="64" t="s">
        <v>43</v>
      </c>
      <c r="F15" s="64" t="s">
        <v>57</v>
      </c>
      <c r="G15" s="67" t="s">
        <v>35</v>
      </c>
      <c r="H15" s="68" t="s">
        <v>36</v>
      </c>
      <c r="I15" s="76" t="s">
        <v>51</v>
      </c>
      <c r="J15" s="64" t="s">
        <v>38</v>
      </c>
      <c r="K15" s="64" t="s">
        <v>58</v>
      </c>
      <c r="L15" s="84" t="s">
        <v>39</v>
      </c>
      <c r="M15" s="64" t="s">
        <v>32</v>
      </c>
      <c r="N15" s="69" t="s">
        <v>40</v>
      </c>
      <c r="O15" s="78">
        <v>44657</v>
      </c>
      <c r="P15" s="77">
        <v>44659</v>
      </c>
      <c r="Q15" s="72" t="s">
        <v>41</v>
      </c>
      <c r="R15" s="73" t="s">
        <v>41</v>
      </c>
      <c r="S15" s="74" t="s">
        <v>42</v>
      </c>
      <c r="T15" s="91" t="str">
        <f t="shared" si="0"/>
        <v>-</v>
      </c>
      <c r="U15" s="91" t="str">
        <f t="shared" si="0"/>
        <v>-</v>
      </c>
      <c r="V15" s="92" t="str">
        <f t="shared" si="1"/>
        <v>&lt;25</v>
      </c>
      <c r="W15" s="75" t="str">
        <f t="shared" si="2"/>
        <v/>
      </c>
    </row>
    <row r="16" spans="1:24" x14ac:dyDescent="0.4">
      <c r="A16" s="76">
        <f t="shared" si="3"/>
        <v>10</v>
      </c>
      <c r="B16" s="64" t="s">
        <v>31</v>
      </c>
      <c r="C16" s="65" t="s">
        <v>32</v>
      </c>
      <c r="D16" s="68" t="s">
        <v>33</v>
      </c>
      <c r="E16" s="64" t="s">
        <v>59</v>
      </c>
      <c r="F16" s="64"/>
      <c r="G16" s="67" t="s">
        <v>35</v>
      </c>
      <c r="H16" s="68" t="s">
        <v>36</v>
      </c>
      <c r="I16" s="76" t="s">
        <v>49</v>
      </c>
      <c r="J16" s="64" t="s">
        <v>38</v>
      </c>
      <c r="K16" s="64"/>
      <c r="L16" s="84" t="s">
        <v>39</v>
      </c>
      <c r="M16" s="64" t="s">
        <v>32</v>
      </c>
      <c r="N16" s="69" t="s">
        <v>40</v>
      </c>
      <c r="O16" s="78">
        <v>44657</v>
      </c>
      <c r="P16" s="77">
        <v>44659</v>
      </c>
      <c r="Q16" s="72" t="s">
        <v>41</v>
      </c>
      <c r="R16" s="73" t="s">
        <v>41</v>
      </c>
      <c r="S16" s="74" t="s">
        <v>42</v>
      </c>
      <c r="T16" s="91" t="str">
        <f t="shared" si="0"/>
        <v>-</v>
      </c>
      <c r="U16" s="91" t="str">
        <f t="shared" si="0"/>
        <v>-</v>
      </c>
      <c r="V16" s="92" t="str">
        <f t="shared" si="1"/>
        <v>&lt;25</v>
      </c>
      <c r="W16" s="75" t="str">
        <f t="shared" si="2"/>
        <v/>
      </c>
    </row>
    <row r="17" spans="1:23" x14ac:dyDescent="0.4">
      <c r="A17" s="76">
        <f t="shared" si="3"/>
        <v>11</v>
      </c>
      <c r="B17" s="64" t="s">
        <v>31</v>
      </c>
      <c r="C17" s="65" t="s">
        <v>32</v>
      </c>
      <c r="D17" s="68" t="s">
        <v>33</v>
      </c>
      <c r="E17" s="64" t="s">
        <v>60</v>
      </c>
      <c r="F17" s="64"/>
      <c r="G17" s="67" t="s">
        <v>35</v>
      </c>
      <c r="H17" s="68" t="s">
        <v>36</v>
      </c>
      <c r="I17" s="76" t="s">
        <v>61</v>
      </c>
      <c r="J17" s="64" t="s">
        <v>62</v>
      </c>
      <c r="K17" s="64" t="s">
        <v>63</v>
      </c>
      <c r="L17" s="84" t="s">
        <v>39</v>
      </c>
      <c r="M17" s="64" t="s">
        <v>32</v>
      </c>
      <c r="N17" s="69" t="s">
        <v>40</v>
      </c>
      <c r="O17" s="78">
        <v>44657</v>
      </c>
      <c r="P17" s="77">
        <v>44659</v>
      </c>
      <c r="Q17" s="72" t="s">
        <v>41</v>
      </c>
      <c r="R17" s="73" t="s">
        <v>41</v>
      </c>
      <c r="S17" s="74" t="s">
        <v>42</v>
      </c>
      <c r="T17" s="91" t="str">
        <f t="shared" si="0"/>
        <v>-</v>
      </c>
      <c r="U17" s="91" t="str">
        <f t="shared" si="0"/>
        <v>-</v>
      </c>
      <c r="V17" s="92" t="str">
        <f t="shared" si="1"/>
        <v>&lt;25</v>
      </c>
      <c r="W17" s="75" t="str">
        <f t="shared" si="2"/>
        <v/>
      </c>
    </row>
    <row r="18" spans="1:23" x14ac:dyDescent="0.4">
      <c r="A18" s="76">
        <f t="shared" si="3"/>
        <v>12</v>
      </c>
      <c r="B18" s="64" t="s">
        <v>31</v>
      </c>
      <c r="C18" s="65" t="s">
        <v>32</v>
      </c>
      <c r="D18" s="68" t="s">
        <v>33</v>
      </c>
      <c r="E18" s="64" t="s">
        <v>64</v>
      </c>
      <c r="F18" s="64"/>
      <c r="G18" s="67" t="s">
        <v>35</v>
      </c>
      <c r="H18" s="68" t="s">
        <v>36</v>
      </c>
      <c r="I18" s="76" t="s">
        <v>61</v>
      </c>
      <c r="J18" s="64" t="s">
        <v>62</v>
      </c>
      <c r="K18" s="64" t="s">
        <v>63</v>
      </c>
      <c r="L18" s="84" t="s">
        <v>39</v>
      </c>
      <c r="M18" s="64" t="s">
        <v>32</v>
      </c>
      <c r="N18" s="69" t="s">
        <v>40</v>
      </c>
      <c r="O18" s="78">
        <v>44657</v>
      </c>
      <c r="P18" s="77">
        <v>44659</v>
      </c>
      <c r="Q18" s="72" t="s">
        <v>41</v>
      </c>
      <c r="R18" s="73" t="s">
        <v>41</v>
      </c>
      <c r="S18" s="74" t="s">
        <v>42</v>
      </c>
      <c r="T18" s="91" t="str">
        <f t="shared" si="0"/>
        <v>-</v>
      </c>
      <c r="U18" s="91" t="str">
        <f t="shared" si="0"/>
        <v>-</v>
      </c>
      <c r="V18" s="92" t="str">
        <f t="shared" si="1"/>
        <v>&lt;25</v>
      </c>
      <c r="W18" s="75" t="str">
        <f t="shared" si="2"/>
        <v/>
      </c>
    </row>
    <row r="19" spans="1:23" x14ac:dyDescent="0.4">
      <c r="A19" s="76">
        <f t="shared" si="3"/>
        <v>13</v>
      </c>
      <c r="B19" s="64" t="s">
        <v>31</v>
      </c>
      <c r="C19" s="65" t="s">
        <v>32</v>
      </c>
      <c r="D19" s="68" t="s">
        <v>33</v>
      </c>
      <c r="E19" s="64"/>
      <c r="F19" s="64"/>
      <c r="G19" s="67" t="s">
        <v>35</v>
      </c>
      <c r="H19" s="68" t="s">
        <v>36</v>
      </c>
      <c r="I19" s="76" t="s">
        <v>65</v>
      </c>
      <c r="J19" s="64" t="s">
        <v>62</v>
      </c>
      <c r="K19" s="64"/>
      <c r="L19" s="84" t="s">
        <v>39</v>
      </c>
      <c r="M19" s="64" t="s">
        <v>32</v>
      </c>
      <c r="N19" s="69" t="s">
        <v>40</v>
      </c>
      <c r="O19" s="78">
        <v>44657</v>
      </c>
      <c r="P19" s="77">
        <v>44659</v>
      </c>
      <c r="Q19" s="72" t="s">
        <v>41</v>
      </c>
      <c r="R19" s="73" t="s">
        <v>41</v>
      </c>
      <c r="S19" s="74" t="s">
        <v>42</v>
      </c>
      <c r="T19" s="91" t="str">
        <f t="shared" si="0"/>
        <v>-</v>
      </c>
      <c r="U19" s="91" t="str">
        <f t="shared" si="0"/>
        <v>-</v>
      </c>
      <c r="V19" s="92" t="str">
        <f t="shared" si="1"/>
        <v>&lt;25</v>
      </c>
      <c r="W19" s="75" t="str">
        <f t="shared" si="2"/>
        <v/>
      </c>
    </row>
    <row r="20" spans="1:23" x14ac:dyDescent="0.4">
      <c r="A20" s="76">
        <f t="shared" si="3"/>
        <v>14</v>
      </c>
      <c r="B20" s="64" t="s">
        <v>31</v>
      </c>
      <c r="C20" s="65" t="s">
        <v>32</v>
      </c>
      <c r="D20" s="68" t="s">
        <v>33</v>
      </c>
      <c r="E20" s="64" t="s">
        <v>66</v>
      </c>
      <c r="F20" s="64"/>
      <c r="G20" s="67" t="s">
        <v>35</v>
      </c>
      <c r="H20" s="68" t="s">
        <v>36</v>
      </c>
      <c r="I20" s="76" t="s">
        <v>67</v>
      </c>
      <c r="J20" s="64" t="s">
        <v>62</v>
      </c>
      <c r="K20" s="64"/>
      <c r="L20" s="84" t="s">
        <v>39</v>
      </c>
      <c r="M20" s="64" t="s">
        <v>32</v>
      </c>
      <c r="N20" s="69" t="s">
        <v>40</v>
      </c>
      <c r="O20" s="78">
        <v>44657</v>
      </c>
      <c r="P20" s="77">
        <v>44659</v>
      </c>
      <c r="Q20" s="72" t="s">
        <v>41</v>
      </c>
      <c r="R20" s="73" t="s">
        <v>41</v>
      </c>
      <c r="S20" s="74" t="s">
        <v>42</v>
      </c>
      <c r="T20" s="91" t="str">
        <f t="shared" si="0"/>
        <v>-</v>
      </c>
      <c r="U20" s="91" t="str">
        <f t="shared" si="0"/>
        <v>-</v>
      </c>
      <c r="V20" s="92" t="str">
        <f t="shared" si="1"/>
        <v>&lt;25</v>
      </c>
      <c r="W20" s="75" t="str">
        <f t="shared" si="2"/>
        <v/>
      </c>
    </row>
    <row r="21" spans="1:23" x14ac:dyDescent="0.4">
      <c r="A21" s="76">
        <f t="shared" si="3"/>
        <v>15</v>
      </c>
      <c r="B21" s="64" t="s">
        <v>31</v>
      </c>
      <c r="C21" s="65" t="s">
        <v>32</v>
      </c>
      <c r="D21" s="68" t="s">
        <v>68</v>
      </c>
      <c r="E21" s="64"/>
      <c r="F21" s="64"/>
      <c r="G21" s="67" t="s">
        <v>35</v>
      </c>
      <c r="H21" s="68" t="s">
        <v>36</v>
      </c>
      <c r="I21" s="76" t="s">
        <v>69</v>
      </c>
      <c r="J21" s="64" t="s">
        <v>62</v>
      </c>
      <c r="K21" s="64"/>
      <c r="L21" s="84" t="s">
        <v>39</v>
      </c>
      <c r="M21" s="64" t="s">
        <v>32</v>
      </c>
      <c r="N21" s="69" t="s">
        <v>40</v>
      </c>
      <c r="O21" s="78">
        <v>44657</v>
      </c>
      <c r="P21" s="77">
        <v>44659</v>
      </c>
      <c r="Q21" s="72" t="s">
        <v>41</v>
      </c>
      <c r="R21" s="73" t="s">
        <v>41</v>
      </c>
      <c r="S21" s="74" t="s">
        <v>42</v>
      </c>
      <c r="T21" s="91" t="str">
        <f t="shared" si="0"/>
        <v>-</v>
      </c>
      <c r="U21" s="91" t="str">
        <f t="shared" si="0"/>
        <v>-</v>
      </c>
      <c r="V21" s="92" t="str">
        <f t="shared" si="1"/>
        <v>&lt;25</v>
      </c>
      <c r="W21" s="75" t="str">
        <f t="shared" si="2"/>
        <v/>
      </c>
    </row>
    <row r="22" spans="1:23" x14ac:dyDescent="0.4">
      <c r="Q22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4" priority="5">
      <formula>$W7="○"</formula>
    </cfRule>
  </conditionalFormatting>
  <conditionalFormatting sqref="V19">
    <cfRule type="expression" dxfId="3" priority="4">
      <formula>$W19="○"</formula>
    </cfRule>
  </conditionalFormatting>
  <conditionalFormatting sqref="V20">
    <cfRule type="expression" dxfId="2" priority="3">
      <formula>$W20="○"</formula>
    </cfRule>
  </conditionalFormatting>
  <conditionalFormatting sqref="V12">
    <cfRule type="expression" dxfId="1" priority="2">
      <formula>$W12="○"</formula>
    </cfRule>
  </conditionalFormatting>
  <conditionalFormatting sqref="V15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2022-04-19T08:04:56Z</dcterms:modified>
</cp:coreProperties>
</file>