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T26" i="1"/>
  <c r="V26" i="1" s="1"/>
  <c r="W26" i="1" s="1"/>
  <c r="U25" i="1"/>
  <c r="T25" i="1"/>
  <c r="V25" i="1" s="1"/>
  <c r="W25" i="1" s="1"/>
  <c r="V24" i="1"/>
  <c r="T24" i="1"/>
  <c r="T23" i="1"/>
  <c r="V23" i="1" s="1"/>
  <c r="V22" i="1"/>
  <c r="T22" i="1"/>
  <c r="U21" i="1"/>
  <c r="V21" i="1" s="1"/>
  <c r="V20" i="1"/>
  <c r="U20" i="1"/>
  <c r="T20" i="1"/>
  <c r="U19" i="1"/>
  <c r="V19" i="1" s="1"/>
  <c r="T19" i="1"/>
  <c r="U18" i="1"/>
  <c r="T18" i="1"/>
  <c r="V18" i="1" s="1"/>
  <c r="U17" i="1"/>
  <c r="T17" i="1"/>
  <c r="V17" i="1" s="1"/>
  <c r="V16" i="1"/>
  <c r="U16" i="1"/>
  <c r="T16" i="1"/>
  <c r="U15" i="1"/>
  <c r="V15" i="1" s="1"/>
  <c r="T15" i="1"/>
  <c r="U14" i="1"/>
  <c r="T14" i="1"/>
  <c r="V14" i="1" s="1"/>
  <c r="U13" i="1"/>
  <c r="T13" i="1"/>
  <c r="V13" i="1" s="1"/>
  <c r="V12" i="1"/>
  <c r="U12" i="1"/>
  <c r="T12" i="1"/>
  <c r="U11" i="1"/>
  <c r="V11" i="1" s="1"/>
  <c r="T11" i="1"/>
  <c r="U10" i="1"/>
  <c r="T10" i="1"/>
  <c r="V10" i="1" s="1"/>
  <c r="U9" i="1"/>
  <c r="T9" i="1"/>
  <c r="V9" i="1" s="1"/>
  <c r="V8" i="1"/>
  <c r="T8" i="1"/>
  <c r="U7" i="1"/>
  <c r="V7" i="1" s="1"/>
  <c r="W7" i="1" s="1"/>
  <c r="T7" i="1"/>
</calcChain>
</file>

<file path=xl/sharedStrings.xml><?xml version="1.0" encoding="utf-8"?>
<sst xmlns="http://schemas.openxmlformats.org/spreadsheetml/2006/main" count="630" uniqueCount="151">
  <si>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</si>
  <si>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</si>
  <si>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</si>
  <si>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</si>
  <si>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</si>
  <si>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</si>
  <si>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</si>
  <si>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</si>
  <si>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</si>
  <si>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</si>
  <si>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</si>
  <si>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</si>
  <si>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</si>
  <si>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</si>
  <si>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</si>
  <si>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</si>
  <si>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</si>
  <si>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</si>
  <si>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</si>
  <si>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</si>
  <si>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</si>
  <si>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</si>
  <si>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</si>
  <si>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</si>
  <si>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</si>
  <si>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</si>
  <si>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</si>
  <si>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</si>
  <si>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</si>
  <si>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</si>
  <si>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</si>
  <si>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</si>
  <si>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</si>
  <si>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</si>
  <si>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製造・加工所：須賀川市</t>
    <rPh sb="7" eb="11">
      <t>スカガワシ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</si>
  <si>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</si>
  <si>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</si>
  <si>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清涼飲料水</t>
    <rPh sb="0" eb="5">
      <t>セイリョウインリョウスイ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</si>
  <si>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</si>
  <si>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</si>
  <si>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</si>
  <si>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&lt;5.18</t>
  </si>
  <si>
    <t>&lt;5.12</t>
  </si>
  <si>
    <t>&lt;10</t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</si>
  <si>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</si>
  <si>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</si>
  <si>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菓子類</t>
    <rPh sb="0" eb="3">
      <t>カシルイ</t>
    </rPh>
    <phoneticPr fontId="1"/>
  </si>
  <si>
    <t>&lt;4.19</t>
  </si>
  <si>
    <t>&lt;4.40</t>
  </si>
  <si>
    <t>&lt;8.6</t>
  </si>
  <si>
    <t>&lt;5.02</t>
  </si>
  <si>
    <t>&lt;4.64</t>
  </si>
  <si>
    <t>&lt;9.7</t>
  </si>
  <si>
    <t>&lt;4.56</t>
  </si>
  <si>
    <t>&lt;3.93</t>
  </si>
  <si>
    <t>&lt;8.5</t>
  </si>
  <si>
    <t>&lt;5.41</t>
  </si>
  <si>
    <t>&lt;4.63</t>
  </si>
  <si>
    <t>&lt;4.86</t>
  </si>
  <si>
    <t>&lt;3.51</t>
  </si>
  <si>
    <t>&lt;8.4</t>
  </si>
  <si>
    <t>&lt;4.44</t>
  </si>
  <si>
    <t>&lt;3.85</t>
  </si>
  <si>
    <t>&lt;8.3</t>
  </si>
  <si>
    <t>&lt;5.34</t>
  </si>
  <si>
    <t>&lt;4.28</t>
  </si>
  <si>
    <t>&lt;9.6</t>
  </si>
  <si>
    <t>&lt;4.04</t>
  </si>
  <si>
    <t>&lt;4.61</t>
  </si>
  <si>
    <t>&lt;8.7</t>
  </si>
  <si>
    <t>&lt;4.81</t>
  </si>
  <si>
    <t>&lt;3.98</t>
  </si>
  <si>
    <t>&lt;8.8</t>
  </si>
  <si>
    <t>乾燥果実</t>
    <rPh sb="0" eb="4">
      <t>カンソウカジツ</t>
    </rPh>
    <phoneticPr fontId="1"/>
  </si>
  <si>
    <t>&lt;8.37</t>
  </si>
  <si>
    <t>&lt;8.02</t>
  </si>
  <si>
    <t>&lt;16</t>
  </si>
  <si>
    <t>&lt;4.93</t>
  </si>
  <si>
    <t>&lt;5.93</t>
  </si>
  <si>
    <t>&lt;4.73</t>
  </si>
  <si>
    <t>&lt;11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</si>
  <si>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</si>
  <si>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</si>
  <si>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</si>
  <si>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</si>
  <si>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&lt;0.979</t>
  </si>
  <si>
    <t>&lt;0.766</t>
  </si>
  <si>
    <t>&lt;1.7</t>
  </si>
  <si>
    <t>乾めん</t>
    <rPh sb="0" eb="1">
      <t>カン</t>
    </rPh>
    <phoneticPr fontId="1"/>
  </si>
  <si>
    <t>&lt;7.30</t>
  </si>
  <si>
    <t>&lt;4.22</t>
  </si>
  <si>
    <t>&lt;12</t>
  </si>
  <si>
    <t>&lt;8.56</t>
  </si>
  <si>
    <t>&lt;5.50</t>
  </si>
  <si>
    <t>&lt;14</t>
  </si>
  <si>
    <t>&lt;7.57</t>
  </si>
  <si>
    <t>&lt;5.30</t>
  </si>
  <si>
    <t>&lt;13</t>
  </si>
  <si>
    <t>弁当類</t>
    <rPh sb="0" eb="2">
      <t>ベントウ</t>
    </rPh>
    <rPh sb="2" eb="3">
      <t>ルイ</t>
    </rPh>
    <phoneticPr fontId="1"/>
  </si>
  <si>
    <t>&lt;6.76</t>
  </si>
  <si>
    <t>&lt;5.40</t>
  </si>
  <si>
    <t>&lt;5.48</t>
  </si>
  <si>
    <t>&lt;9.5</t>
  </si>
  <si>
    <t>冷凍食品</t>
    <rPh sb="0" eb="4">
      <t>レイトウショクヒン</t>
    </rPh>
    <phoneticPr fontId="1"/>
  </si>
  <si>
    <t>&lt;6.42</t>
  </si>
  <si>
    <t>&lt;5.70</t>
  </si>
  <si>
    <t>&lt;6.44</t>
  </si>
  <si>
    <t>&lt;6.69</t>
  </si>
  <si>
    <t>&lt;6.99</t>
  </si>
  <si>
    <t>福島県</t>
    <rPh sb="0" eb="3">
      <t>フクシマケン</t>
    </rPh>
    <phoneticPr fontId="5"/>
  </si>
  <si>
    <t>南会津町</t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</si>
  <si>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</si>
  <si>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</t>
  </si>
  <si>
    <t>野生</t>
    <rPh sb="0" eb="2">
      <t>ヤセイ</t>
    </rPh>
    <phoneticPr fontId="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</si>
  <si>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</si>
  <si>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</si>
  <si>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&lt;7.6</t>
    <phoneticPr fontId="11"/>
  </si>
  <si>
    <t xml:space="preserve">&lt; 7.1 </t>
    <phoneticPr fontId="11"/>
  </si>
  <si>
    <t>&lt;6.9</t>
    <phoneticPr fontId="11"/>
  </si>
  <si>
    <t xml:space="preserve">&lt; 6.3 </t>
    <phoneticPr fontId="11"/>
  </si>
  <si>
    <t>&lt;7.0</t>
    <phoneticPr fontId="11"/>
  </si>
  <si>
    <t xml:space="preserve">&lt; 6.6 </t>
    <phoneticPr fontId="11"/>
  </si>
  <si>
    <t>南相馬市</t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</si>
  <si>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</si>
  <si>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</si>
  <si>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&lt;6.4</t>
    <phoneticPr fontId="11"/>
  </si>
  <si>
    <t>&lt;6.5</t>
    <phoneticPr fontId="11"/>
  </si>
  <si>
    <t xml:space="preserve">&lt; 6.4 </t>
    <phoneticPr fontId="11"/>
  </si>
  <si>
    <t xml:space="preserve">&lt; 6.1 </t>
    <phoneticPr fontId="11"/>
  </si>
  <si>
    <t>&lt;8.4</t>
    <phoneticPr fontId="11"/>
  </si>
  <si>
    <t xml:space="preserve">&lt; 4.8 </t>
    <phoneticPr fontId="11"/>
  </si>
  <si>
    <t xml:space="preserve">&lt; 6.0 </t>
    <phoneticPr fontId="11"/>
  </si>
  <si>
    <t xml:space="preserve">&lt; 7.5 </t>
    <phoneticPr fontId="11"/>
  </si>
  <si>
    <t xml:space="preserve">&lt; 6.5 </t>
    <phoneticPr fontId="11"/>
  </si>
  <si>
    <t>須賀川市</t>
  </si>
  <si>
    <t>&lt;6.2</t>
    <phoneticPr fontId="11"/>
  </si>
  <si>
    <t>桑折町</t>
  </si>
  <si>
    <t>摂取制限</t>
    <rPh sb="0" eb="2">
      <t>セッシュ</t>
    </rPh>
    <rPh sb="2" eb="4">
      <t>セイゲン</t>
    </rPh>
    <phoneticPr fontId="9"/>
  </si>
  <si>
    <t>西会津町</t>
  </si>
  <si>
    <t>&lt;5.2</t>
    <phoneticPr fontId="11"/>
  </si>
  <si>
    <t>&lt;6.1</t>
    <phoneticPr fontId="11"/>
  </si>
  <si>
    <t>&lt;5.6</t>
    <phoneticPr fontId="11"/>
  </si>
  <si>
    <t xml:space="preserve">&lt; 5.0 </t>
    <phoneticPr fontId="11"/>
  </si>
  <si>
    <t>&lt;6.0</t>
    <phoneticPr fontId="11"/>
  </si>
  <si>
    <t xml:space="preserve">&lt; 4.9 </t>
    <phoneticPr fontId="11"/>
  </si>
  <si>
    <t>Ge</t>
    <phoneticPr fontId="1"/>
  </si>
  <si>
    <t>&lt;6.3</t>
    <phoneticPr fontId="11"/>
  </si>
  <si>
    <t>&lt;6.6</t>
    <phoneticPr fontId="11"/>
  </si>
  <si>
    <t xml:space="preserve">&lt; 4.6 </t>
    <phoneticPr fontId="11"/>
  </si>
  <si>
    <t xml:space="preserve">&lt; 5.2 </t>
    <phoneticPr fontId="11"/>
  </si>
  <si>
    <t>&lt;4.4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</si>
</sst>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4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184" fontId="3" fillId="2" borderId="31" xfId="0" applyNumberFormat="1" applyFont="1" applyFill="1" applyBorder="1" applyAlignment="1">
      <alignment horizontal="center" vertical="center" wrapText="1"/>
    </xf>
    <xf numFmtId="184" fontId="3" fillId="2" borderId="27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84" fontId="3" fillId="2" borderId="34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 wrapText="1"/>
    </xf>
    <xf numFmtId="184" fontId="3" fillId="2" borderId="37" xfId="0" applyNumberFormat="1" applyFont="1" applyFill="1" applyBorder="1" applyAlignment="1">
      <alignment horizontal="center" vertical="center" wrapText="1"/>
    </xf>
    <xf numFmtId="184" fontId="3" fillId="2" borderId="4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3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0" fillId="0" borderId="45" xfId="0" applyNumberFormat="1" applyBorder="1" applyAlignment="1">
      <alignment horizontal="center" vertical="center"/>
    </xf>
    <xf numFmtId="185" fontId="7" fillId="0" borderId="35" xfId="1" applyNumberFormat="1" applyFont="1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57" fontId="3" fillId="2" borderId="40" xfId="0" applyNumberFormat="1" applyFont="1" applyFill="1" applyBorder="1" applyAlignment="1">
      <alignment horizontal="center" vertical="center" wrapText="1"/>
    </xf>
    <xf numFmtId="185" fontId="7" fillId="0" borderId="25" xfId="1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57" fontId="0" fillId="0" borderId="42" xfId="0" applyNumberFormat="1" applyBorder="1" applyAlignment="1">
      <alignment horizontal="center" vertical="center"/>
    </xf>
    <xf numFmtId="57" fontId="0" fillId="0" borderId="47" xfId="0" applyNumberForma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43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2)&#31119;&#23798;&#30476;/&#31119;&#23798;&#30476;&#12304;&#37326;&#29983;&#40165;&#29539;&#32905;&#12305;&#12304;R4.4.1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2)&#31119;&#23798;&#30476;/&#12304;&#31119;&#23798;&#24066;&#12305;3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04" customWidth="1"/>
    <col min="6" max="6" width="26" style="105" bestFit="1" customWidth="1"/>
    <col min="7" max="7" width="23.25" style="105" bestFit="1" customWidth="1"/>
    <col min="8" max="8" width="10.625" style="105" customWidth="1"/>
    <col min="9" max="9" width="16.625" style="104" customWidth="1"/>
    <col min="10" max="10" width="39.625" style="105" bestFit="1" customWidth="1"/>
    <col min="11" max="11" width="21.625" style="104" customWidth="1"/>
    <col min="12" max="12" width="25.625" style="104" customWidth="1"/>
    <col min="13" max="13" width="20.5" style="105" bestFit="1" customWidth="1"/>
    <col min="14" max="14" width="10.625" style="104" customWidth="1"/>
    <col min="15" max="16" width="10.625" style="106" customWidth="1"/>
    <col min="17" max="18" width="12.625" style="107" customWidth="1"/>
    <col min="19" max="19" width="12.625" style="106" customWidth="1"/>
    <col min="20" max="22" width="10.625" style="104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21"/>
      <c r="U3" s="14"/>
      <c r="V3" s="14"/>
      <c r="W3" s="15"/>
    </row>
    <row r="4" spans="1:24" ht="18.75" customHeight="1" x14ac:dyDescent="0.4">
      <c r="A4" s="11"/>
      <c r="B4" s="11"/>
      <c r="C4" s="12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4" t="s">
        <v>15</v>
      </c>
      <c r="M4" s="29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108" t="s">
        <v>21</v>
      </c>
      <c r="U4" s="109" t="s">
        <v>22</v>
      </c>
      <c r="V4" s="110" t="s">
        <v>23</v>
      </c>
      <c r="W4" s="34" t="s">
        <v>24</v>
      </c>
    </row>
    <row r="5" spans="1:24" ht="110.1" customHeight="1" x14ac:dyDescent="0.4">
      <c r="A5" s="11"/>
      <c r="B5" s="11"/>
      <c r="C5" s="12"/>
      <c r="D5" s="35"/>
      <c r="E5" s="36"/>
      <c r="F5" s="37"/>
      <c r="G5" s="25"/>
      <c r="H5" s="26"/>
      <c r="I5" s="36"/>
      <c r="J5" s="38" t="s">
        <v>25</v>
      </c>
      <c r="K5" s="38" t="s">
        <v>26</v>
      </c>
      <c r="L5" s="12"/>
      <c r="M5" s="39"/>
      <c r="N5" s="12"/>
      <c r="O5" s="40"/>
      <c r="P5" s="41"/>
      <c r="Q5" s="42" t="s">
        <v>27</v>
      </c>
      <c r="R5" s="43"/>
      <c r="S5" s="43"/>
      <c r="T5" s="111"/>
      <c r="U5" s="112"/>
      <c r="V5" s="113"/>
      <c r="W5" s="44"/>
    </row>
    <row r="6" spans="1:24" ht="19.5" thickBot="1" x14ac:dyDescent="0.45">
      <c r="A6" s="45"/>
      <c r="B6" s="45"/>
      <c r="C6" s="46"/>
      <c r="D6" s="47"/>
      <c r="E6" s="48"/>
      <c r="F6" s="49"/>
      <c r="G6" s="50"/>
      <c r="H6" s="51"/>
      <c r="I6" s="48"/>
      <c r="J6" s="52"/>
      <c r="K6" s="53"/>
      <c r="L6" s="46"/>
      <c r="M6" s="54"/>
      <c r="N6" s="46"/>
      <c r="O6" s="55"/>
      <c r="P6" s="56"/>
      <c r="Q6" s="57" t="s">
        <v>28</v>
      </c>
      <c r="R6" s="58" t="s">
        <v>29</v>
      </c>
      <c r="S6" s="59" t="s">
        <v>30</v>
      </c>
      <c r="T6" s="114"/>
      <c r="U6" s="115"/>
      <c r="V6" s="116"/>
      <c r="W6" s="60"/>
      <c r="X6" s="61"/>
    </row>
    <row r="7" spans="1:24" ht="19.5" thickTop="1" x14ac:dyDescent="0.4">
      <c r="A7" s="62">
        <v>1</v>
      </c>
      <c r="B7" s="62" t="s">
        <v>31</v>
      </c>
      <c r="C7" s="63" t="s">
        <v>31</v>
      </c>
      <c r="D7" s="64" t="s">
        <v>32</v>
      </c>
      <c r="E7" s="62" t="s">
        <v>33</v>
      </c>
      <c r="F7" s="65" t="s">
        <v>34</v>
      </c>
      <c r="G7" s="66" t="s">
        <v>35</v>
      </c>
      <c r="H7" s="67" t="s">
        <v>36</v>
      </c>
      <c r="I7" s="68" t="s">
        <v>37</v>
      </c>
      <c r="J7" s="69"/>
      <c r="K7" s="62" t="s">
        <v>33</v>
      </c>
      <c r="L7" s="70" t="s">
        <v>38</v>
      </c>
      <c r="M7" s="71" t="s">
        <v>39</v>
      </c>
      <c r="N7" s="72" t="s">
        <v>40</v>
      </c>
      <c r="O7" s="73">
        <v>44613</v>
      </c>
      <c r="P7" s="74">
        <v>44623</v>
      </c>
      <c r="Q7" s="75" t="s">
        <v>41</v>
      </c>
      <c r="R7" s="76" t="s">
        <v>42</v>
      </c>
      <c r="S7" s="77" t="s">
        <v>43</v>
      </c>
      <c r="T7" s="11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&lt;5.18</v>
      </c>
      <c r="U7" s="118" t="str">
        <f t="shared" si="0"/>
        <v>&lt;5.12</v>
      </c>
      <c r="V7" s="117" t="str">
        <f t="shared" ref="V7:V4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78" t="str">
        <f t="shared" ref="W7:W49" si="2">IF(ISERROR(V7*1),"",IF(AND(H7="飲料水",V7&gt;=11),"○",IF(AND(H7="牛乳・乳児用食品",V7&gt;=51),"○",IF(AND(H7&lt;&gt;"",V7&gt;=110),"○",""))))</f>
        <v/>
      </c>
    </row>
    <row r="8" spans="1:24" x14ac:dyDescent="0.4">
      <c r="A8" s="62">
        <v>2</v>
      </c>
      <c r="B8" s="62" t="s">
        <v>31</v>
      </c>
      <c r="C8" s="63" t="s">
        <v>31</v>
      </c>
      <c r="D8" s="64" t="s">
        <v>32</v>
      </c>
      <c r="E8" s="62" t="s">
        <v>33</v>
      </c>
      <c r="F8" s="65" t="s">
        <v>44</v>
      </c>
      <c r="G8" s="66" t="s">
        <v>45</v>
      </c>
      <c r="H8" s="67" t="s">
        <v>36</v>
      </c>
      <c r="I8" s="68" t="s">
        <v>46</v>
      </c>
      <c r="J8" s="79"/>
      <c r="K8" s="68" t="s">
        <v>33</v>
      </c>
      <c r="L8" s="70" t="s">
        <v>38</v>
      </c>
      <c r="M8" s="71" t="s">
        <v>39</v>
      </c>
      <c r="N8" s="72" t="s">
        <v>40</v>
      </c>
      <c r="O8" s="73">
        <v>44621</v>
      </c>
      <c r="P8" s="74">
        <v>44623</v>
      </c>
      <c r="Q8" s="75" t="s">
        <v>47</v>
      </c>
      <c r="R8" s="76" t="s">
        <v>48</v>
      </c>
      <c r="S8" s="78" t="s">
        <v>49</v>
      </c>
      <c r="T8" s="117" t="str">
        <f t="shared" si="0"/>
        <v>&lt;4.19</v>
      </c>
      <c r="U8" s="118" t="s">
        <v>48</v>
      </c>
      <c r="V8" s="117" t="str">
        <f t="shared" si="1"/>
        <v>&lt;8.6</v>
      </c>
      <c r="W8" s="78"/>
    </row>
    <row r="9" spans="1:24" x14ac:dyDescent="0.4">
      <c r="A9" s="62">
        <v>3</v>
      </c>
      <c r="B9" s="62" t="s">
        <v>31</v>
      </c>
      <c r="C9" s="63" t="s">
        <v>31</v>
      </c>
      <c r="D9" s="64" t="s">
        <v>32</v>
      </c>
      <c r="E9" s="62" t="s">
        <v>33</v>
      </c>
      <c r="F9" s="65" t="s">
        <v>44</v>
      </c>
      <c r="G9" s="66" t="s">
        <v>45</v>
      </c>
      <c r="H9" s="67" t="s">
        <v>36</v>
      </c>
      <c r="I9" s="68" t="s">
        <v>46</v>
      </c>
      <c r="J9" s="79"/>
      <c r="K9" s="68" t="s">
        <v>33</v>
      </c>
      <c r="L9" s="70" t="s">
        <v>38</v>
      </c>
      <c r="M9" s="71" t="s">
        <v>39</v>
      </c>
      <c r="N9" s="72" t="s">
        <v>40</v>
      </c>
      <c r="O9" s="73">
        <v>44621</v>
      </c>
      <c r="P9" s="74">
        <v>44623</v>
      </c>
      <c r="Q9" s="75" t="s">
        <v>50</v>
      </c>
      <c r="R9" s="76" t="s">
        <v>51</v>
      </c>
      <c r="S9" s="78" t="s">
        <v>52</v>
      </c>
      <c r="T9" s="117" t="str">
        <f t="shared" si="0"/>
        <v>&lt;5.02</v>
      </c>
      <c r="U9" s="118" t="str">
        <f t="shared" si="0"/>
        <v>&lt;4.64</v>
      </c>
      <c r="V9" s="117" t="str">
        <f t="shared" si="1"/>
        <v>&lt;9.7</v>
      </c>
      <c r="W9" s="78"/>
    </row>
    <row r="10" spans="1:24" x14ac:dyDescent="0.4">
      <c r="A10" s="62">
        <v>4</v>
      </c>
      <c r="B10" s="62" t="s">
        <v>31</v>
      </c>
      <c r="C10" s="63" t="s">
        <v>31</v>
      </c>
      <c r="D10" s="64" t="s">
        <v>32</v>
      </c>
      <c r="E10" s="62" t="s">
        <v>33</v>
      </c>
      <c r="F10" s="65" t="s">
        <v>44</v>
      </c>
      <c r="G10" s="66" t="s">
        <v>45</v>
      </c>
      <c r="H10" s="67" t="s">
        <v>36</v>
      </c>
      <c r="I10" s="68" t="s">
        <v>46</v>
      </c>
      <c r="J10" s="79"/>
      <c r="K10" s="68" t="s">
        <v>33</v>
      </c>
      <c r="L10" s="70" t="s">
        <v>38</v>
      </c>
      <c r="M10" s="71" t="s">
        <v>39</v>
      </c>
      <c r="N10" s="72" t="s">
        <v>40</v>
      </c>
      <c r="O10" s="73">
        <v>44621</v>
      </c>
      <c r="P10" s="74">
        <v>44623</v>
      </c>
      <c r="Q10" s="75" t="s">
        <v>53</v>
      </c>
      <c r="R10" s="76" t="s">
        <v>54</v>
      </c>
      <c r="S10" s="78" t="s">
        <v>55</v>
      </c>
      <c r="T10" s="117" t="str">
        <f t="shared" si="0"/>
        <v>&lt;4.56</v>
      </c>
      <c r="U10" s="118" t="str">
        <f t="shared" si="0"/>
        <v>&lt;3.93</v>
      </c>
      <c r="V10" s="117" t="str">
        <f t="shared" si="1"/>
        <v>&lt;8.5</v>
      </c>
      <c r="W10" s="78"/>
    </row>
    <row r="11" spans="1:24" x14ac:dyDescent="0.4">
      <c r="A11" s="62">
        <v>5</v>
      </c>
      <c r="B11" s="62" t="s">
        <v>31</v>
      </c>
      <c r="C11" s="63" t="s">
        <v>31</v>
      </c>
      <c r="D11" s="64" t="s">
        <v>32</v>
      </c>
      <c r="E11" s="62" t="s">
        <v>33</v>
      </c>
      <c r="F11" s="65" t="s">
        <v>44</v>
      </c>
      <c r="G11" s="66" t="s">
        <v>45</v>
      </c>
      <c r="H11" s="67" t="s">
        <v>36</v>
      </c>
      <c r="I11" s="68" t="s">
        <v>46</v>
      </c>
      <c r="J11" s="79"/>
      <c r="K11" s="68" t="s">
        <v>33</v>
      </c>
      <c r="L11" s="70" t="s">
        <v>38</v>
      </c>
      <c r="M11" s="71" t="s">
        <v>39</v>
      </c>
      <c r="N11" s="72" t="s">
        <v>40</v>
      </c>
      <c r="O11" s="73">
        <v>44621</v>
      </c>
      <c r="P11" s="74">
        <v>44623</v>
      </c>
      <c r="Q11" s="75" t="s">
        <v>56</v>
      </c>
      <c r="R11" s="76" t="s">
        <v>57</v>
      </c>
      <c r="S11" s="78" t="s">
        <v>43</v>
      </c>
      <c r="T11" s="117" t="str">
        <f t="shared" si="0"/>
        <v>&lt;5.41</v>
      </c>
      <c r="U11" s="118" t="str">
        <f t="shared" si="0"/>
        <v>&lt;4.63</v>
      </c>
      <c r="V11" s="117" t="str">
        <f t="shared" si="1"/>
        <v>&lt;10</v>
      </c>
      <c r="W11" s="78"/>
    </row>
    <row r="12" spans="1:24" x14ac:dyDescent="0.4">
      <c r="A12" s="62">
        <v>6</v>
      </c>
      <c r="B12" s="62" t="s">
        <v>31</v>
      </c>
      <c r="C12" s="63" t="s">
        <v>31</v>
      </c>
      <c r="D12" s="64" t="s">
        <v>32</v>
      </c>
      <c r="E12" s="62" t="s">
        <v>33</v>
      </c>
      <c r="F12" s="65" t="s">
        <v>44</v>
      </c>
      <c r="G12" s="66" t="s">
        <v>45</v>
      </c>
      <c r="H12" s="67" t="s">
        <v>36</v>
      </c>
      <c r="I12" s="68" t="s">
        <v>46</v>
      </c>
      <c r="J12" s="79"/>
      <c r="K12" s="68" t="s">
        <v>33</v>
      </c>
      <c r="L12" s="70" t="s">
        <v>38</v>
      </c>
      <c r="M12" s="71" t="s">
        <v>39</v>
      </c>
      <c r="N12" s="72" t="s">
        <v>40</v>
      </c>
      <c r="O12" s="73">
        <v>44621</v>
      </c>
      <c r="P12" s="74">
        <v>44623</v>
      </c>
      <c r="Q12" s="75" t="s">
        <v>58</v>
      </c>
      <c r="R12" s="76" t="s">
        <v>59</v>
      </c>
      <c r="S12" s="78" t="s">
        <v>60</v>
      </c>
      <c r="T12" s="117" t="str">
        <f t="shared" si="0"/>
        <v>&lt;4.86</v>
      </c>
      <c r="U12" s="118" t="str">
        <f t="shared" si="0"/>
        <v>&lt;3.51</v>
      </c>
      <c r="V12" s="117" t="str">
        <f t="shared" si="1"/>
        <v>&lt;8.4</v>
      </c>
      <c r="W12" s="78"/>
    </row>
    <row r="13" spans="1:24" x14ac:dyDescent="0.4">
      <c r="A13" s="62">
        <v>7</v>
      </c>
      <c r="B13" s="62" t="s">
        <v>31</v>
      </c>
      <c r="C13" s="63" t="s">
        <v>31</v>
      </c>
      <c r="D13" s="64" t="s">
        <v>32</v>
      </c>
      <c r="E13" s="62" t="s">
        <v>33</v>
      </c>
      <c r="F13" s="65" t="s">
        <v>44</v>
      </c>
      <c r="G13" s="66" t="s">
        <v>45</v>
      </c>
      <c r="H13" s="67" t="s">
        <v>36</v>
      </c>
      <c r="I13" s="68" t="s">
        <v>46</v>
      </c>
      <c r="J13" s="79"/>
      <c r="K13" s="68" t="s">
        <v>33</v>
      </c>
      <c r="L13" s="70" t="s">
        <v>38</v>
      </c>
      <c r="M13" s="71" t="s">
        <v>39</v>
      </c>
      <c r="N13" s="72" t="s">
        <v>40</v>
      </c>
      <c r="O13" s="73">
        <v>44621</v>
      </c>
      <c r="P13" s="74">
        <v>44623</v>
      </c>
      <c r="Q13" s="75" t="s">
        <v>61</v>
      </c>
      <c r="R13" s="76" t="s">
        <v>62</v>
      </c>
      <c r="S13" s="78" t="s">
        <v>63</v>
      </c>
      <c r="T13" s="117" t="str">
        <f t="shared" si="0"/>
        <v>&lt;4.44</v>
      </c>
      <c r="U13" s="118" t="str">
        <f t="shared" si="0"/>
        <v>&lt;3.85</v>
      </c>
      <c r="V13" s="117" t="str">
        <f t="shared" si="1"/>
        <v>&lt;8.3</v>
      </c>
      <c r="W13" s="78"/>
    </row>
    <row r="14" spans="1:24" x14ac:dyDescent="0.4">
      <c r="A14" s="62">
        <v>8</v>
      </c>
      <c r="B14" s="62" t="s">
        <v>31</v>
      </c>
      <c r="C14" s="63" t="s">
        <v>31</v>
      </c>
      <c r="D14" s="64" t="s">
        <v>32</v>
      </c>
      <c r="E14" s="62" t="s">
        <v>33</v>
      </c>
      <c r="F14" s="65" t="s">
        <v>44</v>
      </c>
      <c r="G14" s="66" t="s">
        <v>45</v>
      </c>
      <c r="H14" s="67" t="s">
        <v>36</v>
      </c>
      <c r="I14" s="68" t="s">
        <v>46</v>
      </c>
      <c r="J14" s="79"/>
      <c r="K14" s="68" t="s">
        <v>33</v>
      </c>
      <c r="L14" s="70" t="s">
        <v>38</v>
      </c>
      <c r="M14" s="71" t="s">
        <v>39</v>
      </c>
      <c r="N14" s="72" t="s">
        <v>40</v>
      </c>
      <c r="O14" s="73">
        <v>44621</v>
      </c>
      <c r="P14" s="74">
        <v>44623</v>
      </c>
      <c r="Q14" s="75" t="s">
        <v>64</v>
      </c>
      <c r="R14" s="76" t="s">
        <v>65</v>
      </c>
      <c r="S14" s="78" t="s">
        <v>66</v>
      </c>
      <c r="T14" s="117" t="str">
        <f t="shared" si="0"/>
        <v>&lt;5.34</v>
      </c>
      <c r="U14" s="118" t="str">
        <f t="shared" si="0"/>
        <v>&lt;4.28</v>
      </c>
      <c r="V14" s="117" t="str">
        <f t="shared" si="1"/>
        <v>&lt;9.6</v>
      </c>
      <c r="W14" s="78"/>
    </row>
    <row r="15" spans="1:24" x14ac:dyDescent="0.4">
      <c r="A15" s="62">
        <v>9</v>
      </c>
      <c r="B15" s="62" t="s">
        <v>31</v>
      </c>
      <c r="C15" s="63" t="s">
        <v>31</v>
      </c>
      <c r="D15" s="64" t="s">
        <v>32</v>
      </c>
      <c r="E15" s="62" t="s">
        <v>33</v>
      </c>
      <c r="F15" s="65" t="s">
        <v>44</v>
      </c>
      <c r="G15" s="66" t="s">
        <v>45</v>
      </c>
      <c r="H15" s="67" t="s">
        <v>36</v>
      </c>
      <c r="I15" s="68" t="s">
        <v>46</v>
      </c>
      <c r="J15" s="79"/>
      <c r="K15" s="68" t="s">
        <v>33</v>
      </c>
      <c r="L15" s="70" t="s">
        <v>38</v>
      </c>
      <c r="M15" s="71" t="s">
        <v>39</v>
      </c>
      <c r="N15" s="72" t="s">
        <v>40</v>
      </c>
      <c r="O15" s="73">
        <v>44621</v>
      </c>
      <c r="P15" s="74">
        <v>44623</v>
      </c>
      <c r="Q15" s="75" t="s">
        <v>67</v>
      </c>
      <c r="R15" s="76" t="s">
        <v>68</v>
      </c>
      <c r="S15" s="78" t="s">
        <v>69</v>
      </c>
      <c r="T15" s="117" t="str">
        <f t="shared" si="0"/>
        <v>&lt;4.04</v>
      </c>
      <c r="U15" s="118" t="str">
        <f t="shared" si="0"/>
        <v>&lt;4.61</v>
      </c>
      <c r="V15" s="117" t="str">
        <f t="shared" si="1"/>
        <v>&lt;8.7</v>
      </c>
      <c r="W15" s="78"/>
    </row>
    <row r="16" spans="1:24" x14ac:dyDescent="0.4">
      <c r="A16" s="62">
        <v>10</v>
      </c>
      <c r="B16" s="62" t="s">
        <v>31</v>
      </c>
      <c r="C16" s="63" t="s">
        <v>31</v>
      </c>
      <c r="D16" s="64" t="s">
        <v>32</v>
      </c>
      <c r="E16" s="62" t="s">
        <v>33</v>
      </c>
      <c r="F16" s="65" t="s">
        <v>44</v>
      </c>
      <c r="G16" s="66" t="s">
        <v>45</v>
      </c>
      <c r="H16" s="67" t="s">
        <v>36</v>
      </c>
      <c r="I16" s="68" t="s">
        <v>46</v>
      </c>
      <c r="J16" s="79"/>
      <c r="K16" s="68" t="s">
        <v>33</v>
      </c>
      <c r="L16" s="70" t="s">
        <v>38</v>
      </c>
      <c r="M16" s="71" t="s">
        <v>39</v>
      </c>
      <c r="N16" s="72" t="s">
        <v>40</v>
      </c>
      <c r="O16" s="73">
        <v>44621</v>
      </c>
      <c r="P16" s="74">
        <v>44623</v>
      </c>
      <c r="Q16" s="75" t="s">
        <v>70</v>
      </c>
      <c r="R16" s="76" t="s">
        <v>71</v>
      </c>
      <c r="S16" s="78" t="s">
        <v>72</v>
      </c>
      <c r="T16" s="117" t="str">
        <f t="shared" si="0"/>
        <v>&lt;4.81</v>
      </c>
      <c r="U16" s="118" t="str">
        <f t="shared" si="0"/>
        <v>&lt;3.98</v>
      </c>
      <c r="V16" s="117" t="str">
        <f t="shared" si="1"/>
        <v>&lt;8.8</v>
      </c>
      <c r="W16" s="78"/>
    </row>
    <row r="17" spans="1:23" x14ac:dyDescent="0.4">
      <c r="A17" s="62">
        <v>11</v>
      </c>
      <c r="B17" s="62" t="s">
        <v>31</v>
      </c>
      <c r="C17" s="63" t="s">
        <v>31</v>
      </c>
      <c r="D17" s="64" t="s">
        <v>32</v>
      </c>
      <c r="E17" s="62" t="s">
        <v>33</v>
      </c>
      <c r="F17" s="65" t="s">
        <v>44</v>
      </c>
      <c r="G17" s="66" t="s">
        <v>45</v>
      </c>
      <c r="H17" s="67" t="s">
        <v>36</v>
      </c>
      <c r="I17" s="68" t="s">
        <v>73</v>
      </c>
      <c r="J17" s="79"/>
      <c r="K17" s="68" t="s">
        <v>33</v>
      </c>
      <c r="L17" s="70" t="s">
        <v>38</v>
      </c>
      <c r="M17" s="71" t="s">
        <v>39</v>
      </c>
      <c r="N17" s="72" t="s">
        <v>40</v>
      </c>
      <c r="O17" s="73">
        <v>44621</v>
      </c>
      <c r="P17" s="74">
        <v>44623</v>
      </c>
      <c r="Q17" s="75" t="s">
        <v>74</v>
      </c>
      <c r="R17" s="76" t="s">
        <v>75</v>
      </c>
      <c r="S17" s="78" t="s">
        <v>76</v>
      </c>
      <c r="T17" s="117" t="str">
        <f t="shared" si="0"/>
        <v>&lt;8.37</v>
      </c>
      <c r="U17" s="118" t="str">
        <f t="shared" si="0"/>
        <v>&lt;8.02</v>
      </c>
      <c r="V17" s="117" t="str">
        <f t="shared" si="1"/>
        <v>&lt;16</v>
      </c>
      <c r="W17" s="78"/>
    </row>
    <row r="18" spans="1:23" x14ac:dyDescent="0.4">
      <c r="A18" s="62">
        <v>12</v>
      </c>
      <c r="B18" s="62" t="s">
        <v>31</v>
      </c>
      <c r="C18" s="63" t="s">
        <v>31</v>
      </c>
      <c r="D18" s="64" t="s">
        <v>32</v>
      </c>
      <c r="E18" s="62" t="s">
        <v>33</v>
      </c>
      <c r="F18" s="65" t="s">
        <v>44</v>
      </c>
      <c r="G18" s="66" t="s">
        <v>45</v>
      </c>
      <c r="H18" s="67" t="s">
        <v>36</v>
      </c>
      <c r="I18" s="68" t="s">
        <v>73</v>
      </c>
      <c r="J18" s="79"/>
      <c r="K18" s="68" t="s">
        <v>33</v>
      </c>
      <c r="L18" s="70" t="s">
        <v>38</v>
      </c>
      <c r="M18" s="71" t="s">
        <v>39</v>
      </c>
      <c r="N18" s="72" t="s">
        <v>40</v>
      </c>
      <c r="O18" s="73">
        <v>44621</v>
      </c>
      <c r="P18" s="74">
        <v>44623</v>
      </c>
      <c r="Q18" s="75" t="s">
        <v>77</v>
      </c>
      <c r="R18" s="76">
        <v>5.92</v>
      </c>
      <c r="S18" s="78">
        <v>5.9</v>
      </c>
      <c r="T18" s="117" t="str">
        <f t="shared" si="0"/>
        <v>&lt;4.93</v>
      </c>
      <c r="U18" s="118">
        <f t="shared" si="0"/>
        <v>5.92</v>
      </c>
      <c r="V18" s="117">
        <f t="shared" si="1"/>
        <v>5.9</v>
      </c>
      <c r="W18" s="78"/>
    </row>
    <row r="19" spans="1:23" x14ac:dyDescent="0.4">
      <c r="A19" s="62">
        <v>13</v>
      </c>
      <c r="B19" s="62" t="s">
        <v>31</v>
      </c>
      <c r="C19" s="63" t="s">
        <v>31</v>
      </c>
      <c r="D19" s="64" t="s">
        <v>32</v>
      </c>
      <c r="E19" s="62" t="s">
        <v>33</v>
      </c>
      <c r="F19" s="65" t="s">
        <v>44</v>
      </c>
      <c r="G19" s="66" t="s">
        <v>45</v>
      </c>
      <c r="H19" s="67" t="s">
        <v>36</v>
      </c>
      <c r="I19" s="68" t="s">
        <v>73</v>
      </c>
      <c r="J19" s="79"/>
      <c r="K19" s="68" t="s">
        <v>33</v>
      </c>
      <c r="L19" s="70" t="s">
        <v>38</v>
      </c>
      <c r="M19" s="71" t="s">
        <v>39</v>
      </c>
      <c r="N19" s="72" t="s">
        <v>40</v>
      </c>
      <c r="O19" s="73">
        <v>44621</v>
      </c>
      <c r="P19" s="74">
        <v>44623</v>
      </c>
      <c r="Q19" s="75" t="s">
        <v>78</v>
      </c>
      <c r="R19" s="76" t="s">
        <v>79</v>
      </c>
      <c r="S19" s="78" t="s">
        <v>80</v>
      </c>
      <c r="T19" s="117" t="str">
        <f t="shared" si="0"/>
        <v>&lt;5.93</v>
      </c>
      <c r="U19" s="118" t="str">
        <f t="shared" si="0"/>
        <v>&lt;4.73</v>
      </c>
      <c r="V19" s="117" t="str">
        <f t="shared" si="1"/>
        <v>&lt;11</v>
      </c>
      <c r="W19" s="78"/>
    </row>
    <row r="20" spans="1:23" x14ac:dyDescent="0.4">
      <c r="A20" s="62">
        <v>14</v>
      </c>
      <c r="B20" s="62" t="s">
        <v>31</v>
      </c>
      <c r="C20" s="63" t="s">
        <v>31</v>
      </c>
      <c r="D20" s="64" t="s">
        <v>81</v>
      </c>
      <c r="E20" s="62" t="s">
        <v>31</v>
      </c>
      <c r="F20" s="80" t="s">
        <v>82</v>
      </c>
      <c r="G20" s="66" t="s">
        <v>83</v>
      </c>
      <c r="H20" s="67" t="s">
        <v>36</v>
      </c>
      <c r="I20" s="68" t="s">
        <v>84</v>
      </c>
      <c r="J20" s="79"/>
      <c r="K20" s="62" t="s">
        <v>33</v>
      </c>
      <c r="L20" s="70" t="s">
        <v>38</v>
      </c>
      <c r="M20" s="71" t="s">
        <v>39</v>
      </c>
      <c r="N20" s="72" t="s">
        <v>40</v>
      </c>
      <c r="O20" s="73">
        <v>44635</v>
      </c>
      <c r="P20" s="74">
        <v>44637</v>
      </c>
      <c r="Q20" s="75" t="s">
        <v>85</v>
      </c>
      <c r="R20" s="76" t="s">
        <v>86</v>
      </c>
      <c r="S20" s="78" t="s">
        <v>87</v>
      </c>
      <c r="T20" s="117" t="str">
        <f t="shared" si="0"/>
        <v>&lt;0.979</v>
      </c>
      <c r="U20" s="118" t="str">
        <f t="shared" si="0"/>
        <v>&lt;0.766</v>
      </c>
      <c r="V20" s="117" t="str">
        <f t="shared" si="1"/>
        <v>&lt;1.7</v>
      </c>
      <c r="W20" s="78"/>
    </row>
    <row r="21" spans="1:23" x14ac:dyDescent="0.4">
      <c r="A21" s="62">
        <v>15</v>
      </c>
      <c r="B21" s="62" t="s">
        <v>31</v>
      </c>
      <c r="C21" s="63" t="s">
        <v>31</v>
      </c>
      <c r="D21" s="64" t="s">
        <v>32</v>
      </c>
      <c r="E21" s="62" t="s">
        <v>33</v>
      </c>
      <c r="F21" s="65" t="s">
        <v>44</v>
      </c>
      <c r="G21" s="66" t="s">
        <v>45</v>
      </c>
      <c r="H21" s="67" t="s">
        <v>36</v>
      </c>
      <c r="I21" s="68" t="s">
        <v>88</v>
      </c>
      <c r="J21" s="79"/>
      <c r="K21" s="68" t="s">
        <v>33</v>
      </c>
      <c r="L21" s="70" t="s">
        <v>38</v>
      </c>
      <c r="M21" s="71" t="s">
        <v>39</v>
      </c>
      <c r="N21" s="72" t="s">
        <v>40</v>
      </c>
      <c r="O21" s="73">
        <v>44635</v>
      </c>
      <c r="P21" s="74">
        <v>44637</v>
      </c>
      <c r="Q21" s="75" t="s">
        <v>89</v>
      </c>
      <c r="R21" s="76" t="s">
        <v>90</v>
      </c>
      <c r="S21" s="81" t="s">
        <v>91</v>
      </c>
      <c r="T21" s="119" t="s">
        <v>89</v>
      </c>
      <c r="U21" s="118" t="str">
        <f t="shared" si="0"/>
        <v>&lt;4.22</v>
      </c>
      <c r="V21" s="117" t="str">
        <f t="shared" si="1"/>
        <v>&lt;12</v>
      </c>
      <c r="W21" s="78"/>
    </row>
    <row r="22" spans="1:23" x14ac:dyDescent="0.4">
      <c r="A22" s="62">
        <v>16</v>
      </c>
      <c r="B22" s="62" t="s">
        <v>31</v>
      </c>
      <c r="C22" s="63" t="s">
        <v>31</v>
      </c>
      <c r="D22" s="64" t="s">
        <v>32</v>
      </c>
      <c r="E22" s="62" t="s">
        <v>33</v>
      </c>
      <c r="F22" s="65" t="s">
        <v>44</v>
      </c>
      <c r="G22" s="66" t="s">
        <v>45</v>
      </c>
      <c r="H22" s="67" t="s">
        <v>36</v>
      </c>
      <c r="I22" s="68" t="s">
        <v>88</v>
      </c>
      <c r="J22" s="79"/>
      <c r="K22" s="62" t="s">
        <v>33</v>
      </c>
      <c r="L22" s="70" t="s">
        <v>38</v>
      </c>
      <c r="M22" s="71" t="s">
        <v>39</v>
      </c>
      <c r="N22" s="72" t="s">
        <v>40</v>
      </c>
      <c r="O22" s="73">
        <v>44635</v>
      </c>
      <c r="P22" s="74">
        <v>44637</v>
      </c>
      <c r="Q22" s="75" t="s">
        <v>92</v>
      </c>
      <c r="R22" s="76" t="s">
        <v>93</v>
      </c>
      <c r="S22" s="82" t="s">
        <v>94</v>
      </c>
      <c r="T22" s="117" t="str">
        <f t="shared" si="0"/>
        <v>&lt;8.56</v>
      </c>
      <c r="U22" s="118" t="s">
        <v>93</v>
      </c>
      <c r="V22" s="117" t="str">
        <f t="shared" si="1"/>
        <v>&lt;14</v>
      </c>
      <c r="W22" s="78"/>
    </row>
    <row r="23" spans="1:23" x14ac:dyDescent="0.4">
      <c r="A23" s="62">
        <v>17</v>
      </c>
      <c r="B23" s="62" t="s">
        <v>31</v>
      </c>
      <c r="C23" s="63" t="s">
        <v>31</v>
      </c>
      <c r="D23" s="67" t="s">
        <v>32</v>
      </c>
      <c r="E23" s="68" t="s">
        <v>33</v>
      </c>
      <c r="F23" s="80" t="s">
        <v>44</v>
      </c>
      <c r="G23" s="83" t="s">
        <v>45</v>
      </c>
      <c r="H23" s="67" t="s">
        <v>36</v>
      </c>
      <c r="I23" s="68" t="s">
        <v>88</v>
      </c>
      <c r="J23" s="79"/>
      <c r="K23" s="68" t="s">
        <v>33</v>
      </c>
      <c r="L23" s="84" t="s">
        <v>38</v>
      </c>
      <c r="M23" s="85" t="s">
        <v>39</v>
      </c>
      <c r="N23" s="86" t="s">
        <v>40</v>
      </c>
      <c r="O23" s="73">
        <v>44635</v>
      </c>
      <c r="P23" s="74">
        <v>44637</v>
      </c>
      <c r="Q23" s="75" t="s">
        <v>95</v>
      </c>
      <c r="R23" s="76" t="s">
        <v>96</v>
      </c>
      <c r="S23" s="78" t="s">
        <v>97</v>
      </c>
      <c r="T23" s="117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&lt;7.57</v>
      </c>
      <c r="U23" s="118" t="s">
        <v>96</v>
      </c>
      <c r="V23" s="117" t="str">
        <f t="shared" si="1"/>
        <v>&lt;13</v>
      </c>
      <c r="W23" s="78"/>
    </row>
    <row r="24" spans="1:23" x14ac:dyDescent="0.4">
      <c r="A24" s="62">
        <v>18</v>
      </c>
      <c r="B24" s="62" t="s">
        <v>31</v>
      </c>
      <c r="C24" s="63" t="s">
        <v>31</v>
      </c>
      <c r="D24" s="64" t="s">
        <v>32</v>
      </c>
      <c r="E24" s="62" t="s">
        <v>33</v>
      </c>
      <c r="F24" s="65" t="s">
        <v>44</v>
      </c>
      <c r="G24" s="66" t="s">
        <v>45</v>
      </c>
      <c r="H24" s="64" t="s">
        <v>36</v>
      </c>
      <c r="I24" s="62" t="s">
        <v>98</v>
      </c>
      <c r="J24" s="69"/>
      <c r="K24" s="68" t="s">
        <v>33</v>
      </c>
      <c r="L24" s="70" t="s">
        <v>38</v>
      </c>
      <c r="M24" s="71" t="s">
        <v>39</v>
      </c>
      <c r="N24" s="72" t="s">
        <v>40</v>
      </c>
      <c r="O24" s="73">
        <v>44635</v>
      </c>
      <c r="P24" s="74">
        <v>44637</v>
      </c>
      <c r="Q24" s="75" t="s">
        <v>99</v>
      </c>
      <c r="R24" s="76" t="s">
        <v>100</v>
      </c>
      <c r="S24" s="78" t="s">
        <v>91</v>
      </c>
      <c r="T24" s="117" t="str">
        <f t="shared" si="3"/>
        <v>&lt;6.76</v>
      </c>
      <c r="U24" s="118" t="s">
        <v>100</v>
      </c>
      <c r="V24" s="117" t="str">
        <f t="shared" si="1"/>
        <v>&lt;12</v>
      </c>
      <c r="W24" s="78"/>
    </row>
    <row r="25" spans="1:23" x14ac:dyDescent="0.4">
      <c r="A25" s="62">
        <v>19</v>
      </c>
      <c r="B25" s="62" t="s">
        <v>31</v>
      </c>
      <c r="C25" s="63" t="s">
        <v>31</v>
      </c>
      <c r="D25" s="64" t="s">
        <v>32</v>
      </c>
      <c r="E25" s="62" t="s">
        <v>33</v>
      </c>
      <c r="F25" s="65" t="s">
        <v>44</v>
      </c>
      <c r="G25" s="66" t="s">
        <v>45</v>
      </c>
      <c r="H25" s="67" t="s">
        <v>36</v>
      </c>
      <c r="I25" s="68" t="s">
        <v>98</v>
      </c>
      <c r="J25" s="79"/>
      <c r="K25" s="62" t="s">
        <v>33</v>
      </c>
      <c r="L25" s="70" t="s">
        <v>38</v>
      </c>
      <c r="M25" s="71" t="s">
        <v>39</v>
      </c>
      <c r="N25" s="72" t="s">
        <v>40</v>
      </c>
      <c r="O25" s="73">
        <v>44635</v>
      </c>
      <c r="P25" s="74">
        <v>44637</v>
      </c>
      <c r="Q25" s="87" t="s">
        <v>101</v>
      </c>
      <c r="R25" s="88" t="s">
        <v>67</v>
      </c>
      <c r="S25" s="82" t="s">
        <v>102</v>
      </c>
      <c r="T25" s="117" t="str">
        <f t="shared" si="3"/>
        <v>&lt;5.48</v>
      </c>
      <c r="U25" s="118" t="str">
        <f t="shared" si="3"/>
        <v>&lt;4.04</v>
      </c>
      <c r="V25" s="117" t="str">
        <f t="shared" si="1"/>
        <v>&lt;9.5</v>
      </c>
      <c r="W25" s="78" t="str">
        <f t="shared" si="2"/>
        <v/>
      </c>
    </row>
    <row r="26" spans="1:23" x14ac:dyDescent="0.4">
      <c r="A26" s="62">
        <v>20</v>
      </c>
      <c r="B26" s="62" t="s">
        <v>31</v>
      </c>
      <c r="C26" s="63" t="s">
        <v>31</v>
      </c>
      <c r="D26" s="64" t="s">
        <v>32</v>
      </c>
      <c r="E26" s="62" t="s">
        <v>33</v>
      </c>
      <c r="F26" s="65" t="s">
        <v>44</v>
      </c>
      <c r="G26" s="66" t="s">
        <v>45</v>
      </c>
      <c r="H26" s="67" t="s">
        <v>36</v>
      </c>
      <c r="I26" s="68" t="s">
        <v>103</v>
      </c>
      <c r="J26" s="79"/>
      <c r="K26" s="68" t="s">
        <v>33</v>
      </c>
      <c r="L26" s="70" t="s">
        <v>38</v>
      </c>
      <c r="M26" s="71" t="s">
        <v>39</v>
      </c>
      <c r="N26" s="72" t="s">
        <v>40</v>
      </c>
      <c r="O26" s="73">
        <v>44635</v>
      </c>
      <c r="P26" s="74">
        <v>44637</v>
      </c>
      <c r="Q26" s="87" t="s">
        <v>104</v>
      </c>
      <c r="R26" s="88" t="s">
        <v>105</v>
      </c>
      <c r="S26" s="82" t="s">
        <v>91</v>
      </c>
      <c r="T26" s="117" t="str">
        <f t="shared" si="3"/>
        <v>&lt;6.42</v>
      </c>
      <c r="U26" s="120" t="s">
        <v>105</v>
      </c>
      <c r="V26" s="117" t="str">
        <f t="shared" si="1"/>
        <v>&lt;12</v>
      </c>
      <c r="W26" s="78" t="str">
        <f t="shared" si="2"/>
        <v/>
      </c>
    </row>
    <row r="27" spans="1:23" x14ac:dyDescent="0.4">
      <c r="A27" s="62">
        <v>21</v>
      </c>
      <c r="B27" s="62" t="s">
        <v>31</v>
      </c>
      <c r="C27" s="63" t="s">
        <v>31</v>
      </c>
      <c r="D27" s="64" t="s">
        <v>32</v>
      </c>
      <c r="E27" s="62" t="s">
        <v>33</v>
      </c>
      <c r="F27" s="65" t="s">
        <v>44</v>
      </c>
      <c r="G27" s="66" t="s">
        <v>45</v>
      </c>
      <c r="H27" s="67" t="s">
        <v>36</v>
      </c>
      <c r="I27" s="68" t="s">
        <v>103</v>
      </c>
      <c r="J27" s="79"/>
      <c r="K27" s="62" t="s">
        <v>33</v>
      </c>
      <c r="L27" s="70" t="s">
        <v>38</v>
      </c>
      <c r="M27" s="71" t="s">
        <v>39</v>
      </c>
      <c r="N27" s="72" t="s">
        <v>40</v>
      </c>
      <c r="O27" s="73">
        <v>44635</v>
      </c>
      <c r="P27" s="74">
        <v>44637</v>
      </c>
      <c r="Q27" s="87" t="s">
        <v>106</v>
      </c>
      <c r="R27" s="88" t="s">
        <v>107</v>
      </c>
      <c r="S27" s="82" t="s">
        <v>97</v>
      </c>
      <c r="T27" s="117" t="str">
        <f t="shared" si="3"/>
        <v>&lt;6.44</v>
      </c>
      <c r="U27" s="118" t="str">
        <f t="shared" si="3"/>
        <v>&lt;6.69</v>
      </c>
      <c r="V27" s="117" t="str">
        <f t="shared" si="1"/>
        <v>&lt;13</v>
      </c>
      <c r="W27" s="78" t="str">
        <f t="shared" si="2"/>
        <v/>
      </c>
    </row>
    <row r="28" spans="1:23" x14ac:dyDescent="0.4">
      <c r="A28" s="62">
        <v>22</v>
      </c>
      <c r="B28" s="62" t="s">
        <v>31</v>
      </c>
      <c r="C28" s="63" t="s">
        <v>31</v>
      </c>
      <c r="D28" s="67" t="s">
        <v>32</v>
      </c>
      <c r="E28" s="68" t="s">
        <v>33</v>
      </c>
      <c r="F28" s="89" t="s">
        <v>44</v>
      </c>
      <c r="G28" s="83" t="s">
        <v>45</v>
      </c>
      <c r="H28" s="67" t="s">
        <v>36</v>
      </c>
      <c r="I28" s="68" t="s">
        <v>103</v>
      </c>
      <c r="J28" s="79"/>
      <c r="K28" s="68" t="s">
        <v>33</v>
      </c>
      <c r="L28" s="84" t="s">
        <v>38</v>
      </c>
      <c r="M28" s="90" t="s">
        <v>39</v>
      </c>
      <c r="N28" s="91" t="s">
        <v>40</v>
      </c>
      <c r="O28" s="92">
        <v>44635</v>
      </c>
      <c r="P28" s="93">
        <v>44637</v>
      </c>
      <c r="Q28" s="87" t="s">
        <v>108</v>
      </c>
      <c r="R28" s="88" t="s">
        <v>56</v>
      </c>
      <c r="S28" s="82" t="s">
        <v>91</v>
      </c>
      <c r="T28" s="121" t="str">
        <f t="shared" si="3"/>
        <v>&lt;6.99</v>
      </c>
      <c r="U28" s="120" t="str">
        <f t="shared" si="3"/>
        <v>&lt;5.41</v>
      </c>
      <c r="V28" s="120" t="str">
        <f t="shared" si="1"/>
        <v>&lt;12</v>
      </c>
      <c r="W28" s="82" t="str">
        <f t="shared" si="2"/>
        <v/>
      </c>
    </row>
    <row r="29" spans="1:23" x14ac:dyDescent="0.4">
      <c r="A29" s="62">
        <v>23</v>
      </c>
      <c r="B29" s="62" t="s">
        <v>81</v>
      </c>
      <c r="C29" s="63" t="s">
        <v>81</v>
      </c>
      <c r="D29" s="64" t="s">
        <v>109</v>
      </c>
      <c r="E29" s="94" t="s">
        <v>110</v>
      </c>
      <c r="F29" s="94"/>
      <c r="G29" s="95" t="s">
        <v>83</v>
      </c>
      <c r="H29" s="64" t="s">
        <v>111</v>
      </c>
      <c r="I29" s="96" t="s">
        <v>112</v>
      </c>
      <c r="J29" s="62" t="s">
        <v>113</v>
      </c>
      <c r="K29" s="62"/>
      <c r="L29" s="70" t="s">
        <v>114</v>
      </c>
      <c r="M29" s="97" t="s">
        <v>115</v>
      </c>
      <c r="N29" s="86" t="s">
        <v>40</v>
      </c>
      <c r="O29" s="123">
        <v>44611</v>
      </c>
      <c r="P29" s="98">
        <v>44664</v>
      </c>
      <c r="Q29" s="99" t="s">
        <v>116</v>
      </c>
      <c r="R29" s="99" t="s">
        <v>117</v>
      </c>
      <c r="S29" s="82"/>
      <c r="T29" s="122" t="str">
        <f t="shared" si="3"/>
        <v>&lt;7.6</v>
      </c>
      <c r="U29" s="118" t="str">
        <f t="shared" si="3"/>
        <v>&lt;7.1</v>
      </c>
      <c r="V29" s="117" t="str">
        <f t="shared" si="1"/>
        <v>&lt;15</v>
      </c>
      <c r="W29" s="78" t="str">
        <f t="shared" si="2"/>
        <v/>
      </c>
    </row>
    <row r="30" spans="1:23" x14ac:dyDescent="0.4">
      <c r="A30" s="62">
        <v>24</v>
      </c>
      <c r="B30" s="62" t="s">
        <v>81</v>
      </c>
      <c r="C30" s="63" t="s">
        <v>81</v>
      </c>
      <c r="D30" s="64" t="s">
        <v>109</v>
      </c>
      <c r="E30" s="100" t="s">
        <v>110</v>
      </c>
      <c r="F30" s="100"/>
      <c r="G30" s="95" t="s">
        <v>83</v>
      </c>
      <c r="H30" s="67" t="s">
        <v>111</v>
      </c>
      <c r="I30" s="101" t="s">
        <v>112</v>
      </c>
      <c r="J30" s="62" t="s">
        <v>113</v>
      </c>
      <c r="K30" s="62"/>
      <c r="L30" s="70" t="s">
        <v>114</v>
      </c>
      <c r="M30" s="97" t="s">
        <v>115</v>
      </c>
      <c r="N30" s="102" t="s">
        <v>40</v>
      </c>
      <c r="O30" s="124">
        <v>44617</v>
      </c>
      <c r="P30" s="98">
        <v>44664</v>
      </c>
      <c r="Q30" s="103" t="s">
        <v>118</v>
      </c>
      <c r="R30" s="103" t="s">
        <v>119</v>
      </c>
      <c r="S30" s="78"/>
      <c r="T30" s="117" t="str">
        <f t="shared" si="3"/>
        <v>&lt;6.9</v>
      </c>
      <c r="U30" s="118" t="str">
        <f t="shared" si="3"/>
        <v>&lt;6.3</v>
      </c>
      <c r="V30" s="117" t="str">
        <f t="shared" si="1"/>
        <v>&lt;13</v>
      </c>
      <c r="W30" s="78" t="str">
        <f t="shared" si="2"/>
        <v/>
      </c>
    </row>
    <row r="31" spans="1:23" x14ac:dyDescent="0.4">
      <c r="A31" s="62">
        <v>25</v>
      </c>
      <c r="B31" s="62" t="s">
        <v>81</v>
      </c>
      <c r="C31" s="63" t="s">
        <v>81</v>
      </c>
      <c r="D31" s="64" t="s">
        <v>109</v>
      </c>
      <c r="E31" s="100" t="s">
        <v>110</v>
      </c>
      <c r="F31" s="100"/>
      <c r="G31" s="95" t="s">
        <v>83</v>
      </c>
      <c r="H31" s="67" t="s">
        <v>111</v>
      </c>
      <c r="I31" s="101" t="s">
        <v>112</v>
      </c>
      <c r="J31" s="62" t="s">
        <v>113</v>
      </c>
      <c r="K31" s="62"/>
      <c r="L31" s="70" t="s">
        <v>114</v>
      </c>
      <c r="M31" s="97" t="s">
        <v>115</v>
      </c>
      <c r="N31" s="102" t="s">
        <v>40</v>
      </c>
      <c r="O31" s="124">
        <v>44617</v>
      </c>
      <c r="P31" s="98">
        <v>44664</v>
      </c>
      <c r="Q31" s="103" t="s">
        <v>120</v>
      </c>
      <c r="R31" s="103" t="s">
        <v>121</v>
      </c>
      <c r="S31" s="78"/>
      <c r="T31" s="117" t="str">
        <f t="shared" si="3"/>
        <v>&lt;7</v>
      </c>
      <c r="U31" s="118" t="str">
        <f t="shared" si="3"/>
        <v>&lt;6.6</v>
      </c>
      <c r="V31" s="117" t="str">
        <f t="shared" si="1"/>
        <v>&lt;14</v>
      </c>
      <c r="W31" s="78" t="str">
        <f t="shared" si="2"/>
        <v/>
      </c>
    </row>
    <row r="32" spans="1:23" x14ac:dyDescent="0.4">
      <c r="A32" s="62">
        <v>26</v>
      </c>
      <c r="B32" s="62" t="s">
        <v>81</v>
      </c>
      <c r="C32" s="63" t="s">
        <v>81</v>
      </c>
      <c r="D32" s="64" t="s">
        <v>109</v>
      </c>
      <c r="E32" s="100" t="s">
        <v>122</v>
      </c>
      <c r="F32" s="100"/>
      <c r="G32" s="95" t="s">
        <v>83</v>
      </c>
      <c r="H32" s="67" t="s">
        <v>111</v>
      </c>
      <c r="I32" s="101" t="s">
        <v>123</v>
      </c>
      <c r="J32" s="62" t="s">
        <v>113</v>
      </c>
      <c r="K32" s="62"/>
      <c r="L32" s="70" t="s">
        <v>124</v>
      </c>
      <c r="M32" s="97" t="s">
        <v>115</v>
      </c>
      <c r="N32" s="102" t="s">
        <v>40</v>
      </c>
      <c r="O32" s="124">
        <v>44620</v>
      </c>
      <c r="P32" s="98">
        <v>44664</v>
      </c>
      <c r="Q32" s="103" t="s">
        <v>125</v>
      </c>
      <c r="R32" s="103">
        <v>60.1</v>
      </c>
      <c r="S32" s="78"/>
      <c r="T32" s="117" t="str">
        <f t="shared" si="3"/>
        <v>&lt;6.4</v>
      </c>
      <c r="U32" s="118">
        <f t="shared" si="3"/>
        <v>60.1</v>
      </c>
      <c r="V32" s="117">
        <f t="shared" si="1"/>
        <v>60</v>
      </c>
      <c r="W32" s="78" t="str">
        <f t="shared" si="2"/>
        <v/>
      </c>
    </row>
    <row r="33" spans="1:23" x14ac:dyDescent="0.4">
      <c r="A33" s="62">
        <v>27</v>
      </c>
      <c r="B33" s="62" t="s">
        <v>81</v>
      </c>
      <c r="C33" s="63" t="s">
        <v>81</v>
      </c>
      <c r="D33" s="64" t="s">
        <v>109</v>
      </c>
      <c r="E33" s="100" t="s">
        <v>110</v>
      </c>
      <c r="F33" s="100"/>
      <c r="G33" s="95" t="s">
        <v>83</v>
      </c>
      <c r="H33" s="67" t="s">
        <v>111</v>
      </c>
      <c r="I33" s="101" t="s">
        <v>112</v>
      </c>
      <c r="J33" s="62" t="s">
        <v>113</v>
      </c>
      <c r="K33" s="62"/>
      <c r="L33" s="70" t="s">
        <v>114</v>
      </c>
      <c r="M33" s="97" t="s">
        <v>115</v>
      </c>
      <c r="N33" s="102" t="s">
        <v>40</v>
      </c>
      <c r="O33" s="124">
        <v>44619</v>
      </c>
      <c r="P33" s="98">
        <v>44664</v>
      </c>
      <c r="Q33" s="103" t="s">
        <v>126</v>
      </c>
      <c r="R33" s="103" t="s">
        <v>127</v>
      </c>
      <c r="S33" s="78"/>
      <c r="T33" s="117" t="str">
        <f t="shared" si="3"/>
        <v>&lt;6.5</v>
      </c>
      <c r="U33" s="118" t="str">
        <f t="shared" si="3"/>
        <v>&lt;6.4</v>
      </c>
      <c r="V33" s="117" t="str">
        <f t="shared" si="1"/>
        <v>&lt;13</v>
      </c>
      <c r="W33" s="78" t="str">
        <f t="shared" si="2"/>
        <v/>
      </c>
    </row>
    <row r="34" spans="1:23" x14ac:dyDescent="0.4">
      <c r="A34" s="62">
        <v>28</v>
      </c>
      <c r="B34" s="62" t="s">
        <v>81</v>
      </c>
      <c r="C34" s="63" t="s">
        <v>81</v>
      </c>
      <c r="D34" s="64" t="s">
        <v>109</v>
      </c>
      <c r="E34" s="100" t="s">
        <v>110</v>
      </c>
      <c r="F34" s="100"/>
      <c r="G34" s="95" t="s">
        <v>83</v>
      </c>
      <c r="H34" s="67" t="s">
        <v>111</v>
      </c>
      <c r="I34" s="101" t="s">
        <v>112</v>
      </c>
      <c r="J34" s="62" t="s">
        <v>113</v>
      </c>
      <c r="K34" s="62"/>
      <c r="L34" s="70" t="s">
        <v>114</v>
      </c>
      <c r="M34" s="97" t="s">
        <v>115</v>
      </c>
      <c r="N34" s="102" t="s">
        <v>40</v>
      </c>
      <c r="O34" s="124">
        <v>44619</v>
      </c>
      <c r="P34" s="98">
        <v>44664</v>
      </c>
      <c r="Q34" s="103" t="s">
        <v>125</v>
      </c>
      <c r="R34" s="103" t="s">
        <v>128</v>
      </c>
      <c r="S34" s="78"/>
      <c r="T34" s="117" t="str">
        <f t="shared" si="3"/>
        <v>&lt;6.4</v>
      </c>
      <c r="U34" s="118" t="str">
        <f t="shared" si="3"/>
        <v>&lt;6.1</v>
      </c>
      <c r="V34" s="117" t="str">
        <f t="shared" si="1"/>
        <v>&lt;13</v>
      </c>
      <c r="W34" s="78" t="str">
        <f t="shared" si="2"/>
        <v/>
      </c>
    </row>
    <row r="35" spans="1:23" x14ac:dyDescent="0.4">
      <c r="A35" s="62">
        <v>29</v>
      </c>
      <c r="B35" s="62" t="s">
        <v>81</v>
      </c>
      <c r="C35" s="63" t="s">
        <v>81</v>
      </c>
      <c r="D35" s="64" t="s">
        <v>109</v>
      </c>
      <c r="E35" s="100" t="s">
        <v>110</v>
      </c>
      <c r="F35" s="100"/>
      <c r="G35" s="95" t="s">
        <v>83</v>
      </c>
      <c r="H35" s="67" t="s">
        <v>111</v>
      </c>
      <c r="I35" s="101" t="s">
        <v>112</v>
      </c>
      <c r="J35" s="62" t="s">
        <v>113</v>
      </c>
      <c r="K35" s="62"/>
      <c r="L35" s="70" t="s">
        <v>114</v>
      </c>
      <c r="M35" s="97" t="s">
        <v>115</v>
      </c>
      <c r="N35" s="102" t="s">
        <v>40</v>
      </c>
      <c r="O35" s="124">
        <v>44619</v>
      </c>
      <c r="P35" s="98">
        <v>44664</v>
      </c>
      <c r="Q35" s="103" t="s">
        <v>129</v>
      </c>
      <c r="R35" s="103" t="s">
        <v>130</v>
      </c>
      <c r="S35" s="78"/>
      <c r="T35" s="117" t="str">
        <f t="shared" si="3"/>
        <v>&lt;8.4</v>
      </c>
      <c r="U35" s="118" t="str">
        <f t="shared" si="3"/>
        <v>&lt;4.8</v>
      </c>
      <c r="V35" s="117" t="str">
        <f t="shared" si="1"/>
        <v>&lt;13</v>
      </c>
      <c r="W35" s="78" t="str">
        <f t="shared" si="2"/>
        <v/>
      </c>
    </row>
    <row r="36" spans="1:23" x14ac:dyDescent="0.4">
      <c r="A36" s="62">
        <v>30</v>
      </c>
      <c r="B36" s="62" t="s">
        <v>81</v>
      </c>
      <c r="C36" s="63" t="s">
        <v>81</v>
      </c>
      <c r="D36" s="64" t="s">
        <v>109</v>
      </c>
      <c r="E36" s="100" t="s">
        <v>110</v>
      </c>
      <c r="F36" s="100"/>
      <c r="G36" s="95" t="s">
        <v>83</v>
      </c>
      <c r="H36" s="67" t="s">
        <v>111</v>
      </c>
      <c r="I36" s="101" t="s">
        <v>112</v>
      </c>
      <c r="J36" s="62" t="s">
        <v>113</v>
      </c>
      <c r="K36" s="62"/>
      <c r="L36" s="70" t="s">
        <v>114</v>
      </c>
      <c r="M36" s="97" t="s">
        <v>115</v>
      </c>
      <c r="N36" s="102" t="s">
        <v>40</v>
      </c>
      <c r="O36" s="124">
        <v>44621</v>
      </c>
      <c r="P36" s="98">
        <v>44664</v>
      </c>
      <c r="Q36" s="103" t="s">
        <v>120</v>
      </c>
      <c r="R36" s="103" t="s">
        <v>131</v>
      </c>
      <c r="S36" s="78"/>
      <c r="T36" s="117" t="str">
        <f t="shared" si="3"/>
        <v>&lt;7</v>
      </c>
      <c r="U36" s="118" t="str">
        <f t="shared" si="3"/>
        <v>&lt;6</v>
      </c>
      <c r="V36" s="117" t="str">
        <f t="shared" si="1"/>
        <v>&lt;13</v>
      </c>
      <c r="W36" s="78" t="str">
        <f t="shared" si="2"/>
        <v/>
      </c>
    </row>
    <row r="37" spans="1:23" x14ac:dyDescent="0.4">
      <c r="A37" s="62">
        <v>31</v>
      </c>
      <c r="B37" s="62" t="s">
        <v>81</v>
      </c>
      <c r="C37" s="63" t="s">
        <v>81</v>
      </c>
      <c r="D37" s="64" t="s">
        <v>109</v>
      </c>
      <c r="E37" s="100" t="s">
        <v>110</v>
      </c>
      <c r="F37" s="100"/>
      <c r="G37" s="95" t="s">
        <v>83</v>
      </c>
      <c r="H37" s="67" t="s">
        <v>111</v>
      </c>
      <c r="I37" s="101" t="s">
        <v>112</v>
      </c>
      <c r="J37" s="62" t="s">
        <v>113</v>
      </c>
      <c r="K37" s="62"/>
      <c r="L37" s="70" t="s">
        <v>114</v>
      </c>
      <c r="M37" s="97" t="s">
        <v>115</v>
      </c>
      <c r="N37" s="102" t="s">
        <v>40</v>
      </c>
      <c r="O37" s="124">
        <v>44621</v>
      </c>
      <c r="P37" s="98">
        <v>44664</v>
      </c>
      <c r="Q37" s="103" t="s">
        <v>118</v>
      </c>
      <c r="R37" s="103" t="s">
        <v>132</v>
      </c>
      <c r="S37" s="78"/>
      <c r="T37" s="117" t="str">
        <f t="shared" si="3"/>
        <v>&lt;6.9</v>
      </c>
      <c r="U37" s="118" t="str">
        <f t="shared" si="3"/>
        <v>&lt;7.5</v>
      </c>
      <c r="V37" s="117" t="str">
        <f t="shared" si="1"/>
        <v>&lt;14</v>
      </c>
      <c r="W37" s="78" t="str">
        <f t="shared" si="2"/>
        <v/>
      </c>
    </row>
    <row r="38" spans="1:23" x14ac:dyDescent="0.4">
      <c r="A38" s="62">
        <v>32</v>
      </c>
      <c r="B38" s="62" t="s">
        <v>81</v>
      </c>
      <c r="C38" s="63" t="s">
        <v>81</v>
      </c>
      <c r="D38" s="64" t="s">
        <v>109</v>
      </c>
      <c r="E38" s="100" t="s">
        <v>110</v>
      </c>
      <c r="F38" s="100"/>
      <c r="G38" s="95" t="s">
        <v>83</v>
      </c>
      <c r="H38" s="67" t="s">
        <v>111</v>
      </c>
      <c r="I38" s="101" t="s">
        <v>112</v>
      </c>
      <c r="J38" s="62" t="s">
        <v>113</v>
      </c>
      <c r="K38" s="62"/>
      <c r="L38" s="70" t="s">
        <v>114</v>
      </c>
      <c r="M38" s="97" t="s">
        <v>115</v>
      </c>
      <c r="N38" s="102" t="s">
        <v>40</v>
      </c>
      <c r="O38" s="124">
        <v>44621</v>
      </c>
      <c r="P38" s="98">
        <v>44664</v>
      </c>
      <c r="Q38" s="103" t="s">
        <v>120</v>
      </c>
      <c r="R38" s="103" t="s">
        <v>133</v>
      </c>
      <c r="S38" s="78"/>
      <c r="T38" s="117" t="str">
        <f t="shared" si="3"/>
        <v>&lt;7</v>
      </c>
      <c r="U38" s="118" t="str">
        <f t="shared" si="3"/>
        <v>&lt;6.5</v>
      </c>
      <c r="V38" s="117" t="str">
        <f t="shared" si="1"/>
        <v>&lt;14</v>
      </c>
      <c r="W38" s="78" t="str">
        <f t="shared" si="2"/>
        <v/>
      </c>
    </row>
    <row r="39" spans="1:23" x14ac:dyDescent="0.4">
      <c r="A39" s="62">
        <v>33</v>
      </c>
      <c r="B39" s="62" t="s">
        <v>81</v>
      </c>
      <c r="C39" s="63" t="s">
        <v>81</v>
      </c>
      <c r="D39" s="64" t="s">
        <v>109</v>
      </c>
      <c r="E39" s="100" t="s">
        <v>134</v>
      </c>
      <c r="F39" s="100"/>
      <c r="G39" s="95" t="s">
        <v>83</v>
      </c>
      <c r="H39" s="67" t="s">
        <v>111</v>
      </c>
      <c r="I39" s="101" t="s">
        <v>123</v>
      </c>
      <c r="J39" s="62" t="s">
        <v>113</v>
      </c>
      <c r="K39" s="62"/>
      <c r="L39" s="70" t="s">
        <v>124</v>
      </c>
      <c r="M39" s="97" t="s">
        <v>115</v>
      </c>
      <c r="N39" s="86" t="s">
        <v>40</v>
      </c>
      <c r="O39" s="124">
        <v>44624</v>
      </c>
      <c r="P39" s="98">
        <v>44664</v>
      </c>
      <c r="Q39" s="103" t="s">
        <v>135</v>
      </c>
      <c r="R39" s="103">
        <v>9.0500000000000007</v>
      </c>
      <c r="S39" s="78"/>
      <c r="T39" s="117" t="str">
        <f t="shared" ref="T39:U49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&lt;6.2</v>
      </c>
      <c r="U39" s="118">
        <f t="shared" si="4"/>
        <v>9.0500000000000007</v>
      </c>
      <c r="V39" s="117">
        <f t="shared" si="1"/>
        <v>9.1</v>
      </c>
      <c r="W39" s="78" t="str">
        <f t="shared" si="2"/>
        <v/>
      </c>
    </row>
    <row r="40" spans="1:23" x14ac:dyDescent="0.4">
      <c r="A40" s="62">
        <v>34</v>
      </c>
      <c r="B40" s="62" t="s">
        <v>81</v>
      </c>
      <c r="C40" s="63" t="s">
        <v>81</v>
      </c>
      <c r="D40" s="64" t="s">
        <v>109</v>
      </c>
      <c r="E40" s="100" t="s">
        <v>136</v>
      </c>
      <c r="F40" s="100"/>
      <c r="G40" s="95" t="s">
        <v>83</v>
      </c>
      <c r="H40" s="67" t="s">
        <v>111</v>
      </c>
      <c r="I40" s="101" t="s">
        <v>123</v>
      </c>
      <c r="J40" s="62" t="s">
        <v>113</v>
      </c>
      <c r="K40" s="62"/>
      <c r="L40" s="70" t="s">
        <v>137</v>
      </c>
      <c r="M40" s="97" t="s">
        <v>115</v>
      </c>
      <c r="N40" s="102" t="s">
        <v>40</v>
      </c>
      <c r="O40" s="124">
        <v>44627</v>
      </c>
      <c r="P40" s="98">
        <v>44664</v>
      </c>
      <c r="Q40" s="103">
        <v>9.9</v>
      </c>
      <c r="R40" s="103">
        <v>238</v>
      </c>
      <c r="S40" s="78"/>
      <c r="T40" s="117">
        <f t="shared" si="4"/>
        <v>9.9</v>
      </c>
      <c r="U40" s="118">
        <f t="shared" si="4"/>
        <v>238</v>
      </c>
      <c r="V40" s="117">
        <f t="shared" si="1"/>
        <v>250</v>
      </c>
      <c r="W40" s="78" t="str">
        <f t="shared" si="2"/>
        <v>○</v>
      </c>
    </row>
    <row r="41" spans="1:23" x14ac:dyDescent="0.4">
      <c r="A41" s="62">
        <v>35</v>
      </c>
      <c r="B41" s="62" t="s">
        <v>81</v>
      </c>
      <c r="C41" s="63" t="s">
        <v>81</v>
      </c>
      <c r="D41" s="64" t="s">
        <v>109</v>
      </c>
      <c r="E41" s="100" t="s">
        <v>138</v>
      </c>
      <c r="F41" s="100"/>
      <c r="G41" s="95" t="s">
        <v>83</v>
      </c>
      <c r="H41" s="67" t="s">
        <v>111</v>
      </c>
      <c r="I41" s="101" t="s">
        <v>123</v>
      </c>
      <c r="J41" s="62" t="s">
        <v>113</v>
      </c>
      <c r="K41" s="62"/>
      <c r="L41" s="70" t="s">
        <v>124</v>
      </c>
      <c r="M41" s="97" t="s">
        <v>115</v>
      </c>
      <c r="N41" s="102" t="s">
        <v>40</v>
      </c>
      <c r="O41" s="124">
        <v>44627</v>
      </c>
      <c r="P41" s="98">
        <v>44664</v>
      </c>
      <c r="Q41" s="103" t="s">
        <v>139</v>
      </c>
      <c r="R41" s="103">
        <v>13.5</v>
      </c>
      <c r="S41" s="78"/>
      <c r="T41" s="117" t="str">
        <f t="shared" si="4"/>
        <v>&lt;5.2</v>
      </c>
      <c r="U41" s="118">
        <f t="shared" si="4"/>
        <v>13.5</v>
      </c>
      <c r="V41" s="117">
        <f t="shared" si="1"/>
        <v>14</v>
      </c>
      <c r="W41" s="78" t="str">
        <f t="shared" si="2"/>
        <v/>
      </c>
    </row>
    <row r="42" spans="1:23" x14ac:dyDescent="0.4">
      <c r="A42" s="62">
        <v>36</v>
      </c>
      <c r="B42" s="62" t="s">
        <v>81</v>
      </c>
      <c r="C42" s="63" t="s">
        <v>81</v>
      </c>
      <c r="D42" s="64" t="s">
        <v>109</v>
      </c>
      <c r="E42" s="100" t="s">
        <v>134</v>
      </c>
      <c r="F42" s="100"/>
      <c r="G42" s="95" t="s">
        <v>83</v>
      </c>
      <c r="H42" s="67" t="s">
        <v>111</v>
      </c>
      <c r="I42" s="101" t="s">
        <v>123</v>
      </c>
      <c r="J42" s="62" t="s">
        <v>113</v>
      </c>
      <c r="K42" s="62"/>
      <c r="L42" s="70" t="s">
        <v>124</v>
      </c>
      <c r="M42" s="97" t="s">
        <v>115</v>
      </c>
      <c r="N42" s="102" t="s">
        <v>40</v>
      </c>
      <c r="O42" s="124">
        <v>44612</v>
      </c>
      <c r="P42" s="98">
        <v>44664</v>
      </c>
      <c r="Q42" s="103" t="s">
        <v>140</v>
      </c>
      <c r="R42" s="103">
        <v>55.5</v>
      </c>
      <c r="S42" s="78"/>
      <c r="T42" s="117" t="str">
        <f t="shared" si="4"/>
        <v>&lt;6.1</v>
      </c>
      <c r="U42" s="118">
        <f t="shared" si="4"/>
        <v>55.5</v>
      </c>
      <c r="V42" s="117">
        <f t="shared" si="1"/>
        <v>56</v>
      </c>
      <c r="W42" s="78" t="str">
        <f t="shared" si="2"/>
        <v/>
      </c>
    </row>
    <row r="43" spans="1:23" x14ac:dyDescent="0.4">
      <c r="A43" s="62">
        <v>37</v>
      </c>
      <c r="B43" s="62" t="s">
        <v>81</v>
      </c>
      <c r="C43" s="63" t="s">
        <v>81</v>
      </c>
      <c r="D43" s="64" t="s">
        <v>109</v>
      </c>
      <c r="E43" s="100" t="s">
        <v>134</v>
      </c>
      <c r="F43" s="100"/>
      <c r="G43" s="95" t="s">
        <v>83</v>
      </c>
      <c r="H43" s="67" t="s">
        <v>111</v>
      </c>
      <c r="I43" s="101" t="s">
        <v>123</v>
      </c>
      <c r="J43" s="62" t="s">
        <v>113</v>
      </c>
      <c r="K43" s="62"/>
      <c r="L43" s="70" t="s">
        <v>124</v>
      </c>
      <c r="M43" s="97" t="s">
        <v>115</v>
      </c>
      <c r="N43" s="102" t="s">
        <v>40</v>
      </c>
      <c r="O43" s="124">
        <v>44633</v>
      </c>
      <c r="P43" s="98">
        <v>44664</v>
      </c>
      <c r="Q43" s="103">
        <v>8.43</v>
      </c>
      <c r="R43" s="103">
        <v>87.5</v>
      </c>
      <c r="S43" s="78"/>
      <c r="T43" s="117">
        <f t="shared" si="4"/>
        <v>8.43</v>
      </c>
      <c r="U43" s="118">
        <f t="shared" si="4"/>
        <v>87.5</v>
      </c>
      <c r="V43" s="117">
        <f t="shared" si="1"/>
        <v>96</v>
      </c>
      <c r="W43" s="78" t="str">
        <f t="shared" si="2"/>
        <v/>
      </c>
    </row>
    <row r="44" spans="1:23" x14ac:dyDescent="0.4">
      <c r="A44" s="62">
        <v>38</v>
      </c>
      <c r="B44" s="62" t="s">
        <v>81</v>
      </c>
      <c r="C44" s="63" t="s">
        <v>81</v>
      </c>
      <c r="D44" s="64" t="s">
        <v>109</v>
      </c>
      <c r="E44" s="100" t="s">
        <v>110</v>
      </c>
      <c r="F44" s="100"/>
      <c r="G44" s="95" t="s">
        <v>83</v>
      </c>
      <c r="H44" s="67" t="s">
        <v>111</v>
      </c>
      <c r="I44" s="101" t="s">
        <v>112</v>
      </c>
      <c r="J44" s="62" t="s">
        <v>113</v>
      </c>
      <c r="K44" s="62"/>
      <c r="L44" s="70" t="s">
        <v>114</v>
      </c>
      <c r="M44" s="97" t="s">
        <v>115</v>
      </c>
      <c r="N44" s="102" t="s">
        <v>40</v>
      </c>
      <c r="O44" s="124">
        <v>44622</v>
      </c>
      <c r="P44" s="98">
        <v>44664</v>
      </c>
      <c r="Q44" s="103" t="s">
        <v>141</v>
      </c>
      <c r="R44" s="103" t="s">
        <v>142</v>
      </c>
      <c r="S44" s="82"/>
      <c r="T44" s="117" t="str">
        <f t="shared" si="4"/>
        <v>&lt;5.6</v>
      </c>
      <c r="U44" s="118" t="str">
        <f t="shared" si="4"/>
        <v>&lt;5</v>
      </c>
      <c r="V44" s="117" t="str">
        <f t="shared" si="1"/>
        <v>&lt;11</v>
      </c>
      <c r="W44" s="78" t="str">
        <f t="shared" si="2"/>
        <v/>
      </c>
    </row>
    <row r="45" spans="1:23" x14ac:dyDescent="0.4">
      <c r="A45" s="62">
        <v>39</v>
      </c>
      <c r="B45" s="62" t="s">
        <v>81</v>
      </c>
      <c r="C45" s="63" t="s">
        <v>81</v>
      </c>
      <c r="D45" s="64" t="s">
        <v>109</v>
      </c>
      <c r="E45" s="100" t="s">
        <v>110</v>
      </c>
      <c r="F45" s="100"/>
      <c r="G45" s="95" t="s">
        <v>83</v>
      </c>
      <c r="H45" s="67" t="s">
        <v>111</v>
      </c>
      <c r="I45" s="101" t="s">
        <v>112</v>
      </c>
      <c r="J45" s="62" t="s">
        <v>113</v>
      </c>
      <c r="K45" s="62"/>
      <c r="L45" s="70" t="s">
        <v>114</v>
      </c>
      <c r="M45" s="97" t="s">
        <v>115</v>
      </c>
      <c r="N45" s="102" t="s">
        <v>40</v>
      </c>
      <c r="O45" s="124">
        <v>44623</v>
      </c>
      <c r="P45" s="98">
        <v>44664</v>
      </c>
      <c r="Q45" s="103" t="s">
        <v>143</v>
      </c>
      <c r="R45" s="103" t="s">
        <v>144</v>
      </c>
      <c r="S45" s="78"/>
      <c r="T45" s="117" t="str">
        <f t="shared" si="4"/>
        <v>&lt;6</v>
      </c>
      <c r="U45" s="118" t="str">
        <f t="shared" si="4"/>
        <v>&lt;4.9</v>
      </c>
      <c r="V45" s="117" t="str">
        <f t="shared" si="1"/>
        <v>&lt;11</v>
      </c>
      <c r="W45" s="78" t="str">
        <f t="shared" si="2"/>
        <v/>
      </c>
    </row>
    <row r="46" spans="1:23" x14ac:dyDescent="0.4">
      <c r="A46" s="62">
        <v>40</v>
      </c>
      <c r="B46" s="62" t="s">
        <v>81</v>
      </c>
      <c r="C46" s="63" t="s">
        <v>81</v>
      </c>
      <c r="D46" s="64" t="s">
        <v>109</v>
      </c>
      <c r="E46" s="100" t="s">
        <v>110</v>
      </c>
      <c r="F46" s="100"/>
      <c r="G46" s="95" t="s">
        <v>83</v>
      </c>
      <c r="H46" s="67" t="s">
        <v>111</v>
      </c>
      <c r="I46" s="101" t="s">
        <v>112</v>
      </c>
      <c r="J46" s="62" t="s">
        <v>113</v>
      </c>
      <c r="K46" s="62"/>
      <c r="L46" s="70" t="s">
        <v>114</v>
      </c>
      <c r="M46" s="97" t="s">
        <v>115</v>
      </c>
      <c r="N46" s="102" t="s">
        <v>145</v>
      </c>
      <c r="O46" s="124">
        <v>44624</v>
      </c>
      <c r="P46" s="98">
        <v>44664</v>
      </c>
      <c r="Q46" s="103" t="s">
        <v>146</v>
      </c>
      <c r="R46" s="103" t="s">
        <v>144</v>
      </c>
      <c r="S46" s="78"/>
      <c r="T46" s="117" t="str">
        <f t="shared" si="4"/>
        <v>&lt;6.3</v>
      </c>
      <c r="U46" s="118" t="str">
        <f t="shared" si="4"/>
        <v>&lt;4.9</v>
      </c>
      <c r="V46" s="117" t="str">
        <f t="shared" si="1"/>
        <v>&lt;11</v>
      </c>
      <c r="W46" s="78" t="str">
        <f t="shared" si="2"/>
        <v/>
      </c>
    </row>
    <row r="47" spans="1:23" x14ac:dyDescent="0.4">
      <c r="A47" s="62">
        <v>41</v>
      </c>
      <c r="B47" s="62" t="s">
        <v>81</v>
      </c>
      <c r="C47" s="63" t="s">
        <v>81</v>
      </c>
      <c r="D47" s="64" t="s">
        <v>109</v>
      </c>
      <c r="E47" s="100" t="s">
        <v>110</v>
      </c>
      <c r="F47" s="100"/>
      <c r="G47" s="95" t="s">
        <v>83</v>
      </c>
      <c r="H47" s="67" t="s">
        <v>111</v>
      </c>
      <c r="I47" s="101" t="s">
        <v>112</v>
      </c>
      <c r="J47" s="62" t="s">
        <v>113</v>
      </c>
      <c r="K47" s="62"/>
      <c r="L47" s="70" t="s">
        <v>114</v>
      </c>
      <c r="M47" s="97" t="s">
        <v>115</v>
      </c>
      <c r="N47" s="102" t="s">
        <v>40</v>
      </c>
      <c r="O47" s="124">
        <v>44624</v>
      </c>
      <c r="P47" s="98">
        <v>44664</v>
      </c>
      <c r="Q47" s="103" t="s">
        <v>147</v>
      </c>
      <c r="R47" s="103" t="s">
        <v>148</v>
      </c>
      <c r="S47" s="78"/>
      <c r="T47" s="117" t="str">
        <f t="shared" si="4"/>
        <v>&lt;6.6</v>
      </c>
      <c r="U47" s="118" t="str">
        <f t="shared" si="4"/>
        <v>&lt;4.6</v>
      </c>
      <c r="V47" s="117" t="str">
        <f t="shared" si="1"/>
        <v>&lt;11</v>
      </c>
      <c r="W47" s="78" t="str">
        <f t="shared" si="2"/>
        <v/>
      </c>
    </row>
    <row r="48" spans="1:23" x14ac:dyDescent="0.4">
      <c r="A48" s="62">
        <v>42</v>
      </c>
      <c r="B48" s="62" t="s">
        <v>81</v>
      </c>
      <c r="C48" s="63" t="s">
        <v>81</v>
      </c>
      <c r="D48" s="64" t="s">
        <v>109</v>
      </c>
      <c r="E48" s="100" t="s">
        <v>110</v>
      </c>
      <c r="F48" s="100"/>
      <c r="G48" s="95" t="s">
        <v>83</v>
      </c>
      <c r="H48" s="67" t="s">
        <v>111</v>
      </c>
      <c r="I48" s="101" t="s">
        <v>112</v>
      </c>
      <c r="J48" s="62" t="s">
        <v>113</v>
      </c>
      <c r="K48" s="62"/>
      <c r="L48" s="70" t="s">
        <v>114</v>
      </c>
      <c r="M48" s="97" t="s">
        <v>115</v>
      </c>
      <c r="N48" s="102" t="s">
        <v>40</v>
      </c>
      <c r="O48" s="124">
        <v>44629</v>
      </c>
      <c r="P48" s="98">
        <v>44664</v>
      </c>
      <c r="Q48" s="103" t="s">
        <v>126</v>
      </c>
      <c r="R48" s="103" t="s">
        <v>149</v>
      </c>
      <c r="S48" s="78"/>
      <c r="T48" s="117" t="str">
        <f t="shared" si="4"/>
        <v>&lt;6.5</v>
      </c>
      <c r="U48" s="118" t="str">
        <f t="shared" si="4"/>
        <v>&lt;5.2</v>
      </c>
      <c r="V48" s="117" t="str">
        <f t="shared" si="1"/>
        <v>&lt;12</v>
      </c>
      <c r="W48" s="78" t="str">
        <f t="shared" si="2"/>
        <v/>
      </c>
    </row>
    <row r="49" spans="1:23" x14ac:dyDescent="0.4">
      <c r="A49" s="62">
        <v>43</v>
      </c>
      <c r="B49" s="62" t="s">
        <v>81</v>
      </c>
      <c r="C49" s="63" t="s">
        <v>81</v>
      </c>
      <c r="D49" s="64" t="s">
        <v>109</v>
      </c>
      <c r="E49" s="100" t="s">
        <v>110</v>
      </c>
      <c r="F49" s="94"/>
      <c r="G49" s="95" t="s">
        <v>83</v>
      </c>
      <c r="H49" s="67" t="s">
        <v>111</v>
      </c>
      <c r="I49" s="101" t="s">
        <v>112</v>
      </c>
      <c r="J49" s="62" t="s">
        <v>113</v>
      </c>
      <c r="K49" s="62"/>
      <c r="L49" s="70" t="s">
        <v>114</v>
      </c>
      <c r="M49" s="97" t="s">
        <v>115</v>
      </c>
      <c r="N49" s="102" t="s">
        <v>40</v>
      </c>
      <c r="O49" s="124">
        <v>44633</v>
      </c>
      <c r="P49" s="98">
        <v>44664</v>
      </c>
      <c r="Q49" s="103" t="s">
        <v>150</v>
      </c>
      <c r="R49" s="103" t="s">
        <v>130</v>
      </c>
      <c r="S49" s="78"/>
      <c r="T49" s="117" t="str">
        <f t="shared" si="4"/>
        <v>&lt;4.4</v>
      </c>
      <c r="U49" s="118" t="str">
        <f t="shared" si="4"/>
        <v>&lt;4.8</v>
      </c>
      <c r="V49" s="117" t="str">
        <f t="shared" si="1"/>
        <v>&lt;9.2</v>
      </c>
      <c r="W49" s="78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 V24:V28">
    <cfRule type="expression" dxfId="42" priority="43">
      <formula>$W7="○"</formula>
    </cfRule>
  </conditionalFormatting>
  <conditionalFormatting sqref="V8:V23">
    <cfRule type="expression" dxfId="41" priority="42">
      <formula>$W8="○"</formula>
    </cfRule>
  </conditionalFormatting>
  <conditionalFormatting sqref="V29:V49">
    <cfRule type="expression" dxfId="40" priority="41">
      <formula>$W29="○"</formula>
    </cfRule>
  </conditionalFormatting>
  <conditionalFormatting sqref="Q29:Q39 Q41:Q42 Q44:Q49">
    <cfRule type="containsBlanks" dxfId="39" priority="31">
      <formula>LEN(TRIM(Q29))=0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29:Q39 Q41:Q42 Q44:Q49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LEN(TRIM(Q29))=0</formula>
    </cfRule>
  </conditionalFormatting>
  <conditionalFormatting sqref="R29:R31 R44:R49 R33:R38">
    <cfRule type="containsBlanks" dxfId="19" priority="11">
      <formula>LEN(TRIM(R29))=0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29:R31 R44:R49 R33:R38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LEN(TRIM(R29))=0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2022-04-27T05:49:26Z</dcterms:modified>
</cp:coreProperties>
</file>