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U22" i="1"/>
  <c r="T22" i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7" i="1"/>
  <c r="T7" i="1"/>
  <c r="V10" i="1" l="1"/>
  <c r="W10" i="1" s="1"/>
  <c r="V12" i="1"/>
  <c r="W12" i="1" s="1"/>
  <c r="V16" i="1"/>
  <c r="W16" i="1" s="1"/>
  <c r="V18" i="1"/>
  <c r="W18" i="1" s="1"/>
  <c r="V21" i="1"/>
  <c r="W21" i="1" s="1"/>
  <c r="V29" i="1"/>
  <c r="W29" i="1" s="1"/>
  <c r="V31" i="1"/>
  <c r="W31" i="1" s="1"/>
  <c r="V32" i="1"/>
  <c r="W32" i="1" s="1"/>
  <c r="V11" i="1"/>
  <c r="W11" i="1" s="1"/>
  <c r="V19" i="1"/>
  <c r="W19" i="1" s="1"/>
  <c r="V14" i="1"/>
  <c r="W14" i="1" s="1"/>
  <c r="V17" i="1"/>
  <c r="W17" i="1" s="1"/>
  <c r="V23" i="1"/>
  <c r="W23" i="1" s="1"/>
  <c r="V7" i="1"/>
  <c r="W7" i="1" s="1"/>
  <c r="V9" i="1"/>
  <c r="W9" i="1" s="1"/>
  <c r="V13" i="1"/>
  <c r="W13" i="1" s="1"/>
  <c r="V15" i="1"/>
  <c r="W15" i="1" s="1"/>
  <c r="V22" i="1"/>
  <c r="W22" i="1" s="1"/>
</calcChain>
</file>

<file path=xl/sharedStrings.xml><?xml version="1.0" encoding="utf-8"?>
<sst xmlns="http://schemas.openxmlformats.org/spreadsheetml/2006/main" count="429" uniqueCount="101">
  <si>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</si>
  <si>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</si>
  <si>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</si>
  <si>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</si>
  <si>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</si>
  <si>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</si>
  <si>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</si>
  <si>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</si>
  <si>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</si>
  <si>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</si>
  <si>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</si>
  <si>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</si>
  <si>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</si>
  <si>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</si>
  <si>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</si>
  <si>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</si>
  <si>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</si>
  <si>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</si>
  <si>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</si>
  <si>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</si>
  <si>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</si>
  <si>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</si>
  <si>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</si>
  <si>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</si>
  <si>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</si>
  <si>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</si>
  <si>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</si>
  <si>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</si>
  <si>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</si>
  <si>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</si>
  <si>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</si>
  <si>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</si>
  <si>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</si>
  <si>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3">
      <t>ヤマナシケン</t>
    </rPh>
    <phoneticPr fontId="7"/>
  </si>
  <si>
    <t>北杜市</t>
    <rPh sb="0" eb="3">
      <t>ホクトシ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</si>
  <si>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</si>
  <si>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</si>
  <si>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コウタケ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</si>
  <si>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</si>
  <si>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</si>
  <si>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</si>
  <si>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</si>
  <si>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</si>
  <si>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高根</t>
    <rPh sb="0" eb="2">
      <t>タカネ</t>
    </rPh>
    <phoneticPr fontId="1"/>
  </si>
  <si>
    <t>その他</t>
    <rPh sb="2" eb="3">
      <t>タ</t>
    </rPh>
    <phoneticPr fontId="5"/>
  </si>
  <si>
    <t>乾シイタケ</t>
    <rPh sb="0" eb="1">
      <t>カン</t>
    </rPh>
    <phoneticPr fontId="1"/>
  </si>
  <si>
    <t>栽培</t>
    <rPh sb="0" eb="2">
      <t>サイバイ</t>
    </rPh>
    <phoneticPr fontId="1"/>
  </si>
  <si>
    <t>原木、乾燥粉末</t>
    <rPh sb="0" eb="2">
      <t>ゲンボク</t>
    </rPh>
    <rPh sb="3" eb="7">
      <t>カンソウフンマツ</t>
    </rPh>
    <phoneticPr fontId="1"/>
  </si>
  <si>
    <t>Ge</t>
  </si>
  <si>
    <t>&lt;5.2654</t>
  </si>
  <si>
    <t>ムラサキシメジ</t>
  </si>
  <si>
    <t>クロカワ</t>
  </si>
  <si>
    <t>アカモミタケ</t>
  </si>
  <si>
    <t>&lt;6.3574</t>
  </si>
  <si>
    <t>キシメジ</t>
  </si>
  <si>
    <t>&lt;3.4497</t>
  </si>
  <si>
    <t>シモフリシメジ</t>
  </si>
  <si>
    <t>長野県</t>
    <rPh sb="0" eb="3">
      <t>ナガノケン</t>
    </rPh>
    <phoneticPr fontId="7"/>
  </si>
  <si>
    <t>塩尻市</t>
    <rPh sb="0" eb="3">
      <t>シオジリシ</t>
    </rPh>
    <phoneticPr fontId="1"/>
  </si>
  <si>
    <t>&lt;6.0563</t>
  </si>
  <si>
    <t>長野市</t>
    <rPh sb="0" eb="3">
      <t>ナガノシ</t>
    </rPh>
    <phoneticPr fontId="1"/>
  </si>
  <si>
    <t>別名：ロージ</t>
    <rPh sb="0" eb="2">
      <t>ベツメイ</t>
    </rPh>
    <phoneticPr fontId="1"/>
  </si>
  <si>
    <t>上田市</t>
    <rPh sb="0" eb="3">
      <t>ウエダシ</t>
    </rPh>
    <phoneticPr fontId="1"/>
  </si>
  <si>
    <t>鬼無里</t>
    <rPh sb="0" eb="2">
      <t>オニナシ</t>
    </rPh>
    <rPh sb="2" eb="3">
      <t>サト</t>
    </rPh>
    <phoneticPr fontId="1"/>
  </si>
  <si>
    <t>&lt;3.7993</t>
  </si>
  <si>
    <t>大岡</t>
    <rPh sb="0" eb="2">
      <t>オオオカ</t>
    </rPh>
    <phoneticPr fontId="1"/>
  </si>
  <si>
    <t>ショウゲンジ</t>
  </si>
  <si>
    <t>&lt;5.4853</t>
  </si>
  <si>
    <t>不明</t>
    <rPh sb="0" eb="2">
      <t>フメイ</t>
    </rPh>
    <phoneticPr fontId="1"/>
  </si>
  <si>
    <t>&lt;3.1899</t>
  </si>
  <si>
    <t>安曇野市</t>
    <rPh sb="0" eb="2">
      <t>アズミ</t>
    </rPh>
    <rPh sb="2" eb="4">
      <t>ノシ</t>
    </rPh>
    <phoneticPr fontId="1"/>
  </si>
  <si>
    <t>堀金</t>
    <rPh sb="0" eb="2">
      <t>ホリガネ</t>
    </rPh>
    <phoneticPr fontId="1"/>
  </si>
  <si>
    <t>別名：コムソウ</t>
    <rPh sb="0" eb="2">
      <t>ベツメイ</t>
    </rPh>
    <phoneticPr fontId="1"/>
  </si>
  <si>
    <t>生坂村</t>
    <rPh sb="0" eb="3">
      <t>イクサカムラ</t>
    </rPh>
    <phoneticPr fontId="1"/>
  </si>
  <si>
    <t>茨城県</t>
    <rPh sb="0" eb="2">
      <t>イバラキ</t>
    </rPh>
    <rPh sb="2" eb="3">
      <t>ケン</t>
    </rPh>
    <phoneticPr fontId="7"/>
  </si>
  <si>
    <t>常陸大宮</t>
    <rPh sb="0" eb="4">
      <t>ヒタチオオミヤ</t>
    </rPh>
    <phoneticPr fontId="1"/>
  </si>
  <si>
    <t>シイタケ</t>
  </si>
  <si>
    <t>原木</t>
    <rPh sb="0" eb="2">
      <t>ゲンボク</t>
    </rPh>
    <phoneticPr fontId="1"/>
  </si>
  <si>
    <t>&lt;3.5586</t>
  </si>
  <si>
    <t>常陸太田</t>
    <rPh sb="0" eb="4">
      <t>ヒタチオオタ</t>
    </rPh>
    <phoneticPr fontId="1"/>
  </si>
  <si>
    <t>つくば市</t>
    <rPh sb="3" eb="4">
      <t>シ</t>
    </rPh>
    <phoneticPr fontId="1"/>
  </si>
  <si>
    <t>&lt;3.2283</t>
  </si>
  <si>
    <t>古河市</t>
    <rPh sb="0" eb="3">
      <t>フルカワシ</t>
    </rPh>
    <phoneticPr fontId="1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</si>
  <si>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</si>
  <si>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</si>
  <si>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筑西市</t>
    <rPh sb="0" eb="3">
      <t>チクセイシ</t>
    </rPh>
    <phoneticPr fontId="1"/>
  </si>
  <si>
    <t>カキ</t>
  </si>
  <si>
    <t>品種：富有</t>
    <rPh sb="0" eb="2">
      <t>ヒンシュ</t>
    </rPh>
    <rPh sb="3" eb="5">
      <t>フユウ</t>
    </rPh>
    <phoneticPr fontId="1"/>
  </si>
  <si>
    <t>行方市</t>
    <rPh sb="0" eb="3">
      <t>ユキカタシ</t>
    </rPh>
    <phoneticPr fontId="1"/>
  </si>
  <si>
    <t>レンコン</t>
  </si>
  <si>
    <t>ブロッコリー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</si>
  <si>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</si>
  <si>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</si>
  <si>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</si>
  <si>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&lt;0.46837</t>
  </si>
  <si>
    <t>&lt;0.49035</t>
  </si>
  <si>
    <t>&lt;0.95872</t>
  </si>
  <si>
    <t>ベビーフード</t>
    <phoneticPr fontId="1"/>
  </si>
  <si>
    <t>&lt;0.52908</t>
  </si>
  <si>
    <t>&lt;0.52992</t>
  </si>
  <si>
    <t>&lt;1.059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</si>
</sst>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3)&#22269;&#34907;&#30740;/&#26908;&#26619;&#32080;&#26524;&#22577;&#21578;&#12304;2022.10.28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3)&#22269;&#34907;&#30740;/&#20083;&#20816;&#29992;&#12304;R4.10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" customWidth="1"/>
    <col min="2" max="2" width="10.625" style="42" customWidth="1"/>
    <col min="3" max="3" width="26" style="43" bestFit="1" customWidth="1"/>
    <col min="4" max="4" width="10.625" style="42" customWidth="1"/>
    <col min="5" max="5" width="13.875" style="42" customWidth="1"/>
    <col min="6" max="6" width="26" style="43" bestFit="1" customWidth="1"/>
    <col min="7" max="8" width="17.625" style="43" bestFit="1" customWidth="1"/>
    <col min="9" max="9" width="16.625" style="42" customWidth="1"/>
    <col min="10" max="10" width="39.625" style="43" bestFit="1" customWidth="1"/>
    <col min="11" max="11" width="23.625" style="42" customWidth="1"/>
    <col min="12" max="12" width="28.125" style="44" bestFit="1" customWidth="1"/>
    <col min="13" max="13" width="26" style="43" bestFit="1" customWidth="1"/>
    <col min="14" max="14" width="10.625" style="42" customWidth="1"/>
    <col min="15" max="16" width="10.625" style="45" customWidth="1"/>
    <col min="17" max="18" width="12.625" style="42" customWidth="1"/>
    <col min="19" max="19" width="12.625" style="45" customWidth="1"/>
    <col min="20" max="22" width="10.625" style="42" customWidth="1"/>
    <col min="23" max="23" width="10.625" style="6" customWidth="1"/>
    <col min="24" max="24" width="13.5" style="6" customWidth="1"/>
    <col min="25" max="16384" width="9" style="6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4"/>
      <c r="M1" s="2"/>
      <c r="N1" s="2"/>
      <c r="O1" s="5"/>
      <c r="P1" s="5"/>
      <c r="Q1" s="2"/>
      <c r="R1" s="2"/>
      <c r="S1" s="5"/>
      <c r="T1" s="2"/>
      <c r="U1" s="2"/>
      <c r="V1" s="6"/>
    </row>
    <row r="2" spans="1:24" ht="24.75" thickBot="1" x14ac:dyDescent="0.4">
      <c r="A2" s="7"/>
      <c r="B2" s="2"/>
      <c r="C2" s="2"/>
      <c r="D2" s="3"/>
      <c r="E2" s="2"/>
      <c r="F2" s="2"/>
      <c r="G2" s="2"/>
      <c r="H2" s="2"/>
      <c r="I2" s="2"/>
      <c r="J2" s="2"/>
      <c r="K2" s="2"/>
      <c r="L2" s="4"/>
      <c r="M2" s="2"/>
      <c r="N2" s="2"/>
      <c r="O2" s="5"/>
      <c r="P2" s="5"/>
      <c r="Q2" s="2"/>
      <c r="R2" s="2"/>
      <c r="S2" s="5"/>
      <c r="T2" s="2"/>
      <c r="U2" s="2"/>
      <c r="V2" s="6"/>
    </row>
    <row r="3" spans="1:24" ht="13.5" customHeight="1" x14ac:dyDescent="0.4">
      <c r="A3" s="97" t="s">
        <v>1</v>
      </c>
      <c r="B3" s="97" t="s">
        <v>2</v>
      </c>
      <c r="C3" s="100" t="s">
        <v>3</v>
      </c>
      <c r="D3" s="80" t="s">
        <v>4</v>
      </c>
      <c r="E3" s="78"/>
      <c r="F3" s="79"/>
      <c r="G3" s="101" t="s">
        <v>5</v>
      </c>
      <c r="H3" s="104" t="s">
        <v>6</v>
      </c>
      <c r="I3" s="77" t="s">
        <v>7</v>
      </c>
      <c r="J3" s="78"/>
      <c r="K3" s="78"/>
      <c r="L3" s="79"/>
      <c r="M3" s="80" t="s">
        <v>8</v>
      </c>
      <c r="N3" s="79"/>
      <c r="O3" s="81" t="s">
        <v>9</v>
      </c>
      <c r="P3" s="82"/>
      <c r="Q3" s="80" t="s">
        <v>10</v>
      </c>
      <c r="R3" s="78"/>
      <c r="S3" s="78"/>
      <c r="T3" s="78"/>
      <c r="U3" s="78"/>
      <c r="V3" s="78"/>
      <c r="W3" s="79"/>
    </row>
    <row r="4" spans="1:24" x14ac:dyDescent="0.4">
      <c r="A4" s="98"/>
      <c r="B4" s="98"/>
      <c r="C4" s="89"/>
      <c r="D4" s="83" t="s">
        <v>11</v>
      </c>
      <c r="E4" s="86" t="s">
        <v>12</v>
      </c>
      <c r="F4" s="63" t="s">
        <v>13</v>
      </c>
      <c r="G4" s="102"/>
      <c r="H4" s="105"/>
      <c r="I4" s="86" t="s">
        <v>14</v>
      </c>
      <c r="J4" s="8"/>
      <c r="K4" s="9"/>
      <c r="L4" s="91" t="s">
        <v>15</v>
      </c>
      <c r="M4" s="94" t="s">
        <v>16</v>
      </c>
      <c r="N4" s="63" t="s">
        <v>17</v>
      </c>
      <c r="O4" s="66" t="s">
        <v>18</v>
      </c>
      <c r="P4" s="69" t="s">
        <v>19</v>
      </c>
      <c r="Q4" s="72" t="s">
        <v>20</v>
      </c>
      <c r="R4" s="73"/>
      <c r="S4" s="73"/>
      <c r="T4" s="74" t="s">
        <v>21</v>
      </c>
      <c r="U4" s="51" t="s">
        <v>22</v>
      </c>
      <c r="V4" s="51" t="s">
        <v>23</v>
      </c>
      <c r="W4" s="54" t="s">
        <v>24</v>
      </c>
    </row>
    <row r="5" spans="1:24" ht="110.1" customHeight="1" x14ac:dyDescent="0.4">
      <c r="A5" s="98"/>
      <c r="B5" s="98"/>
      <c r="C5" s="89"/>
      <c r="D5" s="84"/>
      <c r="E5" s="87"/>
      <c r="F5" s="89"/>
      <c r="G5" s="102"/>
      <c r="H5" s="105"/>
      <c r="I5" s="87"/>
      <c r="J5" s="57" t="s">
        <v>25</v>
      </c>
      <c r="K5" s="57" t="s">
        <v>26</v>
      </c>
      <c r="L5" s="92"/>
      <c r="M5" s="95"/>
      <c r="N5" s="64"/>
      <c r="O5" s="67"/>
      <c r="P5" s="70"/>
      <c r="Q5" s="60" t="s">
        <v>27</v>
      </c>
      <c r="R5" s="61"/>
      <c r="S5" s="62"/>
      <c r="T5" s="75"/>
      <c r="U5" s="52"/>
      <c r="V5" s="52"/>
      <c r="W5" s="55"/>
    </row>
    <row r="6" spans="1:24" ht="18.75" customHeight="1" thickBot="1" x14ac:dyDescent="0.45">
      <c r="A6" s="99"/>
      <c r="B6" s="99"/>
      <c r="C6" s="90"/>
      <c r="D6" s="85"/>
      <c r="E6" s="88"/>
      <c r="F6" s="90"/>
      <c r="G6" s="103"/>
      <c r="H6" s="106"/>
      <c r="I6" s="88"/>
      <c r="J6" s="58"/>
      <c r="K6" s="59"/>
      <c r="L6" s="93"/>
      <c r="M6" s="96"/>
      <c r="N6" s="65"/>
      <c r="O6" s="68"/>
      <c r="P6" s="71"/>
      <c r="Q6" s="10" t="s">
        <v>28</v>
      </c>
      <c r="R6" s="11" t="s">
        <v>29</v>
      </c>
      <c r="S6" s="12" t="s">
        <v>30</v>
      </c>
      <c r="T6" s="76"/>
      <c r="U6" s="53"/>
      <c r="V6" s="53"/>
      <c r="W6" s="56"/>
      <c r="X6" s="13"/>
    </row>
    <row r="7" spans="1:24" x14ac:dyDescent="0.4">
      <c r="A7" s="14">
        <v>1</v>
      </c>
      <c r="B7" s="14" t="s">
        <v>31</v>
      </c>
      <c r="C7" s="15" t="s">
        <v>32</v>
      </c>
      <c r="D7" s="16" t="s">
        <v>33</v>
      </c>
      <c r="E7" s="14" t="s">
        <v>34</v>
      </c>
      <c r="F7" s="14" t="s">
        <v>31</v>
      </c>
      <c r="G7" s="17" t="s">
        <v>35</v>
      </c>
      <c r="H7" s="16" t="s">
        <v>36</v>
      </c>
      <c r="I7" s="18" t="s">
        <v>37</v>
      </c>
      <c r="J7" s="14" t="s">
        <v>38</v>
      </c>
      <c r="K7" s="14" t="s">
        <v>31</v>
      </c>
      <c r="L7" s="19" t="s">
        <v>39</v>
      </c>
      <c r="M7" s="14" t="s">
        <v>32</v>
      </c>
      <c r="N7" s="20" t="s">
        <v>40</v>
      </c>
      <c r="O7" s="21">
        <v>44858</v>
      </c>
      <c r="P7" s="22">
        <v>44859</v>
      </c>
      <c r="Q7" s="23" t="s">
        <v>41</v>
      </c>
      <c r="R7" s="14" t="s">
        <v>41</v>
      </c>
      <c r="S7" s="24" t="s">
        <v>42</v>
      </c>
      <c r="T7" s="4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47" t="str">
        <f t="shared" si="0"/>
        <v>-</v>
      </c>
      <c r="V7" s="4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5" t="str">
        <f t="shared" ref="W7:W32" si="1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14" t="s">
        <v>31</v>
      </c>
      <c r="C8" s="15" t="s">
        <v>32</v>
      </c>
      <c r="D8" s="23" t="s">
        <v>33</v>
      </c>
      <c r="E8" s="14" t="s">
        <v>31</v>
      </c>
      <c r="F8" s="14" t="s">
        <v>43</v>
      </c>
      <c r="G8" s="17" t="s">
        <v>35</v>
      </c>
      <c r="H8" s="16" t="s">
        <v>44</v>
      </c>
      <c r="I8" s="14" t="s">
        <v>45</v>
      </c>
      <c r="J8" s="14" t="s">
        <v>46</v>
      </c>
      <c r="K8" s="14" t="s">
        <v>47</v>
      </c>
      <c r="L8" s="19" t="s">
        <v>39</v>
      </c>
      <c r="M8" s="14" t="s">
        <v>32</v>
      </c>
      <c r="N8" s="20" t="s">
        <v>48</v>
      </c>
      <c r="O8" s="21">
        <v>44858</v>
      </c>
      <c r="P8" s="22">
        <v>44861</v>
      </c>
      <c r="Q8" s="23" t="s">
        <v>49</v>
      </c>
      <c r="R8" s="14">
        <v>17.012</v>
      </c>
      <c r="S8" s="24">
        <v>17.012</v>
      </c>
      <c r="T8" s="47" t="str">
        <f t="shared" si="0"/>
        <v>&lt;5.26</v>
      </c>
      <c r="U8" s="47">
        <f t="shared" si="0"/>
        <v>17</v>
      </c>
      <c r="V8" s="48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17</v>
      </c>
      <c r="W8" s="25" t="str">
        <f t="shared" si="1"/>
        <v/>
      </c>
    </row>
    <row r="9" spans="1:24" x14ac:dyDescent="0.4">
      <c r="A9" s="18">
        <f t="shared" ref="A9:A32" si="2">A8+1</f>
        <v>3</v>
      </c>
      <c r="B9" s="14" t="s">
        <v>31</v>
      </c>
      <c r="C9" s="15" t="s">
        <v>32</v>
      </c>
      <c r="D9" s="16" t="s">
        <v>33</v>
      </c>
      <c r="E9" s="14" t="s">
        <v>34</v>
      </c>
      <c r="F9" s="14" t="s">
        <v>31</v>
      </c>
      <c r="G9" s="17" t="s">
        <v>35</v>
      </c>
      <c r="H9" s="16" t="s">
        <v>36</v>
      </c>
      <c r="I9" s="18" t="s">
        <v>50</v>
      </c>
      <c r="J9" s="14" t="s">
        <v>38</v>
      </c>
      <c r="K9" s="14" t="s">
        <v>31</v>
      </c>
      <c r="L9" s="19" t="s">
        <v>39</v>
      </c>
      <c r="M9" s="14" t="s">
        <v>32</v>
      </c>
      <c r="N9" s="20" t="s">
        <v>40</v>
      </c>
      <c r="O9" s="21">
        <v>44858</v>
      </c>
      <c r="P9" s="22">
        <v>44861</v>
      </c>
      <c r="Q9" s="23" t="s">
        <v>41</v>
      </c>
      <c r="R9" s="14" t="s">
        <v>41</v>
      </c>
      <c r="S9" s="24" t="s">
        <v>42</v>
      </c>
      <c r="T9" s="47" t="str">
        <f t="shared" si="0"/>
        <v>-</v>
      </c>
      <c r="U9" s="47" t="str">
        <f t="shared" si="0"/>
        <v>-</v>
      </c>
      <c r="V9" s="4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5" t="str">
        <f t="shared" si="1"/>
        <v/>
      </c>
    </row>
    <row r="10" spans="1:24" x14ac:dyDescent="0.4">
      <c r="A10" s="18">
        <f t="shared" si="2"/>
        <v>4</v>
      </c>
      <c r="B10" s="14" t="s">
        <v>31</v>
      </c>
      <c r="C10" s="15" t="s">
        <v>32</v>
      </c>
      <c r="D10" s="16" t="s">
        <v>33</v>
      </c>
      <c r="E10" s="14" t="s">
        <v>34</v>
      </c>
      <c r="F10" s="14" t="s">
        <v>31</v>
      </c>
      <c r="G10" s="17" t="s">
        <v>35</v>
      </c>
      <c r="H10" s="16" t="s">
        <v>36</v>
      </c>
      <c r="I10" s="18" t="s">
        <v>51</v>
      </c>
      <c r="J10" s="14" t="s">
        <v>38</v>
      </c>
      <c r="K10" s="14" t="s">
        <v>31</v>
      </c>
      <c r="L10" s="19" t="s">
        <v>39</v>
      </c>
      <c r="M10" s="14" t="s">
        <v>32</v>
      </c>
      <c r="N10" s="20" t="s">
        <v>40</v>
      </c>
      <c r="O10" s="21">
        <v>44858</v>
      </c>
      <c r="P10" s="22">
        <v>44861</v>
      </c>
      <c r="Q10" s="23" t="s">
        <v>41</v>
      </c>
      <c r="R10" s="14" t="s">
        <v>41</v>
      </c>
      <c r="S10" s="24" t="s">
        <v>42</v>
      </c>
      <c r="T10" s="47" t="str">
        <f t="shared" si="0"/>
        <v>-</v>
      </c>
      <c r="U10" s="47" t="str">
        <f t="shared" si="0"/>
        <v>-</v>
      </c>
      <c r="V10" s="4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5" t="str">
        <f t="shared" si="1"/>
        <v/>
      </c>
    </row>
    <row r="11" spans="1:24" x14ac:dyDescent="0.4">
      <c r="A11" s="18">
        <f t="shared" si="2"/>
        <v>5</v>
      </c>
      <c r="B11" s="14" t="s">
        <v>31</v>
      </c>
      <c r="C11" s="15" t="s">
        <v>32</v>
      </c>
      <c r="D11" s="23" t="s">
        <v>33</v>
      </c>
      <c r="E11" s="14" t="s">
        <v>34</v>
      </c>
      <c r="F11" s="14" t="s">
        <v>31</v>
      </c>
      <c r="G11" s="17" t="s">
        <v>35</v>
      </c>
      <c r="H11" s="16" t="s">
        <v>36</v>
      </c>
      <c r="I11" s="14" t="s">
        <v>52</v>
      </c>
      <c r="J11" s="14" t="s">
        <v>38</v>
      </c>
      <c r="K11" s="14" t="s">
        <v>31</v>
      </c>
      <c r="L11" s="19" t="s">
        <v>39</v>
      </c>
      <c r="M11" s="14" t="s">
        <v>32</v>
      </c>
      <c r="N11" s="20" t="s">
        <v>48</v>
      </c>
      <c r="O11" s="26">
        <v>44858</v>
      </c>
      <c r="P11" s="22">
        <v>44861</v>
      </c>
      <c r="Q11" s="23" t="s">
        <v>53</v>
      </c>
      <c r="R11" s="14">
        <v>25.202000000000002</v>
      </c>
      <c r="S11" s="24">
        <v>25.202000000000002</v>
      </c>
      <c r="T11" s="47" t="str">
        <f t="shared" si="0"/>
        <v>&lt;6.35</v>
      </c>
      <c r="U11" s="47">
        <f t="shared" si="0"/>
        <v>25.2</v>
      </c>
      <c r="V11" s="48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25</v>
      </c>
      <c r="W11" s="25" t="str">
        <f t="shared" si="1"/>
        <v/>
      </c>
    </row>
    <row r="12" spans="1:24" x14ac:dyDescent="0.4">
      <c r="A12" s="18">
        <f t="shared" si="2"/>
        <v>6</v>
      </c>
      <c r="B12" s="14" t="s">
        <v>31</v>
      </c>
      <c r="C12" s="15" t="s">
        <v>32</v>
      </c>
      <c r="D12" s="16" t="s">
        <v>33</v>
      </c>
      <c r="E12" s="14" t="s">
        <v>34</v>
      </c>
      <c r="F12" s="14" t="s">
        <v>31</v>
      </c>
      <c r="G12" s="17" t="s">
        <v>35</v>
      </c>
      <c r="H12" s="16" t="s">
        <v>36</v>
      </c>
      <c r="I12" s="18" t="s">
        <v>54</v>
      </c>
      <c r="J12" s="14" t="s">
        <v>38</v>
      </c>
      <c r="K12" s="14" t="s">
        <v>31</v>
      </c>
      <c r="L12" s="19" t="s">
        <v>39</v>
      </c>
      <c r="M12" s="14" t="s">
        <v>32</v>
      </c>
      <c r="N12" s="20" t="s">
        <v>48</v>
      </c>
      <c r="O12" s="26">
        <v>44858</v>
      </c>
      <c r="P12" s="22">
        <v>44861</v>
      </c>
      <c r="Q12" s="23" t="s">
        <v>55</v>
      </c>
      <c r="R12" s="14">
        <v>78.784000000000006</v>
      </c>
      <c r="S12" s="24">
        <v>78.784000000000006</v>
      </c>
      <c r="T12" s="47" t="str">
        <f t="shared" si="0"/>
        <v>&lt;3.44</v>
      </c>
      <c r="U12" s="47">
        <f t="shared" si="0"/>
        <v>78.7</v>
      </c>
      <c r="V12" s="48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79</v>
      </c>
      <c r="W12" s="25" t="str">
        <f t="shared" si="1"/>
        <v/>
      </c>
    </row>
    <row r="13" spans="1:24" x14ac:dyDescent="0.4">
      <c r="A13" s="18">
        <f t="shared" si="2"/>
        <v>7</v>
      </c>
      <c r="B13" s="14" t="s">
        <v>31</v>
      </c>
      <c r="C13" s="15" t="s">
        <v>32</v>
      </c>
      <c r="D13" s="16" t="s">
        <v>33</v>
      </c>
      <c r="E13" s="14" t="s">
        <v>34</v>
      </c>
      <c r="F13" s="14" t="s">
        <v>31</v>
      </c>
      <c r="G13" s="17" t="s">
        <v>35</v>
      </c>
      <c r="H13" s="16" t="s">
        <v>36</v>
      </c>
      <c r="I13" s="18" t="s">
        <v>56</v>
      </c>
      <c r="J13" s="14" t="s">
        <v>38</v>
      </c>
      <c r="K13" s="14" t="s">
        <v>31</v>
      </c>
      <c r="L13" s="19" t="s">
        <v>39</v>
      </c>
      <c r="M13" s="14" t="s">
        <v>32</v>
      </c>
      <c r="N13" s="20" t="s">
        <v>40</v>
      </c>
      <c r="O13" s="26">
        <v>44858</v>
      </c>
      <c r="P13" s="22">
        <v>44861</v>
      </c>
      <c r="Q13" s="23" t="s">
        <v>41</v>
      </c>
      <c r="R13" s="14" t="s">
        <v>41</v>
      </c>
      <c r="S13" s="24" t="s">
        <v>42</v>
      </c>
      <c r="T13" s="47" t="str">
        <f t="shared" si="0"/>
        <v>-</v>
      </c>
      <c r="U13" s="47" t="str">
        <f t="shared" si="0"/>
        <v>-</v>
      </c>
      <c r="V13" s="48" t="str">
        <f t="shared" si="4"/>
        <v>&lt;25</v>
      </c>
      <c r="W13" s="25" t="str">
        <f t="shared" si="1"/>
        <v/>
      </c>
    </row>
    <row r="14" spans="1:24" x14ac:dyDescent="0.4">
      <c r="A14" s="18">
        <f t="shared" si="2"/>
        <v>8</v>
      </c>
      <c r="B14" s="14" t="s">
        <v>31</v>
      </c>
      <c r="C14" s="15" t="s">
        <v>32</v>
      </c>
      <c r="D14" s="16" t="s">
        <v>57</v>
      </c>
      <c r="E14" s="14" t="s">
        <v>58</v>
      </c>
      <c r="F14" s="14" t="s">
        <v>31</v>
      </c>
      <c r="G14" s="17" t="s">
        <v>35</v>
      </c>
      <c r="H14" s="16" t="s">
        <v>36</v>
      </c>
      <c r="I14" s="18" t="s">
        <v>37</v>
      </c>
      <c r="J14" s="14" t="s">
        <v>38</v>
      </c>
      <c r="K14" s="14" t="s">
        <v>31</v>
      </c>
      <c r="L14" s="19" t="s">
        <v>39</v>
      </c>
      <c r="M14" s="14" t="s">
        <v>32</v>
      </c>
      <c r="N14" s="20" t="s">
        <v>48</v>
      </c>
      <c r="O14" s="26">
        <v>44859</v>
      </c>
      <c r="P14" s="22">
        <v>44861</v>
      </c>
      <c r="Q14" s="23" t="s">
        <v>59</v>
      </c>
      <c r="R14" s="14">
        <v>20.539000000000001</v>
      </c>
      <c r="S14" s="24">
        <v>20.539000000000001</v>
      </c>
      <c r="T14" s="47" t="str">
        <f t="shared" si="0"/>
        <v>&lt;6.05</v>
      </c>
      <c r="U14" s="47">
        <f t="shared" si="0"/>
        <v>20.5</v>
      </c>
      <c r="V14" s="48">
        <f t="shared" si="4"/>
        <v>21</v>
      </c>
      <c r="W14" s="25" t="str">
        <f t="shared" si="1"/>
        <v/>
      </c>
    </row>
    <row r="15" spans="1:24" x14ac:dyDescent="0.4">
      <c r="A15" s="18">
        <f t="shared" si="2"/>
        <v>9</v>
      </c>
      <c r="B15" s="14" t="s">
        <v>31</v>
      </c>
      <c r="C15" s="15" t="s">
        <v>32</v>
      </c>
      <c r="D15" s="16" t="s">
        <v>57</v>
      </c>
      <c r="E15" s="14" t="s">
        <v>60</v>
      </c>
      <c r="F15" s="14" t="s">
        <v>31</v>
      </c>
      <c r="G15" s="17" t="s">
        <v>35</v>
      </c>
      <c r="H15" s="16" t="s">
        <v>36</v>
      </c>
      <c r="I15" s="18" t="s">
        <v>51</v>
      </c>
      <c r="J15" s="14" t="s">
        <v>38</v>
      </c>
      <c r="K15" s="14" t="s">
        <v>31</v>
      </c>
      <c r="L15" s="19" t="s">
        <v>39</v>
      </c>
      <c r="M15" s="14" t="s">
        <v>32</v>
      </c>
      <c r="N15" s="20" t="s">
        <v>40</v>
      </c>
      <c r="O15" s="26">
        <v>44859</v>
      </c>
      <c r="P15" s="22">
        <v>44861</v>
      </c>
      <c r="Q15" s="23" t="s">
        <v>41</v>
      </c>
      <c r="R15" s="14" t="s">
        <v>41</v>
      </c>
      <c r="S15" s="24" t="s">
        <v>42</v>
      </c>
      <c r="T15" s="47" t="str">
        <f t="shared" si="0"/>
        <v>-</v>
      </c>
      <c r="U15" s="47" t="str">
        <f t="shared" si="0"/>
        <v>-</v>
      </c>
      <c r="V15" s="48" t="str">
        <f t="shared" si="4"/>
        <v>&lt;25</v>
      </c>
      <c r="W15" s="25" t="str">
        <f t="shared" si="1"/>
        <v/>
      </c>
    </row>
    <row r="16" spans="1:24" x14ac:dyDescent="0.4">
      <c r="A16" s="18">
        <f t="shared" si="2"/>
        <v>10</v>
      </c>
      <c r="B16" s="14" t="s">
        <v>31</v>
      </c>
      <c r="C16" s="15" t="s">
        <v>32</v>
      </c>
      <c r="D16" s="16" t="s">
        <v>57</v>
      </c>
      <c r="E16" s="14" t="s">
        <v>58</v>
      </c>
      <c r="F16" s="14" t="s">
        <v>31</v>
      </c>
      <c r="G16" s="17" t="s">
        <v>35</v>
      </c>
      <c r="H16" s="16" t="s">
        <v>36</v>
      </c>
      <c r="I16" s="18" t="s">
        <v>51</v>
      </c>
      <c r="J16" s="14" t="s">
        <v>38</v>
      </c>
      <c r="K16" s="14" t="s">
        <v>61</v>
      </c>
      <c r="L16" s="19" t="s">
        <v>39</v>
      </c>
      <c r="M16" s="14" t="s">
        <v>32</v>
      </c>
      <c r="N16" s="20" t="s">
        <v>40</v>
      </c>
      <c r="O16" s="26">
        <v>44859</v>
      </c>
      <c r="P16" s="22">
        <v>44861</v>
      </c>
      <c r="Q16" s="23" t="s">
        <v>41</v>
      </c>
      <c r="R16" s="14" t="s">
        <v>41</v>
      </c>
      <c r="S16" s="24" t="s">
        <v>42</v>
      </c>
      <c r="T16" s="4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4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4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25" t="str">
        <f t="shared" si="1"/>
        <v/>
      </c>
    </row>
    <row r="17" spans="1:23" x14ac:dyDescent="0.4">
      <c r="A17" s="18">
        <f t="shared" si="2"/>
        <v>11</v>
      </c>
      <c r="B17" s="14" t="s">
        <v>31</v>
      </c>
      <c r="C17" s="15" t="s">
        <v>32</v>
      </c>
      <c r="D17" s="16" t="s">
        <v>57</v>
      </c>
      <c r="E17" s="14" t="s">
        <v>62</v>
      </c>
      <c r="F17" s="14" t="s">
        <v>31</v>
      </c>
      <c r="G17" s="17" t="s">
        <v>35</v>
      </c>
      <c r="H17" s="16" t="s">
        <v>36</v>
      </c>
      <c r="I17" s="18" t="s">
        <v>56</v>
      </c>
      <c r="J17" s="14" t="s">
        <v>38</v>
      </c>
      <c r="K17" s="14" t="s">
        <v>31</v>
      </c>
      <c r="L17" s="19" t="s">
        <v>39</v>
      </c>
      <c r="M17" s="14" t="s">
        <v>32</v>
      </c>
      <c r="N17" s="20" t="s">
        <v>40</v>
      </c>
      <c r="O17" s="26">
        <v>44859</v>
      </c>
      <c r="P17" s="22">
        <v>44861</v>
      </c>
      <c r="Q17" s="23" t="s">
        <v>41</v>
      </c>
      <c r="R17" s="14" t="s">
        <v>41</v>
      </c>
      <c r="S17" s="24" t="s">
        <v>42</v>
      </c>
      <c r="T17" s="47" t="str">
        <f t="shared" ref="T17:U32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47" t="str">
        <f t="shared" si="5"/>
        <v>-</v>
      </c>
      <c r="V17" s="48" t="str">
        <f t="shared" ref="V17:V32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25" t="str">
        <f t="shared" si="1"/>
        <v/>
      </c>
    </row>
    <row r="18" spans="1:23" x14ac:dyDescent="0.4">
      <c r="A18" s="18">
        <f t="shared" si="2"/>
        <v>12</v>
      </c>
      <c r="B18" s="14" t="s">
        <v>31</v>
      </c>
      <c r="C18" s="15" t="s">
        <v>32</v>
      </c>
      <c r="D18" s="16" t="s">
        <v>57</v>
      </c>
      <c r="E18" s="14" t="s">
        <v>60</v>
      </c>
      <c r="F18" s="14" t="s">
        <v>63</v>
      </c>
      <c r="G18" s="17" t="s">
        <v>35</v>
      </c>
      <c r="H18" s="16" t="s">
        <v>36</v>
      </c>
      <c r="I18" s="18" t="s">
        <v>56</v>
      </c>
      <c r="J18" s="14" t="s">
        <v>38</v>
      </c>
      <c r="K18" s="14" t="s">
        <v>31</v>
      </c>
      <c r="L18" s="19" t="s">
        <v>39</v>
      </c>
      <c r="M18" s="14" t="s">
        <v>32</v>
      </c>
      <c r="N18" s="20" t="s">
        <v>48</v>
      </c>
      <c r="O18" s="26">
        <v>44859</v>
      </c>
      <c r="P18" s="22">
        <v>44861</v>
      </c>
      <c r="Q18" s="23" t="s">
        <v>64</v>
      </c>
      <c r="R18" s="14">
        <v>48.677999999999997</v>
      </c>
      <c r="S18" s="24">
        <v>48.677999999999997</v>
      </c>
      <c r="T18" s="47" t="str">
        <f t="shared" si="5"/>
        <v>&lt;3.79</v>
      </c>
      <c r="U18" s="47">
        <f t="shared" si="5"/>
        <v>48.6</v>
      </c>
      <c r="V18" s="48">
        <f t="shared" si="6"/>
        <v>49</v>
      </c>
      <c r="W18" s="25" t="str">
        <f t="shared" si="1"/>
        <v/>
      </c>
    </row>
    <row r="19" spans="1:23" x14ac:dyDescent="0.4">
      <c r="A19" s="18">
        <f t="shared" si="2"/>
        <v>13</v>
      </c>
      <c r="B19" s="14" t="s">
        <v>31</v>
      </c>
      <c r="C19" s="15" t="s">
        <v>32</v>
      </c>
      <c r="D19" s="16" t="s">
        <v>57</v>
      </c>
      <c r="E19" s="14" t="s">
        <v>60</v>
      </c>
      <c r="F19" s="14" t="s">
        <v>65</v>
      </c>
      <c r="G19" s="17" t="s">
        <v>35</v>
      </c>
      <c r="H19" s="16" t="s">
        <v>36</v>
      </c>
      <c r="I19" s="18" t="s">
        <v>66</v>
      </c>
      <c r="J19" s="14" t="s">
        <v>38</v>
      </c>
      <c r="K19" s="14" t="s">
        <v>31</v>
      </c>
      <c r="L19" s="19" t="s">
        <v>39</v>
      </c>
      <c r="M19" s="14" t="s">
        <v>32</v>
      </c>
      <c r="N19" s="20" t="s">
        <v>40</v>
      </c>
      <c r="O19" s="26">
        <v>44859</v>
      </c>
      <c r="P19" s="22">
        <v>44861</v>
      </c>
      <c r="Q19" s="23" t="s">
        <v>41</v>
      </c>
      <c r="R19" s="14" t="s">
        <v>41</v>
      </c>
      <c r="S19" s="24" t="s">
        <v>42</v>
      </c>
      <c r="T19" s="47" t="str">
        <f t="shared" si="5"/>
        <v>-</v>
      </c>
      <c r="U19" s="47" t="str">
        <f t="shared" si="5"/>
        <v>-</v>
      </c>
      <c r="V19" s="48" t="str">
        <f t="shared" si="6"/>
        <v>&lt;25</v>
      </c>
      <c r="W19" s="25" t="str">
        <f t="shared" si="1"/>
        <v/>
      </c>
    </row>
    <row r="20" spans="1:23" x14ac:dyDescent="0.4">
      <c r="A20" s="18">
        <f t="shared" si="2"/>
        <v>14</v>
      </c>
      <c r="B20" s="14" t="s">
        <v>31</v>
      </c>
      <c r="C20" s="15" t="s">
        <v>32</v>
      </c>
      <c r="D20" s="16" t="s">
        <v>57</v>
      </c>
      <c r="E20" s="14" t="s">
        <v>60</v>
      </c>
      <c r="F20" s="14" t="s">
        <v>31</v>
      </c>
      <c r="G20" s="17" t="s">
        <v>35</v>
      </c>
      <c r="H20" s="16" t="s">
        <v>36</v>
      </c>
      <c r="I20" s="18" t="s">
        <v>66</v>
      </c>
      <c r="J20" s="14" t="s">
        <v>38</v>
      </c>
      <c r="K20" s="14" t="s">
        <v>31</v>
      </c>
      <c r="L20" s="19" t="s">
        <v>39</v>
      </c>
      <c r="M20" s="14" t="s">
        <v>32</v>
      </c>
      <c r="N20" s="20" t="s">
        <v>48</v>
      </c>
      <c r="O20" s="26">
        <v>44859</v>
      </c>
      <c r="P20" s="22">
        <v>44861</v>
      </c>
      <c r="Q20" s="23" t="s">
        <v>67</v>
      </c>
      <c r="R20" s="14">
        <v>44.875</v>
      </c>
      <c r="S20" s="24">
        <v>44.875</v>
      </c>
      <c r="T20" s="47" t="str">
        <f t="shared" si="5"/>
        <v>&lt;5.48</v>
      </c>
      <c r="U20" s="47">
        <f t="shared" si="5"/>
        <v>44.8</v>
      </c>
      <c r="V20" s="48">
        <f t="shared" si="6"/>
        <v>45</v>
      </c>
      <c r="W20" s="25" t="str">
        <f t="shared" si="1"/>
        <v/>
      </c>
    </row>
    <row r="21" spans="1:23" x14ac:dyDescent="0.4">
      <c r="A21" s="18">
        <f t="shared" si="2"/>
        <v>15</v>
      </c>
      <c r="B21" s="14" t="s">
        <v>31</v>
      </c>
      <c r="C21" s="15" t="s">
        <v>32</v>
      </c>
      <c r="D21" s="16" t="s">
        <v>57</v>
      </c>
      <c r="E21" s="14" t="s">
        <v>31</v>
      </c>
      <c r="F21" s="14" t="s">
        <v>31</v>
      </c>
      <c r="G21" s="17" t="s">
        <v>35</v>
      </c>
      <c r="H21" s="16" t="s">
        <v>36</v>
      </c>
      <c r="I21" s="18" t="s">
        <v>66</v>
      </c>
      <c r="J21" s="14" t="s">
        <v>38</v>
      </c>
      <c r="K21" s="14" t="s">
        <v>31</v>
      </c>
      <c r="L21" s="19" t="s">
        <v>68</v>
      </c>
      <c r="M21" s="14" t="s">
        <v>32</v>
      </c>
      <c r="N21" s="20" t="s">
        <v>48</v>
      </c>
      <c r="O21" s="26">
        <v>44859</v>
      </c>
      <c r="P21" s="22">
        <v>44861</v>
      </c>
      <c r="Q21" s="23" t="s">
        <v>69</v>
      </c>
      <c r="R21" s="14">
        <v>45.936</v>
      </c>
      <c r="S21" s="24">
        <v>45.936</v>
      </c>
      <c r="T21" s="47" t="str">
        <f t="shared" si="5"/>
        <v>&lt;3.18</v>
      </c>
      <c r="U21" s="47">
        <f t="shared" si="5"/>
        <v>45.9</v>
      </c>
      <c r="V21" s="48">
        <f t="shared" si="6"/>
        <v>46</v>
      </c>
      <c r="W21" s="25" t="str">
        <f t="shared" si="1"/>
        <v/>
      </c>
    </row>
    <row r="22" spans="1:23" x14ac:dyDescent="0.4">
      <c r="A22" s="18">
        <f t="shared" si="2"/>
        <v>16</v>
      </c>
      <c r="B22" s="14" t="s">
        <v>31</v>
      </c>
      <c r="C22" s="15" t="s">
        <v>32</v>
      </c>
      <c r="D22" s="16" t="s">
        <v>57</v>
      </c>
      <c r="E22" s="14" t="s">
        <v>70</v>
      </c>
      <c r="F22" s="14" t="s">
        <v>71</v>
      </c>
      <c r="G22" s="17" t="s">
        <v>35</v>
      </c>
      <c r="H22" s="16" t="s">
        <v>36</v>
      </c>
      <c r="I22" s="18" t="s">
        <v>66</v>
      </c>
      <c r="J22" s="14" t="s">
        <v>38</v>
      </c>
      <c r="K22" s="14" t="s">
        <v>72</v>
      </c>
      <c r="L22" s="19" t="s">
        <v>39</v>
      </c>
      <c r="M22" s="14" t="s">
        <v>32</v>
      </c>
      <c r="N22" s="20" t="s">
        <v>40</v>
      </c>
      <c r="O22" s="26">
        <v>44859</v>
      </c>
      <c r="P22" s="22">
        <v>44861</v>
      </c>
      <c r="Q22" s="23" t="s">
        <v>41</v>
      </c>
      <c r="R22" s="14" t="s">
        <v>41</v>
      </c>
      <c r="S22" s="24" t="s">
        <v>42</v>
      </c>
      <c r="T22" s="47" t="str">
        <f t="shared" si="5"/>
        <v>-</v>
      </c>
      <c r="U22" s="47" t="str">
        <f t="shared" si="5"/>
        <v>-</v>
      </c>
      <c r="V22" s="48" t="str">
        <f t="shared" si="6"/>
        <v>&lt;25</v>
      </c>
      <c r="W22" s="25" t="str">
        <f t="shared" si="1"/>
        <v/>
      </c>
    </row>
    <row r="23" spans="1:23" x14ac:dyDescent="0.4">
      <c r="A23" s="18">
        <f t="shared" si="2"/>
        <v>17</v>
      </c>
      <c r="B23" s="14" t="s">
        <v>31</v>
      </c>
      <c r="C23" s="15" t="s">
        <v>32</v>
      </c>
      <c r="D23" s="27" t="s">
        <v>57</v>
      </c>
      <c r="E23" s="14" t="s">
        <v>73</v>
      </c>
      <c r="F23" s="14" t="s">
        <v>31</v>
      </c>
      <c r="G23" s="17" t="s">
        <v>35</v>
      </c>
      <c r="H23" s="16" t="s">
        <v>36</v>
      </c>
      <c r="I23" s="28" t="s">
        <v>66</v>
      </c>
      <c r="J23" s="14" t="s">
        <v>38</v>
      </c>
      <c r="K23" s="14" t="s">
        <v>72</v>
      </c>
      <c r="L23" s="19" t="s">
        <v>39</v>
      </c>
      <c r="M23" s="14" t="s">
        <v>32</v>
      </c>
      <c r="N23" s="20" t="s">
        <v>40</v>
      </c>
      <c r="O23" s="26">
        <v>44859</v>
      </c>
      <c r="P23" s="22">
        <v>44861</v>
      </c>
      <c r="Q23" s="23" t="s">
        <v>41</v>
      </c>
      <c r="R23" s="14" t="s">
        <v>41</v>
      </c>
      <c r="S23" s="24" t="s">
        <v>42</v>
      </c>
      <c r="T23" s="47" t="str">
        <f t="shared" si="5"/>
        <v>-</v>
      </c>
      <c r="U23" s="47" t="str">
        <f t="shared" si="5"/>
        <v>-</v>
      </c>
      <c r="V23" s="48" t="str">
        <f t="shared" si="6"/>
        <v>&lt;25</v>
      </c>
      <c r="W23" s="25" t="str">
        <f t="shared" si="1"/>
        <v/>
      </c>
    </row>
    <row r="24" spans="1:23" x14ac:dyDescent="0.4">
      <c r="A24" s="18">
        <f t="shared" si="2"/>
        <v>18</v>
      </c>
      <c r="B24" s="14" t="s">
        <v>31</v>
      </c>
      <c r="C24" s="15" t="s">
        <v>32</v>
      </c>
      <c r="D24" s="27" t="s">
        <v>74</v>
      </c>
      <c r="E24" s="14" t="s">
        <v>31</v>
      </c>
      <c r="F24" s="14" t="s">
        <v>75</v>
      </c>
      <c r="G24" s="17" t="s">
        <v>35</v>
      </c>
      <c r="H24" s="16" t="s">
        <v>36</v>
      </c>
      <c r="I24" s="18" t="s">
        <v>76</v>
      </c>
      <c r="J24" s="14" t="s">
        <v>46</v>
      </c>
      <c r="K24" s="14" t="s">
        <v>77</v>
      </c>
      <c r="L24" s="19" t="s">
        <v>68</v>
      </c>
      <c r="M24" s="14" t="s">
        <v>32</v>
      </c>
      <c r="N24" s="20" t="s">
        <v>48</v>
      </c>
      <c r="O24" s="26">
        <v>44859</v>
      </c>
      <c r="P24" s="22">
        <v>44862</v>
      </c>
      <c r="Q24" s="23" t="s">
        <v>78</v>
      </c>
      <c r="R24" s="14">
        <v>35.942999999999998</v>
      </c>
      <c r="S24" s="24">
        <v>35.942999999999998</v>
      </c>
      <c r="T24" s="47" t="str">
        <f t="shared" si="5"/>
        <v>&lt;3.55</v>
      </c>
      <c r="U24" s="47">
        <f t="shared" si="5"/>
        <v>35.9</v>
      </c>
      <c r="V24" s="48">
        <f t="shared" si="6"/>
        <v>36</v>
      </c>
      <c r="W24" s="25" t="str">
        <f t="shared" si="1"/>
        <v/>
      </c>
    </row>
    <row r="25" spans="1:23" x14ac:dyDescent="0.4">
      <c r="A25" s="18">
        <f t="shared" si="2"/>
        <v>19</v>
      </c>
      <c r="B25" s="14" t="s">
        <v>31</v>
      </c>
      <c r="C25" s="15" t="s">
        <v>32</v>
      </c>
      <c r="D25" s="27" t="s">
        <v>74</v>
      </c>
      <c r="E25" s="14" t="s">
        <v>31</v>
      </c>
      <c r="F25" s="14" t="s">
        <v>79</v>
      </c>
      <c r="G25" s="17" t="s">
        <v>35</v>
      </c>
      <c r="H25" s="16" t="s">
        <v>36</v>
      </c>
      <c r="I25" s="18" t="s">
        <v>76</v>
      </c>
      <c r="J25" s="14" t="s">
        <v>46</v>
      </c>
      <c r="K25" s="14" t="s">
        <v>77</v>
      </c>
      <c r="L25" s="19" t="s">
        <v>39</v>
      </c>
      <c r="M25" s="14" t="s">
        <v>32</v>
      </c>
      <c r="N25" s="20" t="s">
        <v>40</v>
      </c>
      <c r="O25" s="26">
        <v>44859</v>
      </c>
      <c r="P25" s="22">
        <v>44862</v>
      </c>
      <c r="Q25" s="23" t="s">
        <v>41</v>
      </c>
      <c r="R25" s="14" t="s">
        <v>41</v>
      </c>
      <c r="S25" s="24" t="s">
        <v>42</v>
      </c>
      <c r="T25" s="47" t="str">
        <f t="shared" si="5"/>
        <v>-</v>
      </c>
      <c r="U25" s="47" t="str">
        <f t="shared" si="5"/>
        <v>-</v>
      </c>
      <c r="V25" s="48" t="str">
        <f t="shared" si="6"/>
        <v>&lt;25</v>
      </c>
      <c r="W25" s="25" t="str">
        <f t="shared" si="1"/>
        <v/>
      </c>
    </row>
    <row r="26" spans="1:23" x14ac:dyDescent="0.4">
      <c r="A26" s="18">
        <f t="shared" si="2"/>
        <v>20</v>
      </c>
      <c r="B26" s="14" t="s">
        <v>31</v>
      </c>
      <c r="C26" s="15" t="s">
        <v>32</v>
      </c>
      <c r="D26" s="27" t="s">
        <v>74</v>
      </c>
      <c r="E26" s="14" t="s">
        <v>80</v>
      </c>
      <c r="F26" s="14" t="s">
        <v>31</v>
      </c>
      <c r="G26" s="17" t="s">
        <v>35</v>
      </c>
      <c r="H26" s="16" t="s">
        <v>36</v>
      </c>
      <c r="I26" s="18" t="s">
        <v>76</v>
      </c>
      <c r="J26" s="14" t="s">
        <v>46</v>
      </c>
      <c r="K26" s="14" t="s">
        <v>77</v>
      </c>
      <c r="L26" s="19" t="s">
        <v>39</v>
      </c>
      <c r="M26" s="14" t="s">
        <v>32</v>
      </c>
      <c r="N26" s="20" t="s">
        <v>48</v>
      </c>
      <c r="O26" s="26">
        <v>44859</v>
      </c>
      <c r="P26" s="22">
        <v>44862</v>
      </c>
      <c r="Q26" s="23" t="s">
        <v>81</v>
      </c>
      <c r="R26" s="14">
        <v>42.277000000000001</v>
      </c>
      <c r="S26" s="24">
        <v>42.277000000000001</v>
      </c>
      <c r="T26" s="47" t="str">
        <f t="shared" si="5"/>
        <v>&lt;3.22</v>
      </c>
      <c r="U26" s="47">
        <f t="shared" si="5"/>
        <v>42.2</v>
      </c>
      <c r="V26" s="48">
        <f t="shared" si="6"/>
        <v>42</v>
      </c>
      <c r="W26" s="25" t="str">
        <f t="shared" si="1"/>
        <v/>
      </c>
    </row>
    <row r="27" spans="1:23" x14ac:dyDescent="0.4">
      <c r="A27" s="18">
        <f t="shared" si="2"/>
        <v>21</v>
      </c>
      <c r="B27" s="14" t="s">
        <v>31</v>
      </c>
      <c r="C27" s="15" t="s">
        <v>32</v>
      </c>
      <c r="D27" s="27" t="s">
        <v>74</v>
      </c>
      <c r="E27" s="14" t="s">
        <v>82</v>
      </c>
      <c r="F27" s="14" t="s">
        <v>31</v>
      </c>
      <c r="G27" s="17" t="s">
        <v>35</v>
      </c>
      <c r="H27" s="16" t="s">
        <v>83</v>
      </c>
      <c r="I27" s="18" t="s">
        <v>84</v>
      </c>
      <c r="J27" s="14" t="s">
        <v>31</v>
      </c>
      <c r="K27" s="14" t="s">
        <v>31</v>
      </c>
      <c r="L27" s="19" t="s">
        <v>39</v>
      </c>
      <c r="M27" s="14" t="s">
        <v>32</v>
      </c>
      <c r="N27" s="20" t="s">
        <v>40</v>
      </c>
      <c r="O27" s="26">
        <v>44859</v>
      </c>
      <c r="P27" s="22">
        <v>44862</v>
      </c>
      <c r="Q27" s="23" t="s">
        <v>41</v>
      </c>
      <c r="R27" s="14" t="s">
        <v>41</v>
      </c>
      <c r="S27" s="24" t="s">
        <v>42</v>
      </c>
      <c r="T27" s="47" t="str">
        <f t="shared" si="5"/>
        <v>-</v>
      </c>
      <c r="U27" s="47" t="str">
        <f t="shared" si="5"/>
        <v>-</v>
      </c>
      <c r="V27" s="48" t="str">
        <f t="shared" si="6"/>
        <v>&lt;25</v>
      </c>
      <c r="W27" s="25" t="str">
        <f t="shared" si="1"/>
        <v/>
      </c>
    </row>
    <row r="28" spans="1:23" x14ac:dyDescent="0.4">
      <c r="A28" s="18">
        <f t="shared" si="2"/>
        <v>22</v>
      </c>
      <c r="B28" s="14" t="s">
        <v>31</v>
      </c>
      <c r="C28" s="15" t="s">
        <v>32</v>
      </c>
      <c r="D28" s="16" t="s">
        <v>74</v>
      </c>
      <c r="E28" s="14" t="s">
        <v>85</v>
      </c>
      <c r="F28" s="14" t="s">
        <v>31</v>
      </c>
      <c r="G28" s="17" t="s">
        <v>35</v>
      </c>
      <c r="H28" s="16" t="s">
        <v>36</v>
      </c>
      <c r="I28" s="18" t="s">
        <v>86</v>
      </c>
      <c r="J28" s="14" t="s">
        <v>46</v>
      </c>
      <c r="K28" s="14" t="s">
        <v>87</v>
      </c>
      <c r="L28" s="19" t="s">
        <v>39</v>
      </c>
      <c r="M28" s="14" t="s">
        <v>32</v>
      </c>
      <c r="N28" s="20" t="s">
        <v>40</v>
      </c>
      <c r="O28" s="26">
        <v>44859</v>
      </c>
      <c r="P28" s="22">
        <v>44862</v>
      </c>
      <c r="Q28" s="23" t="s">
        <v>41</v>
      </c>
      <c r="R28" s="14" t="s">
        <v>41</v>
      </c>
      <c r="S28" s="24" t="s">
        <v>42</v>
      </c>
      <c r="T28" s="47" t="str">
        <f t="shared" si="5"/>
        <v>-</v>
      </c>
      <c r="U28" s="47" t="str">
        <f t="shared" si="5"/>
        <v>-</v>
      </c>
      <c r="V28" s="48" t="str">
        <f t="shared" si="6"/>
        <v>&lt;25</v>
      </c>
      <c r="W28" s="29" t="str">
        <f t="shared" si="1"/>
        <v/>
      </c>
    </row>
    <row r="29" spans="1:23" x14ac:dyDescent="0.4">
      <c r="A29" s="18">
        <f t="shared" si="2"/>
        <v>23</v>
      </c>
      <c r="B29" s="14" t="s">
        <v>31</v>
      </c>
      <c r="C29" s="15" t="s">
        <v>32</v>
      </c>
      <c r="D29" s="16" t="s">
        <v>74</v>
      </c>
      <c r="E29" s="14" t="s">
        <v>88</v>
      </c>
      <c r="F29" s="14" t="s">
        <v>31</v>
      </c>
      <c r="G29" s="17" t="s">
        <v>35</v>
      </c>
      <c r="H29" s="16" t="s">
        <v>36</v>
      </c>
      <c r="I29" s="28" t="s">
        <v>89</v>
      </c>
      <c r="J29" s="14" t="s">
        <v>46</v>
      </c>
      <c r="K29" s="14" t="s">
        <v>31</v>
      </c>
      <c r="L29" s="19" t="s">
        <v>39</v>
      </c>
      <c r="M29" s="14" t="s">
        <v>32</v>
      </c>
      <c r="N29" s="20" t="s">
        <v>40</v>
      </c>
      <c r="O29" s="26">
        <v>44859</v>
      </c>
      <c r="P29" s="22">
        <v>44862</v>
      </c>
      <c r="Q29" s="23" t="s">
        <v>41</v>
      </c>
      <c r="R29" s="14" t="s">
        <v>41</v>
      </c>
      <c r="S29" s="24" t="s">
        <v>42</v>
      </c>
      <c r="T29" s="47" t="str">
        <f t="shared" si="5"/>
        <v>-</v>
      </c>
      <c r="U29" s="47" t="str">
        <f t="shared" si="5"/>
        <v>-</v>
      </c>
      <c r="V29" s="48" t="str">
        <f t="shared" si="6"/>
        <v>&lt;25</v>
      </c>
      <c r="W29" s="29" t="str">
        <f t="shared" si="1"/>
        <v/>
      </c>
    </row>
    <row r="30" spans="1:23" x14ac:dyDescent="0.4">
      <c r="A30" s="18">
        <f t="shared" si="2"/>
        <v>24</v>
      </c>
      <c r="B30" s="14" t="s">
        <v>31</v>
      </c>
      <c r="C30" s="15" t="s">
        <v>32</v>
      </c>
      <c r="D30" s="16" t="s">
        <v>74</v>
      </c>
      <c r="E30" s="14" t="s">
        <v>82</v>
      </c>
      <c r="F30" s="14" t="s">
        <v>31</v>
      </c>
      <c r="G30" s="17" t="s">
        <v>35</v>
      </c>
      <c r="H30" s="16" t="s">
        <v>36</v>
      </c>
      <c r="I30" s="28" t="s">
        <v>90</v>
      </c>
      <c r="J30" s="14" t="s">
        <v>46</v>
      </c>
      <c r="K30" s="14" t="s">
        <v>31</v>
      </c>
      <c r="L30" s="19" t="s">
        <v>39</v>
      </c>
      <c r="M30" s="14" t="s">
        <v>32</v>
      </c>
      <c r="N30" s="20" t="s">
        <v>40</v>
      </c>
      <c r="O30" s="26">
        <v>44859</v>
      </c>
      <c r="P30" s="30">
        <v>44862</v>
      </c>
      <c r="Q30" s="23" t="s">
        <v>41</v>
      </c>
      <c r="R30" s="14" t="s">
        <v>41</v>
      </c>
      <c r="S30" s="24" t="s">
        <v>42</v>
      </c>
      <c r="T30" s="47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47" t="str">
        <f t="shared" si="5"/>
        <v>-</v>
      </c>
      <c r="V30" s="48" t="str">
        <f t="shared" si="6"/>
        <v>&lt;25</v>
      </c>
      <c r="W30" s="29" t="str">
        <f t="shared" si="1"/>
        <v/>
      </c>
    </row>
    <row r="31" spans="1:23" x14ac:dyDescent="0.4">
      <c r="A31" s="18">
        <f t="shared" si="2"/>
        <v>25</v>
      </c>
      <c r="B31" s="31" t="s">
        <v>31</v>
      </c>
      <c r="C31" s="32" t="s">
        <v>32</v>
      </c>
      <c r="D31" s="33" t="s">
        <v>31</v>
      </c>
      <c r="E31" s="31" t="s">
        <v>31</v>
      </c>
      <c r="F31" s="32" t="s">
        <v>31</v>
      </c>
      <c r="G31" s="34" t="s">
        <v>35</v>
      </c>
      <c r="H31" s="16" t="s">
        <v>91</v>
      </c>
      <c r="I31" s="35" t="s">
        <v>92</v>
      </c>
      <c r="J31" s="31" t="s">
        <v>93</v>
      </c>
      <c r="K31" s="31" t="s">
        <v>93</v>
      </c>
      <c r="L31" s="36" t="s">
        <v>39</v>
      </c>
      <c r="M31" s="31" t="s">
        <v>32</v>
      </c>
      <c r="N31" s="37" t="s">
        <v>48</v>
      </c>
      <c r="O31" s="38">
        <v>44845</v>
      </c>
      <c r="P31" s="39">
        <v>44855</v>
      </c>
      <c r="Q31" s="40" t="s">
        <v>94</v>
      </c>
      <c r="R31" s="31" t="s">
        <v>95</v>
      </c>
      <c r="S31" s="41" t="s">
        <v>96</v>
      </c>
      <c r="T31" s="49" t="str">
        <f t="shared" ref="T31:T32" si="7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&lt;0.468</v>
      </c>
      <c r="U31" s="49" t="str">
        <f t="shared" si="5"/>
        <v>&lt;0.49</v>
      </c>
      <c r="V31" s="50" t="str">
        <f t="shared" si="6"/>
        <v>&lt;0.96</v>
      </c>
      <c r="W31" s="32" t="str">
        <f t="shared" si="1"/>
        <v/>
      </c>
    </row>
    <row r="32" spans="1:23" x14ac:dyDescent="0.4">
      <c r="A32" s="18">
        <f t="shared" si="2"/>
        <v>26</v>
      </c>
      <c r="B32" s="31" t="s">
        <v>31</v>
      </c>
      <c r="C32" s="32" t="s">
        <v>32</v>
      </c>
      <c r="D32" s="33" t="s">
        <v>31</v>
      </c>
      <c r="E32" s="31" t="s">
        <v>31</v>
      </c>
      <c r="F32" s="32" t="s">
        <v>31</v>
      </c>
      <c r="G32" s="34" t="s">
        <v>35</v>
      </c>
      <c r="H32" s="16" t="s">
        <v>91</v>
      </c>
      <c r="I32" s="35" t="s">
        <v>97</v>
      </c>
      <c r="J32" s="31" t="s">
        <v>93</v>
      </c>
      <c r="K32" s="31" t="s">
        <v>93</v>
      </c>
      <c r="L32" s="36" t="s">
        <v>39</v>
      </c>
      <c r="M32" s="31" t="s">
        <v>32</v>
      </c>
      <c r="N32" s="37" t="s">
        <v>48</v>
      </c>
      <c r="O32" s="38">
        <v>44845</v>
      </c>
      <c r="P32" s="39">
        <v>44855</v>
      </c>
      <c r="Q32" s="40" t="s">
        <v>98</v>
      </c>
      <c r="R32" s="31" t="s">
        <v>99</v>
      </c>
      <c r="S32" s="41" t="s">
        <v>100</v>
      </c>
      <c r="T32" s="49" t="str">
        <f t="shared" si="7"/>
        <v>&lt;0.529</v>
      </c>
      <c r="U32" s="49" t="str">
        <f t="shared" si="5"/>
        <v>&lt;0.529</v>
      </c>
      <c r="V32" s="50" t="str">
        <f t="shared" si="6"/>
        <v>&lt;1.1</v>
      </c>
      <c r="W32" s="32" t="str">
        <f t="shared" si="1"/>
        <v/>
      </c>
    </row>
    <row r="33" spans="17:17" x14ac:dyDescent="0.4">
      <c r="Q33" s="46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0">
    <cfRule type="expression" dxfId="10" priority="11">
      <formula>$W7="○"</formula>
    </cfRule>
  </conditionalFormatting>
  <conditionalFormatting sqref="V12">
    <cfRule type="expression" dxfId="9" priority="10">
      <formula>$W12="○"</formula>
    </cfRule>
  </conditionalFormatting>
  <conditionalFormatting sqref="V15">
    <cfRule type="expression" dxfId="8" priority="9">
      <formula>$W15="○"</formula>
    </cfRule>
  </conditionalFormatting>
  <conditionalFormatting sqref="V14">
    <cfRule type="expression" dxfId="7" priority="8">
      <formula>$W14="○"</formula>
    </cfRule>
  </conditionalFormatting>
  <conditionalFormatting sqref="V11">
    <cfRule type="expression" dxfId="6" priority="7">
      <formula>$W11="○"</formula>
    </cfRule>
  </conditionalFormatting>
  <conditionalFormatting sqref="V14">
    <cfRule type="expression" dxfId="5" priority="6">
      <formula>$W14="○"</formula>
    </cfRule>
  </conditionalFormatting>
  <conditionalFormatting sqref="V13">
    <cfRule type="expression" dxfId="4" priority="5">
      <formula>$W13="○"</formula>
    </cfRule>
  </conditionalFormatting>
  <conditionalFormatting sqref="V16">
    <cfRule type="expression" dxfId="3" priority="4">
      <formula>$W16="○"</formula>
    </cfRule>
  </conditionalFormatting>
  <conditionalFormatting sqref="V17:V30">
    <cfRule type="expression" dxfId="2" priority="3">
      <formula>$W17="○"</formula>
    </cfRule>
  </conditionalFormatting>
  <conditionalFormatting sqref="V10">
    <cfRule type="expression" dxfId="1" priority="2">
      <formula>$W10="○"</formula>
    </cfRule>
  </conditionalFormatting>
  <conditionalFormatting sqref="V31:V32">
    <cfRule type="expression" dxfId="0" priority="1">
      <formula>$W31="○"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2022-10-31T02:33:14Z</dcterms:modified>
</cp:coreProperties>
</file>