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50" windowHeight="60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V8" i="1"/>
  <c r="W8" i="1" s="1"/>
  <c r="U8" i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<sst xmlns="http://schemas.openxmlformats.org/spreadsheetml/2006/main" count="405" uniqueCount="94">
  <si>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</si>
  <si>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</si>
  <si>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</si>
  <si>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</si>
  <si>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</si>
  <si>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</si>
  <si>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</si>
  <si>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</si>
  <si>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</si>
  <si>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</si>
  <si>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</si>
  <si>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</si>
  <si>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</si>
  <si>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</si>
  <si>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</si>
  <si>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</si>
  <si>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</si>
  <si>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</si>
  <si>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</si>
  <si>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</si>
  <si>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</si>
  <si>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</si>
  <si>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</si>
  <si>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</si>
  <si>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</si>
  <si>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</si>
  <si>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</si>
  <si>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</si>
  <si>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</si>
  <si>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</si>
  <si>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</si>
  <si>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</si>
  <si>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</si>
  <si>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2">
      <t>フクシマ</t>
    </rPh>
    <rPh sb="2" eb="3">
      <t>ケン</t>
    </rPh>
    <phoneticPr fontId="7"/>
  </si>
  <si>
    <t>南会津町</t>
    <rPh sb="0" eb="3">
      <t>ミナミアイヅ</t>
    </rPh>
    <rPh sb="3" eb="4">
      <t>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</si>
  <si>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</si>
  <si>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</si>
  <si>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ムキタケ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</si>
  <si>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</si>
  <si>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</si>
  <si>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</si>
  <si>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</si>
  <si>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</si>
  <si>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シモフリシメジ</t>
  </si>
  <si>
    <t>Ge</t>
  </si>
  <si>
    <t>&lt;4.0580</t>
  </si>
  <si>
    <t>ナメコ</t>
  </si>
  <si>
    <t>&lt;5.7078</t>
  </si>
  <si>
    <t>郡山市</t>
    <rPh sb="0" eb="3">
      <t>コオリヤマシ</t>
    </rPh>
    <phoneticPr fontId="1"/>
  </si>
  <si>
    <t>中田町</t>
    <rPh sb="0" eb="3">
      <t>ナカダチョウ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</si>
  <si>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</si>
  <si>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</si>
  <si>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</si>
  <si>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群馬県</t>
    <rPh sb="0" eb="3">
      <t>グンマケン</t>
    </rPh>
    <phoneticPr fontId="7"/>
  </si>
  <si>
    <t>渋川市</t>
    <rPh sb="0" eb="3">
      <t>シブカワシ</t>
    </rPh>
    <phoneticPr fontId="1"/>
  </si>
  <si>
    <t>&lt;6.1319</t>
  </si>
  <si>
    <t>伊勢崎市</t>
    <rPh sb="0" eb="4">
      <t>イセザキシ</t>
    </rPh>
    <phoneticPr fontId="1"/>
  </si>
  <si>
    <t>下仁田町</t>
    <rPh sb="0" eb="4">
      <t>シモニタマチ</t>
    </rPh>
    <phoneticPr fontId="1"/>
  </si>
  <si>
    <t>畜産物</t>
    <rPh sb="0" eb="3">
      <t>チクサンブツ</t>
    </rPh>
    <phoneticPr fontId="5"/>
  </si>
  <si>
    <t>&lt;5.6259</t>
  </si>
  <si>
    <t>安中市</t>
    <rPh sb="0" eb="3">
      <t>アンナカシ</t>
    </rPh>
    <phoneticPr fontId="1"/>
  </si>
  <si>
    <t>―</t>
  </si>
  <si>
    <t>富岡市</t>
    <rPh sb="0" eb="3">
      <t>トミオカシ</t>
    </rPh>
    <phoneticPr fontId="1"/>
  </si>
  <si>
    <t>妙義町</t>
    <rPh sb="0" eb="3">
      <t>ミョウギチョウ</t>
    </rPh>
    <phoneticPr fontId="1"/>
  </si>
  <si>
    <t>カヤ</t>
    <phoneticPr fontId="1"/>
  </si>
  <si>
    <t>部位：種実、別名：かやの実</t>
    <rPh sb="0" eb="2">
      <t>ブイ</t>
    </rPh>
    <rPh sb="3" eb="5">
      <t>シュジツ</t>
    </rPh>
    <rPh sb="6" eb="8">
      <t>ベツメイ</t>
    </rPh>
    <rPh sb="12" eb="13">
      <t>ミ</t>
    </rPh>
    <phoneticPr fontId="1"/>
  </si>
  <si>
    <t>&lt;5.2956</t>
  </si>
  <si>
    <t>コメ</t>
  </si>
  <si>
    <t>品種：群馬5号</t>
    <rPh sb="0" eb="2">
      <t>ヒンシュ</t>
    </rPh>
    <rPh sb="3" eb="5">
      <t>グンマ</t>
    </rPh>
    <rPh sb="6" eb="7">
      <t>ゴウ</t>
    </rPh>
    <phoneticPr fontId="1"/>
  </si>
  <si>
    <t>榛名</t>
    <rPh sb="0" eb="2">
      <t>ハルナ</t>
    </rPh>
    <phoneticPr fontId="1"/>
  </si>
  <si>
    <t>菌床</t>
    <rPh sb="0" eb="2">
      <t>キンショウ</t>
    </rPh>
    <phoneticPr fontId="1"/>
  </si>
  <si>
    <t>カキ</t>
  </si>
  <si>
    <t>松井田町</t>
    <rPh sb="0" eb="4">
      <t>マツイダチョウ</t>
    </rPh>
    <phoneticPr fontId="1"/>
  </si>
  <si>
    <t>キュウリ</t>
  </si>
  <si>
    <t>豚肉</t>
    <rPh sb="0" eb="2">
      <t>ブタニク</t>
    </rPh>
    <phoneticPr fontId="1"/>
  </si>
  <si>
    <t>部位；モモ</t>
    <rPh sb="0" eb="2">
      <t>ブイ</t>
    </rPh>
    <phoneticPr fontId="1"/>
  </si>
  <si>
    <t>松井田</t>
    <rPh sb="0" eb="3">
      <t>マツイダ</t>
    </rPh>
    <phoneticPr fontId="1"/>
  </si>
  <si>
    <t>キウイフルーツ</t>
  </si>
  <si>
    <t>東京都</t>
    <rPh sb="0" eb="3">
      <t>トウキョウト</t>
    </rPh>
    <phoneticPr fontId="7"/>
  </si>
  <si>
    <t>八王子市</t>
    <rPh sb="0" eb="4">
      <t>ハチオウジシ</t>
    </rPh>
    <phoneticPr fontId="1"/>
  </si>
  <si>
    <t>コマツナ</t>
  </si>
  <si>
    <t>ジャガイモ</t>
  </si>
  <si>
    <t>山形県</t>
    <rPh sb="0" eb="3">
      <t>ヤマガタケン</t>
    </rPh>
    <phoneticPr fontId="7"/>
  </si>
  <si>
    <t>鶴岡市</t>
    <rPh sb="0" eb="3">
      <t>ツルオカシ</t>
    </rPh>
    <phoneticPr fontId="1"/>
  </si>
  <si>
    <t>朝日地区</t>
    <rPh sb="0" eb="2">
      <t>アサヒ</t>
    </rPh>
    <rPh sb="2" eb="4">
      <t>チク</t>
    </rPh>
    <phoneticPr fontId="1"/>
  </si>
  <si>
    <t>カブ</t>
  </si>
  <si>
    <t>品種：温海かぶ</t>
    <rPh sb="0" eb="2">
      <t>ヒンシュ</t>
    </rPh>
    <rPh sb="3" eb="5">
      <t>アツミ</t>
    </rPh>
    <phoneticPr fontId="1"/>
  </si>
  <si>
    <t>ソバ</t>
  </si>
  <si>
    <t>品種：でわかおり</t>
    <rPh sb="0" eb="2">
      <t>ヒンシュ</t>
    </rPh>
    <phoneticPr fontId="1"/>
  </si>
  <si>
    <t>キク</t>
  </si>
  <si>
    <t>ヤマブドウ</t>
  </si>
  <si>
    <t>福島県</t>
    <rPh sb="0" eb="3">
      <t>フクシマケン</t>
    </rPh>
    <phoneticPr fontId="7"/>
  </si>
  <si>
    <t>鶏肉</t>
    <rPh sb="0" eb="2">
      <t>トリニク</t>
    </rPh>
    <phoneticPr fontId="1"/>
  </si>
  <si>
    <t>部位：モモ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</si>
</sst>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6&#22577;)/(3)&#22269;&#34907;&#30740;/&#26908;&#26619;&#32080;&#26524;&#22577;&#21578;&#12304;2022.11.0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26" style="82" bestFit="1" customWidth="1"/>
    <col min="7" max="7" width="17.625" style="82" bestFit="1" customWidth="1"/>
    <col min="8" max="8" width="13.375" style="82" bestFit="1" customWidth="1"/>
    <col min="9" max="9" width="16.625" style="81" customWidth="1"/>
    <col min="10" max="10" width="39.625" style="82" bestFit="1" customWidth="1"/>
    <col min="11" max="11" width="23.625" style="81" customWidth="1"/>
    <col min="12" max="12" width="28.125" style="82" bestFit="1" customWidth="1"/>
    <col min="13" max="13" width="26" style="81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0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7"/>
      <c r="B5" s="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5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49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34</v>
      </c>
      <c r="F7" s="64" t="s">
        <v>31</v>
      </c>
      <c r="G7" s="67" t="s">
        <v>35</v>
      </c>
      <c r="H7" s="66" t="s">
        <v>36</v>
      </c>
      <c r="I7" s="68" t="s">
        <v>37</v>
      </c>
      <c r="J7" s="64" t="s">
        <v>38</v>
      </c>
      <c r="K7" s="64" t="s">
        <v>31</v>
      </c>
      <c r="L7" s="69" t="s">
        <v>39</v>
      </c>
      <c r="M7" s="64" t="s">
        <v>32</v>
      </c>
      <c r="N7" s="70" t="s">
        <v>40</v>
      </c>
      <c r="O7" s="71">
        <v>44872</v>
      </c>
      <c r="P7" s="72">
        <v>44874</v>
      </c>
      <c r="Q7" s="73" t="s">
        <v>41</v>
      </c>
      <c r="R7" s="64" t="s">
        <v>41</v>
      </c>
      <c r="S7" s="74" t="s">
        <v>42</v>
      </c>
      <c r="T7" s="75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33</v>
      </c>
      <c r="E8" s="64" t="s">
        <v>34</v>
      </c>
      <c r="F8" s="64" t="s">
        <v>31</v>
      </c>
      <c r="G8" s="67" t="s">
        <v>35</v>
      </c>
      <c r="H8" s="66" t="s">
        <v>36</v>
      </c>
      <c r="I8" s="64" t="s">
        <v>43</v>
      </c>
      <c r="J8" s="64" t="s">
        <v>38</v>
      </c>
      <c r="K8" s="64" t="s">
        <v>31</v>
      </c>
      <c r="L8" s="69" t="s">
        <v>39</v>
      </c>
      <c r="M8" s="64" t="s">
        <v>32</v>
      </c>
      <c r="N8" s="70" t="s">
        <v>44</v>
      </c>
      <c r="O8" s="71">
        <v>44872</v>
      </c>
      <c r="P8" s="72">
        <v>44874</v>
      </c>
      <c r="Q8" s="73" t="s">
        <v>45</v>
      </c>
      <c r="R8" s="64">
        <v>51.057000000000002</v>
      </c>
      <c r="S8" s="74">
        <v>51.057000000000002</v>
      </c>
      <c r="T8" s="75" t="str">
        <f t="shared" si="0"/>
        <v>&lt;4.05</v>
      </c>
      <c r="U8" s="75">
        <f t="shared" si="0"/>
        <v>51</v>
      </c>
      <c r="V8" s="76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51</v>
      </c>
      <c r="W8" s="69" t="str">
        <f t="shared" si="1"/>
        <v/>
      </c>
    </row>
    <row r="9" spans="1:24" x14ac:dyDescent="0.4">
      <c r="A9" s="68">
        <f t="shared" ref="A9:A30" si="2">A8+1</f>
        <v>3</v>
      </c>
      <c r="B9" s="64" t="s">
        <v>31</v>
      </c>
      <c r="C9" s="65" t="s">
        <v>32</v>
      </c>
      <c r="D9" s="66" t="s">
        <v>33</v>
      </c>
      <c r="E9" s="64" t="s">
        <v>34</v>
      </c>
      <c r="F9" s="64" t="s">
        <v>31</v>
      </c>
      <c r="G9" s="67" t="s">
        <v>35</v>
      </c>
      <c r="H9" s="66" t="s">
        <v>36</v>
      </c>
      <c r="I9" s="68" t="s">
        <v>46</v>
      </c>
      <c r="J9" s="64" t="s">
        <v>38</v>
      </c>
      <c r="K9" s="64" t="s">
        <v>31</v>
      </c>
      <c r="L9" s="69" t="s">
        <v>39</v>
      </c>
      <c r="M9" s="64" t="s">
        <v>32</v>
      </c>
      <c r="N9" s="70" t="s">
        <v>44</v>
      </c>
      <c r="O9" s="71">
        <v>44872</v>
      </c>
      <c r="P9" s="72">
        <v>44874</v>
      </c>
      <c r="Q9" s="73" t="s">
        <v>47</v>
      </c>
      <c r="R9" s="64">
        <v>26.695</v>
      </c>
      <c r="S9" s="74">
        <v>26.695</v>
      </c>
      <c r="T9" s="75" t="str">
        <f t="shared" si="0"/>
        <v>&lt;5.7</v>
      </c>
      <c r="U9" s="75">
        <f t="shared" si="0"/>
        <v>26.6</v>
      </c>
      <c r="V9" s="76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27</v>
      </c>
      <c r="W9" s="69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66" t="s">
        <v>33</v>
      </c>
      <c r="E10" s="64" t="s">
        <v>48</v>
      </c>
      <c r="F10" s="64" t="s">
        <v>49</v>
      </c>
      <c r="G10" s="67" t="s">
        <v>35</v>
      </c>
      <c r="H10" s="66" t="s">
        <v>36</v>
      </c>
      <c r="I10" s="68" t="s">
        <v>50</v>
      </c>
      <c r="J10" s="64" t="s">
        <v>51</v>
      </c>
      <c r="K10" s="64" t="s">
        <v>52</v>
      </c>
      <c r="L10" s="69" t="s">
        <v>39</v>
      </c>
      <c r="M10" s="64" t="s">
        <v>32</v>
      </c>
      <c r="N10" s="70" t="s">
        <v>40</v>
      </c>
      <c r="O10" s="71">
        <v>44872</v>
      </c>
      <c r="P10" s="72">
        <v>44874</v>
      </c>
      <c r="Q10" s="73" t="s">
        <v>41</v>
      </c>
      <c r="R10" s="64" t="s">
        <v>41</v>
      </c>
      <c r="S10" s="74" t="s">
        <v>42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73" t="s">
        <v>53</v>
      </c>
      <c r="E11" s="64" t="s">
        <v>54</v>
      </c>
      <c r="F11" s="64" t="s">
        <v>31</v>
      </c>
      <c r="G11" s="67" t="s">
        <v>35</v>
      </c>
      <c r="H11" s="66" t="s">
        <v>36</v>
      </c>
      <c r="I11" s="64" t="s">
        <v>50</v>
      </c>
      <c r="J11" s="64" t="s">
        <v>51</v>
      </c>
      <c r="K11" s="64" t="s">
        <v>52</v>
      </c>
      <c r="L11" s="69" t="s">
        <v>39</v>
      </c>
      <c r="M11" s="64" t="s">
        <v>32</v>
      </c>
      <c r="N11" s="70" t="s">
        <v>44</v>
      </c>
      <c r="O11" s="77">
        <v>44872</v>
      </c>
      <c r="P11" s="72">
        <v>44874</v>
      </c>
      <c r="Q11" s="73" t="s">
        <v>55</v>
      </c>
      <c r="R11" s="64">
        <v>33.877000000000002</v>
      </c>
      <c r="S11" s="74">
        <v>33.877000000000002</v>
      </c>
      <c r="T11" s="75" t="str">
        <f t="shared" si="0"/>
        <v>&lt;6.13</v>
      </c>
      <c r="U11" s="75">
        <f t="shared" si="0"/>
        <v>33.799999999999997</v>
      </c>
      <c r="V11" s="76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34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53</v>
      </c>
      <c r="E12" s="64" t="s">
        <v>56</v>
      </c>
      <c r="F12" s="64" t="s">
        <v>31</v>
      </c>
      <c r="G12" s="67" t="s">
        <v>35</v>
      </c>
      <c r="H12" s="66" t="s">
        <v>36</v>
      </c>
      <c r="I12" s="68" t="s">
        <v>50</v>
      </c>
      <c r="J12" s="64" t="s">
        <v>51</v>
      </c>
      <c r="K12" s="64" t="s">
        <v>52</v>
      </c>
      <c r="L12" s="69" t="s">
        <v>39</v>
      </c>
      <c r="M12" s="64" t="s">
        <v>32</v>
      </c>
      <c r="N12" s="70" t="s">
        <v>40</v>
      </c>
      <c r="O12" s="77">
        <v>44872</v>
      </c>
      <c r="P12" s="72">
        <v>44874</v>
      </c>
      <c r="Q12" s="73" t="s">
        <v>41</v>
      </c>
      <c r="R12" s="64" t="s">
        <v>41</v>
      </c>
      <c r="S12" s="74" t="s">
        <v>42</v>
      </c>
      <c r="T12" s="75" t="str">
        <f t="shared" si="0"/>
        <v>-</v>
      </c>
      <c r="U12" s="75" t="str">
        <f t="shared" si="0"/>
        <v>-</v>
      </c>
      <c r="V12" s="76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53</v>
      </c>
      <c r="E13" s="64" t="s">
        <v>57</v>
      </c>
      <c r="F13" s="64" t="s">
        <v>31</v>
      </c>
      <c r="G13" s="67" t="s">
        <v>35</v>
      </c>
      <c r="H13" s="66" t="s">
        <v>58</v>
      </c>
      <c r="I13" s="68" t="s">
        <v>50</v>
      </c>
      <c r="J13" s="64" t="s">
        <v>51</v>
      </c>
      <c r="K13" s="64" t="s">
        <v>52</v>
      </c>
      <c r="L13" s="69" t="s">
        <v>39</v>
      </c>
      <c r="M13" s="64" t="s">
        <v>32</v>
      </c>
      <c r="N13" s="70" t="s">
        <v>44</v>
      </c>
      <c r="O13" s="77">
        <v>44872</v>
      </c>
      <c r="P13" s="72">
        <v>44874</v>
      </c>
      <c r="Q13" s="73" t="s">
        <v>59</v>
      </c>
      <c r="R13" s="64">
        <v>18.829999999999998</v>
      </c>
      <c r="S13" s="74">
        <v>18.829999999999998</v>
      </c>
      <c r="T13" s="75" t="str">
        <f t="shared" si="0"/>
        <v>&lt;5.62</v>
      </c>
      <c r="U13" s="75">
        <f t="shared" si="0"/>
        <v>18.8</v>
      </c>
      <c r="V13" s="76">
        <f t="shared" si="4"/>
        <v>19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53</v>
      </c>
      <c r="E14" s="64" t="s">
        <v>60</v>
      </c>
      <c r="F14" s="64" t="s">
        <v>31</v>
      </c>
      <c r="G14" s="67" t="s">
        <v>35</v>
      </c>
      <c r="H14" s="66" t="s">
        <v>36</v>
      </c>
      <c r="I14" s="68" t="s">
        <v>50</v>
      </c>
      <c r="J14" s="64" t="s">
        <v>51</v>
      </c>
      <c r="K14" s="64" t="s">
        <v>52</v>
      </c>
      <c r="L14" s="69" t="s">
        <v>39</v>
      </c>
      <c r="M14" s="64" t="s">
        <v>32</v>
      </c>
      <c r="N14" s="70" t="s">
        <v>40</v>
      </c>
      <c r="O14" s="77">
        <v>44872</v>
      </c>
      <c r="P14" s="72">
        <v>44874</v>
      </c>
      <c r="Q14" s="73" t="s">
        <v>41</v>
      </c>
      <c r="R14" s="64" t="s">
        <v>41</v>
      </c>
      <c r="S14" s="74" t="s">
        <v>42</v>
      </c>
      <c r="T14" s="75" t="str">
        <f t="shared" si="0"/>
        <v>-</v>
      </c>
      <c r="U14" s="75" t="str">
        <f t="shared" si="0"/>
        <v>-</v>
      </c>
      <c r="V14" s="76" t="str">
        <f t="shared" si="4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61</v>
      </c>
      <c r="C15" s="65" t="s">
        <v>32</v>
      </c>
      <c r="D15" s="66" t="s">
        <v>53</v>
      </c>
      <c r="E15" s="64" t="s">
        <v>62</v>
      </c>
      <c r="F15" s="64" t="s">
        <v>63</v>
      </c>
      <c r="G15" s="67" t="s">
        <v>35</v>
      </c>
      <c r="H15" s="66" t="s">
        <v>36</v>
      </c>
      <c r="I15" s="68" t="s">
        <v>64</v>
      </c>
      <c r="J15" s="64" t="s">
        <v>38</v>
      </c>
      <c r="K15" s="64" t="s">
        <v>65</v>
      </c>
      <c r="L15" s="69" t="s">
        <v>39</v>
      </c>
      <c r="M15" s="64" t="s">
        <v>32</v>
      </c>
      <c r="N15" s="70" t="s">
        <v>44</v>
      </c>
      <c r="O15" s="77">
        <v>44872</v>
      </c>
      <c r="P15" s="72">
        <v>44874</v>
      </c>
      <c r="Q15" s="73" t="s">
        <v>66</v>
      </c>
      <c r="R15" s="64">
        <v>71.481999999999999</v>
      </c>
      <c r="S15" s="74">
        <v>71.481999999999999</v>
      </c>
      <c r="T15" s="75" t="str">
        <f t="shared" si="0"/>
        <v>&lt;5.29</v>
      </c>
      <c r="U15" s="75">
        <f t="shared" si="0"/>
        <v>71.400000000000006</v>
      </c>
      <c r="V15" s="76">
        <f t="shared" si="4"/>
        <v>71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61</v>
      </c>
      <c r="C16" s="65" t="s">
        <v>32</v>
      </c>
      <c r="D16" s="66" t="s">
        <v>53</v>
      </c>
      <c r="E16" s="64" t="s">
        <v>62</v>
      </c>
      <c r="F16" s="64" t="s">
        <v>63</v>
      </c>
      <c r="G16" s="67" t="s">
        <v>35</v>
      </c>
      <c r="H16" s="66" t="s">
        <v>36</v>
      </c>
      <c r="I16" s="68" t="s">
        <v>67</v>
      </c>
      <c r="J16" s="64" t="s">
        <v>51</v>
      </c>
      <c r="K16" s="64" t="s">
        <v>68</v>
      </c>
      <c r="L16" s="69" t="s">
        <v>39</v>
      </c>
      <c r="M16" s="64" t="s">
        <v>32</v>
      </c>
      <c r="N16" s="70" t="s">
        <v>40</v>
      </c>
      <c r="O16" s="77">
        <v>44872</v>
      </c>
      <c r="P16" s="72">
        <v>44874</v>
      </c>
      <c r="Q16" s="73" t="s">
        <v>41</v>
      </c>
      <c r="R16" s="64" t="s">
        <v>41</v>
      </c>
      <c r="S16" s="74" t="s">
        <v>42</v>
      </c>
      <c r="T16" s="75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5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6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61</v>
      </c>
      <c r="C17" s="65" t="s">
        <v>32</v>
      </c>
      <c r="D17" s="66" t="s">
        <v>53</v>
      </c>
      <c r="E17" s="64" t="s">
        <v>31</v>
      </c>
      <c r="F17" s="64" t="s">
        <v>69</v>
      </c>
      <c r="G17" s="67" t="s">
        <v>35</v>
      </c>
      <c r="H17" s="66" t="s">
        <v>36</v>
      </c>
      <c r="I17" s="68" t="s">
        <v>50</v>
      </c>
      <c r="J17" s="64" t="s">
        <v>51</v>
      </c>
      <c r="K17" s="64" t="s">
        <v>70</v>
      </c>
      <c r="L17" s="69" t="s">
        <v>39</v>
      </c>
      <c r="M17" s="64" t="s">
        <v>32</v>
      </c>
      <c r="N17" s="70" t="s">
        <v>40</v>
      </c>
      <c r="O17" s="77">
        <v>44872</v>
      </c>
      <c r="P17" s="72">
        <v>44874</v>
      </c>
      <c r="Q17" s="73" t="s">
        <v>41</v>
      </c>
      <c r="R17" s="64" t="s">
        <v>41</v>
      </c>
      <c r="S17" s="74" t="s">
        <v>42</v>
      </c>
      <c r="T17" s="75" t="str">
        <f t="shared" ref="T17:U30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5" t="str">
        <f t="shared" si="5"/>
        <v>-</v>
      </c>
      <c r="V17" s="76" t="str">
        <f t="shared" ref="V17:V30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61</v>
      </c>
      <c r="C18" s="65" t="s">
        <v>32</v>
      </c>
      <c r="D18" s="66" t="s">
        <v>53</v>
      </c>
      <c r="E18" s="64" t="s">
        <v>31</v>
      </c>
      <c r="F18" s="64" t="s">
        <v>31</v>
      </c>
      <c r="G18" s="67" t="s">
        <v>35</v>
      </c>
      <c r="H18" s="66" t="s">
        <v>36</v>
      </c>
      <c r="I18" s="68" t="s">
        <v>71</v>
      </c>
      <c r="J18" s="64" t="s">
        <v>51</v>
      </c>
      <c r="K18" s="64" t="s">
        <v>31</v>
      </c>
      <c r="L18" s="69" t="s">
        <v>39</v>
      </c>
      <c r="M18" s="64" t="s">
        <v>32</v>
      </c>
      <c r="N18" s="70" t="s">
        <v>40</v>
      </c>
      <c r="O18" s="77">
        <v>44872</v>
      </c>
      <c r="P18" s="72">
        <v>44874</v>
      </c>
      <c r="Q18" s="73" t="s">
        <v>41</v>
      </c>
      <c r="R18" s="64" t="s">
        <v>41</v>
      </c>
      <c r="S18" s="74" t="s">
        <v>42</v>
      </c>
      <c r="T18" s="75" t="str">
        <f t="shared" si="5"/>
        <v>-</v>
      </c>
      <c r="U18" s="75" t="str">
        <f t="shared" si="5"/>
        <v>-</v>
      </c>
      <c r="V18" s="76" t="str">
        <f t="shared" si="6"/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64" t="s">
        <v>61</v>
      </c>
      <c r="C19" s="65" t="s">
        <v>32</v>
      </c>
      <c r="D19" s="66" t="s">
        <v>53</v>
      </c>
      <c r="E19" s="64" t="s">
        <v>60</v>
      </c>
      <c r="F19" s="64" t="s">
        <v>72</v>
      </c>
      <c r="G19" s="67" t="s">
        <v>35</v>
      </c>
      <c r="H19" s="66" t="s">
        <v>36</v>
      </c>
      <c r="I19" s="68" t="s">
        <v>73</v>
      </c>
      <c r="J19" s="64" t="s">
        <v>51</v>
      </c>
      <c r="K19" s="64" t="s">
        <v>31</v>
      </c>
      <c r="L19" s="69" t="s">
        <v>39</v>
      </c>
      <c r="M19" s="64" t="s">
        <v>32</v>
      </c>
      <c r="N19" s="70" t="s">
        <v>40</v>
      </c>
      <c r="O19" s="77">
        <v>44872</v>
      </c>
      <c r="P19" s="72">
        <v>44874</v>
      </c>
      <c r="Q19" s="73" t="s">
        <v>41</v>
      </c>
      <c r="R19" s="64" t="s">
        <v>41</v>
      </c>
      <c r="S19" s="74" t="s">
        <v>42</v>
      </c>
      <c r="T19" s="75" t="str">
        <f t="shared" si="5"/>
        <v>-</v>
      </c>
      <c r="U19" s="75" t="str">
        <f t="shared" si="5"/>
        <v>-</v>
      </c>
      <c r="V19" s="76" t="str">
        <f t="shared" si="6"/>
        <v>&lt;25</v>
      </c>
      <c r="W19" s="69" t="str">
        <f t="shared" si="1"/>
        <v/>
      </c>
    </row>
    <row r="20" spans="1:23" x14ac:dyDescent="0.4">
      <c r="A20" s="68">
        <f t="shared" si="2"/>
        <v>14</v>
      </c>
      <c r="B20" s="64" t="s">
        <v>61</v>
      </c>
      <c r="C20" s="65" t="s">
        <v>32</v>
      </c>
      <c r="D20" s="66" t="s">
        <v>53</v>
      </c>
      <c r="E20" s="64" t="s">
        <v>31</v>
      </c>
      <c r="F20" s="64" t="s">
        <v>31</v>
      </c>
      <c r="G20" s="67" t="s">
        <v>35</v>
      </c>
      <c r="H20" s="66" t="s">
        <v>58</v>
      </c>
      <c r="I20" s="68" t="s">
        <v>74</v>
      </c>
      <c r="J20" s="64" t="s">
        <v>31</v>
      </c>
      <c r="K20" s="64" t="s">
        <v>75</v>
      </c>
      <c r="L20" s="69" t="s">
        <v>39</v>
      </c>
      <c r="M20" s="64" t="s">
        <v>32</v>
      </c>
      <c r="N20" s="70" t="s">
        <v>40</v>
      </c>
      <c r="O20" s="77">
        <v>44872</v>
      </c>
      <c r="P20" s="72">
        <v>44874</v>
      </c>
      <c r="Q20" s="73" t="s">
        <v>41</v>
      </c>
      <c r="R20" s="64" t="s">
        <v>41</v>
      </c>
      <c r="S20" s="74" t="s">
        <v>42</v>
      </c>
      <c r="T20" s="75" t="str">
        <f t="shared" si="5"/>
        <v>-</v>
      </c>
      <c r="U20" s="75" t="str">
        <f t="shared" si="5"/>
        <v>-</v>
      </c>
      <c r="V20" s="76" t="str">
        <f t="shared" si="6"/>
        <v>&lt;25</v>
      </c>
      <c r="W20" s="69" t="str">
        <f t="shared" si="1"/>
        <v/>
      </c>
    </row>
    <row r="21" spans="1:23" x14ac:dyDescent="0.4">
      <c r="A21" s="68">
        <f t="shared" si="2"/>
        <v>15</v>
      </c>
      <c r="B21" s="64" t="s">
        <v>61</v>
      </c>
      <c r="C21" s="65" t="s">
        <v>32</v>
      </c>
      <c r="D21" s="66" t="s">
        <v>53</v>
      </c>
      <c r="E21" s="64" t="s">
        <v>60</v>
      </c>
      <c r="F21" s="64" t="s">
        <v>76</v>
      </c>
      <c r="G21" s="67" t="s">
        <v>35</v>
      </c>
      <c r="H21" s="66" t="s">
        <v>36</v>
      </c>
      <c r="I21" s="68" t="s">
        <v>77</v>
      </c>
      <c r="J21" s="64" t="s">
        <v>51</v>
      </c>
      <c r="K21" s="64" t="s">
        <v>31</v>
      </c>
      <c r="L21" s="69" t="s">
        <v>39</v>
      </c>
      <c r="M21" s="64" t="s">
        <v>32</v>
      </c>
      <c r="N21" s="70" t="s">
        <v>40</v>
      </c>
      <c r="O21" s="77">
        <v>44872</v>
      </c>
      <c r="P21" s="72">
        <v>44874</v>
      </c>
      <c r="Q21" s="73" t="s">
        <v>41</v>
      </c>
      <c r="R21" s="64" t="s">
        <v>41</v>
      </c>
      <c r="S21" s="74" t="s">
        <v>42</v>
      </c>
      <c r="T21" s="75" t="str">
        <f t="shared" si="5"/>
        <v>-</v>
      </c>
      <c r="U21" s="75" t="str">
        <f t="shared" si="5"/>
        <v>-</v>
      </c>
      <c r="V21" s="76" t="str">
        <f t="shared" si="6"/>
        <v>&lt;25</v>
      </c>
      <c r="W21" s="69" t="str">
        <f t="shared" si="1"/>
        <v/>
      </c>
    </row>
    <row r="22" spans="1:23" x14ac:dyDescent="0.4">
      <c r="A22" s="68">
        <f t="shared" si="2"/>
        <v>16</v>
      </c>
      <c r="B22" s="64" t="s">
        <v>61</v>
      </c>
      <c r="C22" s="65" t="s">
        <v>32</v>
      </c>
      <c r="D22" s="66" t="s">
        <v>78</v>
      </c>
      <c r="E22" s="64" t="s">
        <v>79</v>
      </c>
      <c r="F22" s="64" t="s">
        <v>31</v>
      </c>
      <c r="G22" s="67" t="s">
        <v>35</v>
      </c>
      <c r="H22" s="66" t="s">
        <v>36</v>
      </c>
      <c r="I22" s="68" t="s">
        <v>80</v>
      </c>
      <c r="J22" s="64" t="s">
        <v>51</v>
      </c>
      <c r="K22" s="64" t="s">
        <v>31</v>
      </c>
      <c r="L22" s="69" t="s">
        <v>39</v>
      </c>
      <c r="M22" s="64" t="s">
        <v>32</v>
      </c>
      <c r="N22" s="70" t="s">
        <v>40</v>
      </c>
      <c r="O22" s="77">
        <v>44871</v>
      </c>
      <c r="P22" s="72">
        <v>44874</v>
      </c>
      <c r="Q22" s="73" t="s">
        <v>41</v>
      </c>
      <c r="R22" s="64" t="s">
        <v>41</v>
      </c>
      <c r="S22" s="74" t="s">
        <v>42</v>
      </c>
      <c r="T22" s="75" t="str">
        <f t="shared" si="5"/>
        <v>-</v>
      </c>
      <c r="U22" s="75" t="str">
        <f t="shared" si="5"/>
        <v>-</v>
      </c>
      <c r="V22" s="76" t="str">
        <f t="shared" si="6"/>
        <v>&lt;25</v>
      </c>
      <c r="W22" s="69" t="str">
        <f t="shared" si="1"/>
        <v/>
      </c>
    </row>
    <row r="23" spans="1:23" x14ac:dyDescent="0.4">
      <c r="A23" s="68">
        <f t="shared" si="2"/>
        <v>17</v>
      </c>
      <c r="B23" s="64" t="s">
        <v>61</v>
      </c>
      <c r="C23" s="65" t="s">
        <v>32</v>
      </c>
      <c r="D23" s="78" t="s">
        <v>78</v>
      </c>
      <c r="E23" s="64" t="s">
        <v>79</v>
      </c>
      <c r="F23" s="64" t="s">
        <v>31</v>
      </c>
      <c r="G23" s="67" t="s">
        <v>35</v>
      </c>
      <c r="H23" s="66" t="s">
        <v>36</v>
      </c>
      <c r="I23" s="79" t="s">
        <v>81</v>
      </c>
      <c r="J23" s="64" t="s">
        <v>51</v>
      </c>
      <c r="K23" s="64" t="s">
        <v>31</v>
      </c>
      <c r="L23" s="69" t="s">
        <v>39</v>
      </c>
      <c r="M23" s="64" t="s">
        <v>32</v>
      </c>
      <c r="N23" s="70" t="s">
        <v>40</v>
      </c>
      <c r="O23" s="77">
        <v>44871</v>
      </c>
      <c r="P23" s="72">
        <v>44874</v>
      </c>
      <c r="Q23" s="73" t="s">
        <v>41</v>
      </c>
      <c r="R23" s="64" t="s">
        <v>41</v>
      </c>
      <c r="S23" s="74" t="s">
        <v>42</v>
      </c>
      <c r="T23" s="75" t="str">
        <f t="shared" si="5"/>
        <v>-</v>
      </c>
      <c r="U23" s="75" t="str">
        <f t="shared" si="5"/>
        <v>-</v>
      </c>
      <c r="V23" s="76" t="str">
        <f t="shared" si="6"/>
        <v>&lt;25</v>
      </c>
      <c r="W23" s="69" t="str">
        <f t="shared" si="1"/>
        <v/>
      </c>
    </row>
    <row r="24" spans="1:23" x14ac:dyDescent="0.4">
      <c r="A24" s="68">
        <f t="shared" si="2"/>
        <v>18</v>
      </c>
      <c r="B24" s="64" t="s">
        <v>61</v>
      </c>
      <c r="C24" s="65" t="s">
        <v>32</v>
      </c>
      <c r="D24" s="78" t="s">
        <v>78</v>
      </c>
      <c r="E24" s="64" t="s">
        <v>79</v>
      </c>
      <c r="F24" s="64" t="s">
        <v>31</v>
      </c>
      <c r="G24" s="67" t="s">
        <v>35</v>
      </c>
      <c r="H24" s="66" t="s">
        <v>36</v>
      </c>
      <c r="I24" s="68" t="s">
        <v>50</v>
      </c>
      <c r="J24" s="64" t="s">
        <v>51</v>
      </c>
      <c r="K24" s="64" t="s">
        <v>70</v>
      </c>
      <c r="L24" s="69" t="s">
        <v>39</v>
      </c>
      <c r="M24" s="64" t="s">
        <v>32</v>
      </c>
      <c r="N24" s="70" t="s">
        <v>40</v>
      </c>
      <c r="O24" s="77">
        <v>44871</v>
      </c>
      <c r="P24" s="72">
        <v>44874</v>
      </c>
      <c r="Q24" s="73" t="s">
        <v>41</v>
      </c>
      <c r="R24" s="64" t="s">
        <v>41</v>
      </c>
      <c r="S24" s="74" t="s">
        <v>42</v>
      </c>
      <c r="T24" s="75" t="str">
        <f t="shared" si="5"/>
        <v>-</v>
      </c>
      <c r="U24" s="75" t="str">
        <f t="shared" si="5"/>
        <v>-</v>
      </c>
      <c r="V24" s="76" t="str">
        <f t="shared" si="6"/>
        <v>&lt;25</v>
      </c>
      <c r="W24" s="69" t="str">
        <f t="shared" si="1"/>
        <v/>
      </c>
    </row>
    <row r="25" spans="1:23" x14ac:dyDescent="0.4">
      <c r="A25" s="68">
        <f t="shared" si="2"/>
        <v>19</v>
      </c>
      <c r="B25" s="64" t="s">
        <v>61</v>
      </c>
      <c r="C25" s="65" t="s">
        <v>32</v>
      </c>
      <c r="D25" s="78" t="s">
        <v>82</v>
      </c>
      <c r="E25" s="64" t="s">
        <v>83</v>
      </c>
      <c r="F25" s="64" t="s">
        <v>84</v>
      </c>
      <c r="G25" s="67" t="s">
        <v>35</v>
      </c>
      <c r="H25" s="66" t="s">
        <v>36</v>
      </c>
      <c r="I25" s="68" t="s">
        <v>85</v>
      </c>
      <c r="J25" s="64" t="s">
        <v>51</v>
      </c>
      <c r="K25" s="64" t="s">
        <v>86</v>
      </c>
      <c r="L25" s="69" t="s">
        <v>39</v>
      </c>
      <c r="M25" s="64" t="s">
        <v>32</v>
      </c>
      <c r="N25" s="70" t="s">
        <v>40</v>
      </c>
      <c r="O25" s="77">
        <v>44872</v>
      </c>
      <c r="P25" s="72">
        <v>44874</v>
      </c>
      <c r="Q25" s="73" t="s">
        <v>41</v>
      </c>
      <c r="R25" s="64" t="s">
        <v>41</v>
      </c>
      <c r="S25" s="74" t="s">
        <v>42</v>
      </c>
      <c r="T25" s="75" t="str">
        <f t="shared" si="5"/>
        <v>-</v>
      </c>
      <c r="U25" s="75" t="str">
        <f t="shared" si="5"/>
        <v>-</v>
      </c>
      <c r="V25" s="76" t="str">
        <f t="shared" si="6"/>
        <v>&lt;25</v>
      </c>
      <c r="W25" s="69" t="str">
        <f t="shared" si="1"/>
        <v/>
      </c>
    </row>
    <row r="26" spans="1:23" x14ac:dyDescent="0.4">
      <c r="A26" s="68">
        <f t="shared" si="2"/>
        <v>20</v>
      </c>
      <c r="B26" s="64" t="s">
        <v>61</v>
      </c>
      <c r="C26" s="65" t="s">
        <v>32</v>
      </c>
      <c r="D26" s="78" t="s">
        <v>82</v>
      </c>
      <c r="E26" s="64" t="s">
        <v>31</v>
      </c>
      <c r="F26" s="64" t="s">
        <v>31</v>
      </c>
      <c r="G26" s="67" t="s">
        <v>35</v>
      </c>
      <c r="H26" s="66" t="s">
        <v>36</v>
      </c>
      <c r="I26" s="68" t="s">
        <v>50</v>
      </c>
      <c r="J26" s="64" t="s">
        <v>51</v>
      </c>
      <c r="K26" s="64" t="s">
        <v>70</v>
      </c>
      <c r="L26" s="69" t="s">
        <v>39</v>
      </c>
      <c r="M26" s="64" t="s">
        <v>32</v>
      </c>
      <c r="N26" s="70" t="s">
        <v>40</v>
      </c>
      <c r="O26" s="77">
        <v>44872</v>
      </c>
      <c r="P26" s="72">
        <v>44874</v>
      </c>
      <c r="Q26" s="73" t="s">
        <v>41</v>
      </c>
      <c r="R26" s="64" t="s">
        <v>41</v>
      </c>
      <c r="S26" s="74" t="s">
        <v>42</v>
      </c>
      <c r="T26" s="75" t="str">
        <f t="shared" si="5"/>
        <v>-</v>
      </c>
      <c r="U26" s="75" t="str">
        <f t="shared" si="5"/>
        <v>-</v>
      </c>
      <c r="V26" s="76" t="str">
        <f t="shared" si="6"/>
        <v>&lt;25</v>
      </c>
      <c r="W26" s="69" t="str">
        <f>IF(ISERROR(V26*1),"",IF(AND(#REF!="飲料水",V26&gt;=11),"○",IF(AND(#REF!="牛乳・乳児用食品",V26&gt;=51),"○",IF(AND(#REF!&lt;&gt;"",V26&gt;=110),"○",""))))</f>
        <v/>
      </c>
    </row>
    <row r="27" spans="1:23" x14ac:dyDescent="0.4">
      <c r="A27" s="68">
        <f t="shared" si="2"/>
        <v>21</v>
      </c>
      <c r="B27" s="64" t="s">
        <v>61</v>
      </c>
      <c r="C27" s="65" t="s">
        <v>32</v>
      </c>
      <c r="D27" s="78" t="s">
        <v>82</v>
      </c>
      <c r="E27" s="64" t="s">
        <v>83</v>
      </c>
      <c r="F27" s="64" t="s">
        <v>84</v>
      </c>
      <c r="G27" s="67" t="s">
        <v>35</v>
      </c>
      <c r="H27" s="66" t="s">
        <v>36</v>
      </c>
      <c r="I27" s="68" t="s">
        <v>87</v>
      </c>
      <c r="J27" s="64" t="s">
        <v>51</v>
      </c>
      <c r="K27" s="64" t="s">
        <v>88</v>
      </c>
      <c r="L27" s="69" t="s">
        <v>39</v>
      </c>
      <c r="M27" s="64" t="s">
        <v>32</v>
      </c>
      <c r="N27" s="70" t="s">
        <v>40</v>
      </c>
      <c r="O27" s="77">
        <v>44872</v>
      </c>
      <c r="P27" s="72">
        <v>44874</v>
      </c>
      <c r="Q27" s="73" t="s">
        <v>41</v>
      </c>
      <c r="R27" s="64" t="s">
        <v>41</v>
      </c>
      <c r="S27" s="74" t="s">
        <v>42</v>
      </c>
      <c r="T27" s="75" t="str">
        <f t="shared" si="5"/>
        <v>-</v>
      </c>
      <c r="U27" s="75" t="str">
        <f t="shared" si="5"/>
        <v>-</v>
      </c>
      <c r="V27" s="76" t="str">
        <f t="shared" si="6"/>
        <v>&lt;25</v>
      </c>
      <c r="W27" s="69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8">
        <f t="shared" si="2"/>
        <v>22</v>
      </c>
      <c r="B28" s="64" t="s">
        <v>61</v>
      </c>
      <c r="C28" s="65" t="s">
        <v>32</v>
      </c>
      <c r="D28" s="66" t="s">
        <v>82</v>
      </c>
      <c r="E28" s="64" t="s">
        <v>83</v>
      </c>
      <c r="F28" s="64" t="s">
        <v>84</v>
      </c>
      <c r="G28" s="67" t="s">
        <v>35</v>
      </c>
      <c r="H28" s="66" t="s">
        <v>36</v>
      </c>
      <c r="I28" s="68" t="s">
        <v>89</v>
      </c>
      <c r="J28" s="64" t="s">
        <v>51</v>
      </c>
      <c r="K28" s="64" t="s">
        <v>31</v>
      </c>
      <c r="L28" s="69" t="s">
        <v>39</v>
      </c>
      <c r="M28" s="64" t="s">
        <v>32</v>
      </c>
      <c r="N28" s="70" t="s">
        <v>40</v>
      </c>
      <c r="O28" s="77">
        <v>44872</v>
      </c>
      <c r="P28" s="72">
        <v>44874</v>
      </c>
      <c r="Q28" s="73" t="s">
        <v>41</v>
      </c>
      <c r="R28" s="64" t="s">
        <v>41</v>
      </c>
      <c r="S28" s="74" t="s">
        <v>42</v>
      </c>
      <c r="T28" s="75" t="str">
        <f t="shared" si="5"/>
        <v>-</v>
      </c>
      <c r="U28" s="75" t="str">
        <f t="shared" si="5"/>
        <v>-</v>
      </c>
      <c r="V28" s="76" t="str">
        <f t="shared" si="6"/>
        <v>&lt;25</v>
      </c>
      <c r="W28" s="80" t="str">
        <f t="shared" si="1"/>
        <v/>
      </c>
    </row>
    <row r="29" spans="1:23" x14ac:dyDescent="0.4">
      <c r="A29" s="68">
        <f t="shared" si="2"/>
        <v>23</v>
      </c>
      <c r="B29" s="64" t="s">
        <v>61</v>
      </c>
      <c r="C29" s="65" t="s">
        <v>32</v>
      </c>
      <c r="D29" s="66" t="s">
        <v>82</v>
      </c>
      <c r="E29" s="64" t="s">
        <v>83</v>
      </c>
      <c r="F29" s="64" t="s">
        <v>31</v>
      </c>
      <c r="G29" s="67" t="s">
        <v>35</v>
      </c>
      <c r="H29" s="66" t="s">
        <v>36</v>
      </c>
      <c r="I29" s="79" t="s">
        <v>90</v>
      </c>
      <c r="J29" s="64" t="s">
        <v>51</v>
      </c>
      <c r="K29" s="64" t="s">
        <v>31</v>
      </c>
      <c r="L29" s="69" t="s">
        <v>39</v>
      </c>
      <c r="M29" s="64" t="s">
        <v>32</v>
      </c>
      <c r="N29" s="70" t="s">
        <v>40</v>
      </c>
      <c r="O29" s="77">
        <v>44872</v>
      </c>
      <c r="P29" s="72">
        <v>44874</v>
      </c>
      <c r="Q29" s="73" t="s">
        <v>41</v>
      </c>
      <c r="R29" s="64" t="s">
        <v>41</v>
      </c>
      <c r="S29" s="74" t="s">
        <v>42</v>
      </c>
      <c r="T29" s="75" t="str">
        <f t="shared" si="5"/>
        <v>-</v>
      </c>
      <c r="U29" s="75" t="str">
        <f t="shared" si="5"/>
        <v>-</v>
      </c>
      <c r="V29" s="76" t="str">
        <f t="shared" si="6"/>
        <v>&lt;25</v>
      </c>
      <c r="W29" s="80" t="str">
        <f t="shared" si="1"/>
        <v/>
      </c>
    </row>
    <row r="30" spans="1:23" x14ac:dyDescent="0.4">
      <c r="A30" s="68">
        <f t="shared" si="2"/>
        <v>24</v>
      </c>
      <c r="B30" s="64" t="s">
        <v>61</v>
      </c>
      <c r="C30" s="65" t="s">
        <v>32</v>
      </c>
      <c r="D30" s="66" t="s">
        <v>91</v>
      </c>
      <c r="E30" s="64" t="s">
        <v>31</v>
      </c>
      <c r="F30" s="64" t="s">
        <v>31</v>
      </c>
      <c r="G30" s="67" t="s">
        <v>35</v>
      </c>
      <c r="H30" s="66" t="s">
        <v>58</v>
      </c>
      <c r="I30" s="68" t="s">
        <v>92</v>
      </c>
      <c r="J30" s="64" t="s">
        <v>31</v>
      </c>
      <c r="K30" s="64" t="s">
        <v>93</v>
      </c>
      <c r="L30" s="69" t="s">
        <v>39</v>
      </c>
      <c r="M30" s="64" t="s">
        <v>32</v>
      </c>
      <c r="N30" s="70" t="s">
        <v>40</v>
      </c>
      <c r="O30" s="77">
        <v>44872</v>
      </c>
      <c r="P30" s="72">
        <v>44874</v>
      </c>
      <c r="Q30" s="73" t="s">
        <v>41</v>
      </c>
      <c r="R30" s="64" t="s">
        <v>41</v>
      </c>
      <c r="S30" s="74" t="s">
        <v>42</v>
      </c>
      <c r="T30" s="75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5" t="str">
        <f t="shared" si="5"/>
        <v>-</v>
      </c>
      <c r="V30" s="76" t="str">
        <f t="shared" si="6"/>
        <v>&lt;25</v>
      </c>
      <c r="W30" s="80" t="str">
        <f t="shared" si="1"/>
        <v/>
      </c>
    </row>
    <row r="31" spans="1:23" x14ac:dyDescent="0.4">
      <c r="Q31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0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2022-11-15T01:01:36Z</dcterms:modified>
</cp:coreProperties>
</file>