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A254315B-B9F1-4D53-B104-5B10DEB1176C}" xr6:coauthVersionLast="46" xr6:coauthVersionMax="46" xr10:uidLastSave="{00000000-0000-0000-0000-000000000000}"/>
  <bookViews>
    <workbookView xWindow="3075" yWindow="3075" windowWidth="18540" windowHeight="75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1" l="1"/>
  <c r="T9" i="1"/>
  <c r="V9" i="1" s="1"/>
  <c r="W9" i="1" s="1"/>
  <c r="A9" i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<sst xmlns="http://schemas.openxmlformats.org/spreadsheetml/2006/main" count="79" uniqueCount="53">
  <si>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</si>
  <si>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</si>
  <si>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</si>
  <si>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</si>
  <si>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</si>
  <si>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</si>
  <si>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</si>
  <si>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</si>
  <si>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</si>
  <si>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</si>
  <si>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</si>
  <si>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</si>
  <si>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</si>
  <si>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</si>
  <si>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</si>
  <si>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</si>
  <si>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</si>
  <si>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</si>
  <si>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</si>
  <si>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</si>
  <si>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</si>
  <si>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</si>
  <si>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</si>
  <si>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</si>
  <si>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</si>
  <si>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</si>
  <si>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</si>
  <si>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</si>
  <si>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</si>
  <si>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</si>
  <si>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</si>
  <si>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</si>
  <si>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</si>
  <si>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福島県</t>
    <rPh sb="0" eb="2">
      <t>フクシマ</t>
    </rPh>
    <rPh sb="2" eb="3">
      <t>ケン</t>
    </rPh>
    <phoneticPr fontId="7"/>
  </si>
  <si>
    <t>南相馬市</t>
    <rPh sb="0" eb="4">
      <t>ミナミソウマシ</t>
    </rPh>
    <phoneticPr fontId="1"/>
  </si>
  <si>
    <t>鹿島区</t>
    <rPh sb="0" eb="3">
      <t>カシマク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</si>
  <si>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</si>
  <si>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</si>
  <si>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ダイズ</t>
  </si>
  <si>
    <t>栽培</t>
    <rPh sb="0" eb="2">
      <t>サイバイ</t>
    </rPh>
    <phoneticPr fontId="1"/>
  </si>
  <si>
    <t>種類：青大豆</t>
    <rPh sb="0" eb="2">
      <t>シュルイ</t>
    </rPh>
    <rPh sb="3" eb="6">
      <t>アオダイズ</t>
    </rPh>
    <phoneticPr fontId="1"/>
  </si>
  <si>
    <t>制限なし</t>
    <rPh sb="0" eb="2">
      <t>セイゲン</t>
    </rPh>
    <phoneticPr fontId="8"/>
  </si>
  <si>
    <t>Ge</t>
  </si>
  <si>
    <t>&lt;5.7101</t>
  </si>
  <si>
    <t>&lt;4.6539</t>
  </si>
  <si>
    <t>&lt;10.364</t>
  </si>
  <si>
    <t>畜産物</t>
    <rPh sb="0" eb="3">
      <t>チクサンブツ</t>
    </rPh>
    <phoneticPr fontId="5"/>
  </si>
  <si>
    <t>鶏肉</t>
    <rPh sb="0" eb="2">
      <t>トリニク</t>
    </rPh>
    <phoneticPr fontId="1"/>
  </si>
  <si>
    <t>部位：ササミ</t>
    <rPh sb="0" eb="2">
      <t>ブイ</t>
    </rPh>
    <phoneticPr fontId="1"/>
  </si>
  <si>
    <t>CsI</t>
  </si>
  <si>
    <t>-</t>
    <phoneticPr fontId="1"/>
  </si>
  <si>
    <t>&lt;25</t>
    <phoneticPr fontId="1"/>
  </si>
  <si>
    <t>ニンジン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</si>
</sst>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left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27" customWidth="1"/>
    <col min="3" max="3" width="26" style="28" bestFit="1" customWidth="1"/>
    <col min="4" max="4" width="10.625" style="27" customWidth="1"/>
    <col min="5" max="5" width="13.875" style="27" customWidth="1"/>
    <col min="6" max="6" width="26" style="28" bestFit="1" customWidth="1"/>
    <col min="7" max="7" width="17.625" style="28" bestFit="1" customWidth="1"/>
    <col min="8" max="8" width="13.375" style="28" bestFit="1" customWidth="1"/>
    <col min="9" max="9" width="16.625" style="27" customWidth="1"/>
    <col min="10" max="10" width="39.625" style="28" bestFit="1" customWidth="1"/>
    <col min="11" max="11" width="23.625" style="27" customWidth="1"/>
    <col min="12" max="12" width="19" style="27" customWidth="1"/>
    <col min="13" max="13" width="26" style="28" bestFit="1" customWidth="1"/>
    <col min="14" max="14" width="10.625" style="27" customWidth="1"/>
    <col min="15" max="16" width="10.625" style="29" customWidth="1"/>
    <col min="17" max="18" width="12.625" style="27" customWidth="1"/>
    <col min="19" max="19" width="12.625" style="29" customWidth="1"/>
    <col min="20" max="22" width="10.625" style="27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73" t="s">
        <v>1</v>
      </c>
      <c r="B3" s="73" t="s">
        <v>2</v>
      </c>
      <c r="C3" s="76" t="s">
        <v>3</v>
      </c>
      <c r="D3" s="59" t="s">
        <v>4</v>
      </c>
      <c r="E3" s="57"/>
      <c r="F3" s="58"/>
      <c r="G3" s="77" t="s">
        <v>5</v>
      </c>
      <c r="H3" s="80" t="s">
        <v>6</v>
      </c>
      <c r="I3" s="56" t="s">
        <v>7</v>
      </c>
      <c r="J3" s="57"/>
      <c r="K3" s="57"/>
      <c r="L3" s="58"/>
      <c r="M3" s="59" t="s">
        <v>8</v>
      </c>
      <c r="N3" s="58"/>
      <c r="O3" s="60" t="s">
        <v>9</v>
      </c>
      <c r="P3" s="61"/>
      <c r="Q3" s="59" t="s">
        <v>10</v>
      </c>
      <c r="R3" s="57"/>
      <c r="S3" s="57"/>
      <c r="T3" s="57"/>
      <c r="U3" s="57"/>
      <c r="V3" s="57"/>
      <c r="W3" s="58"/>
    </row>
    <row r="4" spans="1:24" x14ac:dyDescent="0.4">
      <c r="A4" s="74"/>
      <c r="B4" s="74"/>
      <c r="C4" s="68"/>
      <c r="D4" s="62" t="s">
        <v>11</v>
      </c>
      <c r="E4" s="65" t="s">
        <v>12</v>
      </c>
      <c r="F4" s="42" t="s">
        <v>13</v>
      </c>
      <c r="G4" s="78"/>
      <c r="H4" s="81"/>
      <c r="I4" s="65" t="s">
        <v>14</v>
      </c>
      <c r="J4" s="6"/>
      <c r="K4" s="7"/>
      <c r="L4" s="42" t="s">
        <v>15</v>
      </c>
      <c r="M4" s="70" t="s">
        <v>16</v>
      </c>
      <c r="N4" s="42" t="s">
        <v>17</v>
      </c>
      <c r="O4" s="45" t="s">
        <v>18</v>
      </c>
      <c r="P4" s="48" t="s">
        <v>19</v>
      </c>
      <c r="Q4" s="51" t="s">
        <v>20</v>
      </c>
      <c r="R4" s="52"/>
      <c r="S4" s="52"/>
      <c r="T4" s="53" t="s">
        <v>21</v>
      </c>
      <c r="U4" s="30" t="s">
        <v>22</v>
      </c>
      <c r="V4" s="30" t="s">
        <v>23</v>
      </c>
      <c r="W4" s="33" t="s">
        <v>24</v>
      </c>
    </row>
    <row r="5" spans="1:24" x14ac:dyDescent="0.4">
      <c r="A5" s="74"/>
      <c r="B5" s="74"/>
      <c r="C5" s="68"/>
      <c r="D5" s="63"/>
      <c r="E5" s="66"/>
      <c r="F5" s="68"/>
      <c r="G5" s="78"/>
      <c r="H5" s="81"/>
      <c r="I5" s="66"/>
      <c r="J5" s="36" t="s">
        <v>25</v>
      </c>
      <c r="K5" s="36" t="s">
        <v>26</v>
      </c>
      <c r="L5" s="43"/>
      <c r="M5" s="71"/>
      <c r="N5" s="43"/>
      <c r="O5" s="46"/>
      <c r="P5" s="49"/>
      <c r="Q5" s="39" t="s">
        <v>27</v>
      </c>
      <c r="R5" s="40"/>
      <c r="S5" s="41"/>
      <c r="T5" s="54"/>
      <c r="U5" s="31"/>
      <c r="V5" s="31"/>
      <c r="W5" s="34"/>
    </row>
    <row r="6" spans="1:24" ht="19.5" thickBot="1" x14ac:dyDescent="0.45">
      <c r="A6" s="75"/>
      <c r="B6" s="75"/>
      <c r="C6" s="69"/>
      <c r="D6" s="64"/>
      <c r="E6" s="67"/>
      <c r="F6" s="69"/>
      <c r="G6" s="79"/>
      <c r="H6" s="82"/>
      <c r="I6" s="67"/>
      <c r="J6" s="37"/>
      <c r="K6" s="38"/>
      <c r="L6" s="44"/>
      <c r="M6" s="72"/>
      <c r="N6" s="44"/>
      <c r="O6" s="47"/>
      <c r="P6" s="50"/>
      <c r="Q6" s="8" t="s">
        <v>28</v>
      </c>
      <c r="R6" s="9" t="s">
        <v>29</v>
      </c>
      <c r="S6" s="10" t="s">
        <v>30</v>
      </c>
      <c r="T6" s="55"/>
      <c r="U6" s="32"/>
      <c r="V6" s="32"/>
      <c r="W6" s="35"/>
      <c r="X6" s="11"/>
    </row>
    <row r="7" spans="1:24" ht="19.5" thickTop="1" x14ac:dyDescent="0.4">
      <c r="A7" s="12">
        <v>1</v>
      </c>
      <c r="B7" s="12" t="s">
        <v>31</v>
      </c>
      <c r="C7" s="13" t="s">
        <v>32</v>
      </c>
      <c r="D7" s="14" t="s">
        <v>33</v>
      </c>
      <c r="E7" s="12" t="s">
        <v>34</v>
      </c>
      <c r="F7" s="12" t="s">
        <v>35</v>
      </c>
      <c r="G7" s="15" t="s">
        <v>36</v>
      </c>
      <c r="H7" s="14" t="s">
        <v>37</v>
      </c>
      <c r="I7" s="16" t="s">
        <v>38</v>
      </c>
      <c r="J7" s="12" t="s">
        <v>39</v>
      </c>
      <c r="K7" s="12" t="s">
        <v>40</v>
      </c>
      <c r="L7" s="17" t="s">
        <v>41</v>
      </c>
      <c r="M7" s="12" t="s">
        <v>32</v>
      </c>
      <c r="N7" s="18" t="s">
        <v>42</v>
      </c>
      <c r="O7" s="19">
        <v>44936</v>
      </c>
      <c r="P7" s="20">
        <v>44939</v>
      </c>
      <c r="Q7" s="21" t="s">
        <v>43</v>
      </c>
      <c r="R7" s="12" t="s">
        <v>44</v>
      </c>
      <c r="S7" s="22" t="s">
        <v>45</v>
      </c>
      <c r="T7" s="23" t="str">
        <f t="shared" ref="T7:U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&lt;5.71</v>
      </c>
      <c r="U7" s="23" t="str">
        <f t="shared" si="0"/>
        <v>&lt;4.65</v>
      </c>
      <c r="V7" s="24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&lt;10</v>
      </c>
      <c r="W7" s="25" t="str">
        <f t="shared" ref="W7:W9" si="1">IF(ISERROR(V7*1),"",IF(AND(H7="飲料水",V7&gt;=11),"○",IF(AND(H7="牛乳・乳児用食品",V7&gt;=51),"○",IF(AND(H7&lt;&gt;"",V7&gt;=110),"○",""))))</f>
        <v/>
      </c>
    </row>
    <row r="8" spans="1:24" x14ac:dyDescent="0.4">
      <c r="A8" s="16">
        <f>A7+1</f>
        <v>2</v>
      </c>
      <c r="B8" s="12" t="s">
        <v>31</v>
      </c>
      <c r="C8" s="13" t="s">
        <v>32</v>
      </c>
      <c r="D8" s="21" t="s">
        <v>33</v>
      </c>
      <c r="E8" s="12" t="s">
        <v>31</v>
      </c>
      <c r="F8" s="12" t="s">
        <v>31</v>
      </c>
      <c r="G8" s="15" t="s">
        <v>36</v>
      </c>
      <c r="H8" s="14" t="s">
        <v>46</v>
      </c>
      <c r="I8" s="12" t="s">
        <v>47</v>
      </c>
      <c r="J8" s="12" t="s">
        <v>31</v>
      </c>
      <c r="K8" s="12" t="s">
        <v>48</v>
      </c>
      <c r="L8" s="17" t="s">
        <v>41</v>
      </c>
      <c r="M8" s="12" t="s">
        <v>32</v>
      </c>
      <c r="N8" s="18" t="s">
        <v>49</v>
      </c>
      <c r="O8" s="26">
        <v>44936</v>
      </c>
      <c r="P8" s="20">
        <v>44939</v>
      </c>
      <c r="Q8" s="21" t="s">
        <v>50</v>
      </c>
      <c r="R8" s="12" t="s">
        <v>50</v>
      </c>
      <c r="S8" s="22" t="s">
        <v>51</v>
      </c>
      <c r="T8" s="23" t="str">
        <f t="shared" si="0"/>
        <v>-</v>
      </c>
      <c r="U8" s="23" t="str">
        <f t="shared" si="0"/>
        <v>-</v>
      </c>
      <c r="V8" s="24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25" t="str">
        <f t="shared" si="1"/>
        <v/>
      </c>
    </row>
    <row r="9" spans="1:24" x14ac:dyDescent="0.4">
      <c r="A9" s="16">
        <f t="shared" ref="A9" si="2">A8+1</f>
        <v>3</v>
      </c>
      <c r="B9" s="12" t="s">
        <v>31</v>
      </c>
      <c r="C9" s="13" t="s">
        <v>32</v>
      </c>
      <c r="D9" s="14" t="s">
        <v>33</v>
      </c>
      <c r="E9" s="12" t="s">
        <v>34</v>
      </c>
      <c r="F9" s="12" t="s">
        <v>31</v>
      </c>
      <c r="G9" s="15" t="s">
        <v>36</v>
      </c>
      <c r="H9" s="14" t="s">
        <v>37</v>
      </c>
      <c r="I9" s="16" t="s">
        <v>52</v>
      </c>
      <c r="J9" s="12" t="s">
        <v>39</v>
      </c>
      <c r="K9" s="12" t="s">
        <v>31</v>
      </c>
      <c r="L9" s="17" t="s">
        <v>41</v>
      </c>
      <c r="M9" s="12" t="s">
        <v>32</v>
      </c>
      <c r="N9" s="18" t="s">
        <v>49</v>
      </c>
      <c r="O9" s="26">
        <v>44936</v>
      </c>
      <c r="P9" s="20">
        <v>44939</v>
      </c>
      <c r="Q9" s="21" t="s">
        <v>50</v>
      </c>
      <c r="R9" s="12" t="s">
        <v>50</v>
      </c>
      <c r="S9" s="22" t="s">
        <v>51</v>
      </c>
      <c r="T9" s="23" t="str">
        <f t="shared" si="0"/>
        <v>-</v>
      </c>
      <c r="U9" s="23" t="str">
        <f t="shared" si="0"/>
        <v>-</v>
      </c>
      <c r="V9" s="24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25" t="str">
        <f t="shared" si="1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9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2023-01-16T05:47:37Z</dcterms:modified>
</cp:coreProperties>
</file>