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D4AD4670-3561-4194-A055-61E5DC9CECDC}" xr6:coauthVersionLast="47" xr6:coauthVersionMax="47" xr10:uidLastSave="{00000000-0000-0000-0000-000000000000}"/>
  <bookViews>
    <workbookView xWindow="1845" yWindow="225" windowWidth="25125" windowHeight="14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" l="1"/>
  <c r="T7" i="1"/>
  <c r="V7" i="1" s="1"/>
  <c r="W7" i="1" s="1"/>
</calcChain>
</file>

<file path=xl/sharedStrings.xml><?xml version="1.0" encoding="utf-8"?>
<sst xmlns="http://schemas.openxmlformats.org/spreadsheetml/2006/main" count="45" uniqueCount="42">
  <si>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</si>
  <si>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</si>
  <si>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</si>
  <si>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</si>
  <si>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</si>
  <si>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</si>
  <si>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</si>
  <si>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</si>
  <si>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</si>
  <si>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</si>
  <si>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</si>
  <si>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</si>
  <si>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</si>
  <si>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</si>
  <si>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</si>
  <si>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</si>
  <si>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</si>
  <si>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</si>
  <si>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</si>
  <si>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</si>
  <si>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</si>
  <si>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</si>
  <si>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</si>
  <si>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</si>
  <si>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</si>
  <si>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</si>
  <si>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</si>
  <si>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</si>
  <si>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</si>
  <si>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</si>
  <si>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</si>
  <si>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</si>
  <si>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</si>
  <si>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岩手県</t>
    <rPh sb="0" eb="2">
      <t>イワテ</t>
    </rPh>
    <rPh sb="2" eb="3">
      <t>ケン</t>
    </rPh>
    <phoneticPr fontId="7"/>
  </si>
  <si>
    <t>雫石町</t>
    <rPh sb="0" eb="3">
      <t>シズクイシチョウ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</si>
  <si>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</si>
  <si>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</si>
  <si>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コシアブラ</t>
  </si>
  <si>
    <t>天然</t>
    <rPh sb="0" eb="2">
      <t>テンネン</t>
    </rPh>
    <phoneticPr fontId="1"/>
  </si>
  <si>
    <t>制限なし</t>
    <rPh sb="0" eb="2">
      <t>セイゲン</t>
    </rPh>
    <phoneticPr fontId="8"/>
  </si>
  <si>
    <t>Ge</t>
    <phoneticPr fontId="1"/>
  </si>
  <si>
    <t>&lt;5.8906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</si>
</sst>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79" customWidth="1"/>
    <col min="3" max="3" width="26" style="80" bestFit="1" customWidth="1"/>
    <col min="4" max="4" width="10.625" style="79" customWidth="1"/>
    <col min="5" max="5" width="13.875" style="79" customWidth="1"/>
    <col min="6" max="6" width="26" style="80" bestFit="1" customWidth="1"/>
    <col min="7" max="7" width="17.625" style="80" bestFit="1" customWidth="1"/>
    <col min="8" max="8" width="13.375" style="80" bestFit="1" customWidth="1"/>
    <col min="9" max="9" width="16.625" style="79" customWidth="1"/>
    <col min="10" max="10" width="39.625" style="80" bestFit="1" customWidth="1"/>
    <col min="11" max="11" width="23.625" style="79" customWidth="1"/>
    <col min="12" max="12" width="28" style="80" bestFit="1" customWidth="1"/>
    <col min="13" max="13" width="26" style="80" bestFit="1" customWidth="1"/>
    <col min="14" max="14" width="10.625" style="79" customWidth="1"/>
    <col min="15" max="16" width="10.625" style="81" customWidth="1"/>
    <col min="17" max="18" width="12.625" style="79" customWidth="1"/>
    <col min="19" max="19" width="12.625" style="81" customWidth="1"/>
    <col min="20" max="22" width="10.625" style="79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4" x14ac:dyDescent="0.4">
      <c r="A4" s="16"/>
      <c r="B4" s="16"/>
      <c r="C4" s="17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5" t="s">
        <v>15</v>
      </c>
      <c r="M4" s="26" t="s">
        <v>16</v>
      </c>
      <c r="N4" s="20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33" t="s">
        <v>24</v>
      </c>
    </row>
    <row r="5" spans="1:24" ht="110.1" customHeight="1" x14ac:dyDescent="0.4">
      <c r="A5" s="16"/>
      <c r="B5" s="16"/>
      <c r="C5" s="17"/>
      <c r="D5" s="34"/>
      <c r="E5" s="35"/>
      <c r="F5" s="17"/>
      <c r="G5" s="21"/>
      <c r="H5" s="22"/>
      <c r="I5" s="35"/>
      <c r="J5" s="36" t="s">
        <v>25</v>
      </c>
      <c r="K5" s="36" t="s">
        <v>26</v>
      </c>
      <c r="L5" s="17"/>
      <c r="M5" s="37"/>
      <c r="N5" s="38"/>
      <c r="O5" s="39"/>
      <c r="P5" s="40"/>
      <c r="Q5" s="41" t="s">
        <v>27</v>
      </c>
      <c r="R5" s="42"/>
      <c r="S5" s="43"/>
      <c r="T5" s="44"/>
      <c r="U5" s="45"/>
      <c r="V5" s="45"/>
      <c r="W5" s="46"/>
    </row>
    <row r="6" spans="1:24" ht="19.5" thickBot="1" x14ac:dyDescent="0.45">
      <c r="A6" s="47"/>
      <c r="B6" s="47"/>
      <c r="C6" s="48"/>
      <c r="D6" s="49"/>
      <c r="E6" s="50"/>
      <c r="F6" s="48"/>
      <c r="G6" s="51"/>
      <c r="H6" s="52"/>
      <c r="I6" s="50"/>
      <c r="J6" s="53"/>
      <c r="K6" s="54"/>
      <c r="L6" s="48"/>
      <c r="M6" s="55"/>
      <c r="N6" s="56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5"/>
    </row>
    <row r="7" spans="1:24" ht="19.5" thickTop="1" x14ac:dyDescent="0.4">
      <c r="A7" s="66">
        <v>1</v>
      </c>
      <c r="B7" s="66" t="s">
        <v>31</v>
      </c>
      <c r="C7" s="67" t="s">
        <v>32</v>
      </c>
      <c r="D7" s="68" t="s">
        <v>33</v>
      </c>
      <c r="E7" s="66" t="s">
        <v>34</v>
      </c>
      <c r="F7" s="66" t="s">
        <v>31</v>
      </c>
      <c r="G7" s="69" t="s">
        <v>35</v>
      </c>
      <c r="H7" s="68" t="s">
        <v>36</v>
      </c>
      <c r="I7" s="70" t="s">
        <v>37</v>
      </c>
      <c r="J7" s="66" t="s">
        <v>38</v>
      </c>
      <c r="K7" s="66" t="s">
        <v>31</v>
      </c>
      <c r="L7" s="71" t="s">
        <v>39</v>
      </c>
      <c r="M7" s="66" t="s">
        <v>32</v>
      </c>
      <c r="N7" s="72" t="s">
        <v>40</v>
      </c>
      <c r="O7" s="73">
        <v>45047</v>
      </c>
      <c r="P7" s="74">
        <v>45047</v>
      </c>
      <c r="Q7" s="75" t="s">
        <v>41</v>
      </c>
      <c r="R7" s="66">
        <v>15.488</v>
      </c>
      <c r="S7" s="76">
        <v>15.488</v>
      </c>
      <c r="T7" s="77" t="str">
        <f t="shared" ref="T7:U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&lt;5.89</v>
      </c>
      <c r="U7" s="77">
        <f t="shared" si="0"/>
        <v>15.4</v>
      </c>
      <c r="V7" s="78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15</v>
      </c>
      <c r="W7" s="71" t="str">
        <f t="shared" ref="W7" si="1">IF(ISERROR(V7*1),"",IF(AND(H7="飲料水",V7&gt;=11),"○",IF(AND(H7="牛乳・乳児用食品",V7&gt;=51),"○",IF(AND(H7&lt;&gt;"",V7&gt;=110),"○",""))))</f>
        <v/>
      </c>
    </row>
    <row r="8" spans="1:24" x14ac:dyDescent="0.4">
      <c r="Q8" s="82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2023-05-08T08:02:47Z</dcterms:modified>
</cp:coreProperties>
</file>