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4DE9B92-FEDE-468D-B8CD-FF9F29398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V40" i="1" s="1"/>
  <c r="W40" i="1" s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W33" i="1"/>
  <c r="V33" i="1"/>
  <c r="U33" i="1"/>
  <c r="T33" i="1"/>
  <c r="U32" i="1"/>
  <c r="T32" i="1"/>
  <c r="V32" i="1" s="1"/>
  <c r="W32" i="1" s="1"/>
  <c r="U31" i="1"/>
  <c r="T31" i="1"/>
  <c r="V31" i="1" s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<sst xmlns="http://schemas.openxmlformats.org/spreadsheetml/2006/main" count="573" uniqueCount="112">
  <si>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</si>
  <si>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</si>
  <si>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</si>
  <si>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</si>
  <si>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</si>
  <si>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</si>
  <si>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</si>
  <si>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</si>
  <si>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</si>
  <si>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</si>
  <si>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</si>
  <si>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</si>
  <si>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</si>
  <si>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</si>
  <si>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</si>
  <si>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</si>
  <si>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</si>
  <si>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</si>
  <si>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</si>
  <si>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</si>
  <si>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</si>
  <si>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</si>
  <si>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</si>
  <si>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</si>
  <si>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</si>
  <si>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</si>
  <si>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</si>
  <si>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</si>
  <si>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</si>
  <si>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</si>
  <si>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</si>
  <si>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</si>
  <si>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</si>
  <si>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7"/>
  </si>
  <si>
    <t>ー</t>
    <phoneticPr fontId="1"/>
  </si>
  <si>
    <t>九戸村およびその周辺</t>
    <rPh sb="0" eb="3">
      <t>クノヘムラ</t>
    </rPh>
    <rPh sb="8" eb="10">
      <t>シュウヘン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</si>
  <si>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</si>
  <si>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</si>
  <si>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</si>
  <si>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</si>
  <si>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</si>
  <si>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</si>
  <si>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</si>
  <si>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</si>
  <si>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栃木県</t>
    <rPh sb="0" eb="3">
      <t>トチギケン</t>
    </rPh>
    <phoneticPr fontId="7"/>
  </si>
  <si>
    <t>上三川町</t>
    <rPh sb="0" eb="1">
      <t>カミ</t>
    </rPh>
    <rPh sb="1" eb="3">
      <t>ミカワ</t>
    </rPh>
    <rPh sb="3" eb="4">
      <t>マチ</t>
    </rPh>
    <phoneticPr fontId="1"/>
  </si>
  <si>
    <t>タケノコ</t>
  </si>
  <si>
    <t>種類：ハチク</t>
    <rPh sb="0" eb="2">
      <t>シュルイ</t>
    </rPh>
    <phoneticPr fontId="1"/>
  </si>
  <si>
    <t>下野市</t>
    <rPh sb="0" eb="3">
      <t>シモノシ</t>
    </rPh>
    <phoneticPr fontId="1"/>
  </si>
  <si>
    <t>セリ</t>
  </si>
  <si>
    <t>国分寺</t>
    <rPh sb="0" eb="3">
      <t>コクブンジ</t>
    </rPh>
    <phoneticPr fontId="1"/>
  </si>
  <si>
    <t>フキ</t>
  </si>
  <si>
    <t>宇都宮市</t>
    <rPh sb="0" eb="3">
      <t>ウツノミヤ</t>
    </rPh>
    <rPh sb="3" eb="4">
      <t>シ</t>
    </rPh>
    <phoneticPr fontId="1"/>
  </si>
  <si>
    <t>真岡市</t>
    <rPh sb="0" eb="3">
      <t>マオカシ</t>
    </rPh>
    <phoneticPr fontId="1"/>
  </si>
  <si>
    <t>畜産物</t>
    <rPh sb="0" eb="3">
      <t>チクサンブツ</t>
    </rPh>
    <phoneticPr fontId="5"/>
  </si>
  <si>
    <t>ハチミツ</t>
  </si>
  <si>
    <t>種類：百花蜜</t>
    <rPh sb="0" eb="2">
      <t>シュルイ</t>
    </rPh>
    <rPh sb="3" eb="6">
      <t>ヒャッカミツ</t>
    </rPh>
    <phoneticPr fontId="1"/>
  </si>
  <si>
    <t>種類：マダケ</t>
    <rPh sb="0" eb="2">
      <t>シュルイ</t>
    </rPh>
    <phoneticPr fontId="1"/>
  </si>
  <si>
    <t>ウワバミソウ</t>
    <phoneticPr fontId="1"/>
  </si>
  <si>
    <t>野生</t>
    <rPh sb="0" eb="2">
      <t>ヤセイ</t>
    </rPh>
    <phoneticPr fontId="1"/>
  </si>
  <si>
    <t>別名：ミズ</t>
    <rPh sb="0" eb="2">
      <t>ベツメイ</t>
    </rPh>
    <phoneticPr fontId="1"/>
  </si>
  <si>
    <t>栃木市</t>
    <rPh sb="0" eb="3">
      <t>トチギシ</t>
    </rPh>
    <phoneticPr fontId="1"/>
  </si>
  <si>
    <t>藤岡町</t>
    <rPh sb="0" eb="3">
      <t>フジオカチョウ</t>
    </rPh>
    <phoneticPr fontId="1"/>
  </si>
  <si>
    <t>その他</t>
    <rPh sb="2" eb="3">
      <t>タ</t>
    </rPh>
    <phoneticPr fontId="5"/>
  </si>
  <si>
    <t>乾シイタケ</t>
    <rPh sb="0" eb="1">
      <t>カン</t>
    </rPh>
    <phoneticPr fontId="1"/>
  </si>
  <si>
    <t>栽培</t>
    <rPh sb="0" eb="2">
      <t>サイバイ</t>
    </rPh>
    <phoneticPr fontId="1"/>
  </si>
  <si>
    <t>原木、施設栽培</t>
    <rPh sb="0" eb="2">
      <t>ゲンボク</t>
    </rPh>
    <rPh sb="3" eb="7">
      <t>シセツサイバイ</t>
    </rPh>
    <phoneticPr fontId="1"/>
  </si>
  <si>
    <t>Ge</t>
  </si>
  <si>
    <t>&lt;2.1110</t>
  </si>
  <si>
    <t>イチゴ</t>
  </si>
  <si>
    <t>品種：とちおとめ</t>
    <rPh sb="0" eb="2">
      <t>ヒンシュ</t>
    </rPh>
    <phoneticPr fontId="1"/>
  </si>
  <si>
    <t>佐野市</t>
    <rPh sb="0" eb="3">
      <t>サノシ</t>
    </rPh>
    <phoneticPr fontId="1"/>
  </si>
  <si>
    <t>シイタケ</t>
  </si>
  <si>
    <t>菌床</t>
    <rPh sb="0" eb="2">
      <t>キンショウ</t>
    </rPh>
    <phoneticPr fontId="1"/>
  </si>
  <si>
    <t>ルバーブ</t>
  </si>
  <si>
    <t>ウメ</t>
  </si>
  <si>
    <t>品種：白加賀</t>
    <rPh sb="0" eb="2">
      <t>ヒンシュ</t>
    </rPh>
    <rPh sb="3" eb="6">
      <t>シラカガ</t>
    </rPh>
    <phoneticPr fontId="1"/>
  </si>
  <si>
    <t>日光市</t>
    <rPh sb="0" eb="3">
      <t>ニッコウシ</t>
    </rPh>
    <phoneticPr fontId="1"/>
  </si>
  <si>
    <t>タラノメ</t>
  </si>
  <si>
    <t>山梨県</t>
    <rPh sb="0" eb="2">
      <t>ヤマナシ</t>
    </rPh>
    <rPh sb="2" eb="3">
      <t>ケン</t>
    </rPh>
    <phoneticPr fontId="7"/>
  </si>
  <si>
    <t>富士河口湖町</t>
    <rPh sb="0" eb="6">
      <t>フジカワグチコマチ</t>
    </rPh>
    <phoneticPr fontId="1"/>
  </si>
  <si>
    <t>鳴沢村</t>
    <rPh sb="0" eb="3">
      <t>ナルサワムラ</t>
    </rPh>
    <phoneticPr fontId="1"/>
  </si>
  <si>
    <t>ウド</t>
  </si>
  <si>
    <t>種類：山ウド</t>
    <rPh sb="0" eb="2">
      <t>シュルイ</t>
    </rPh>
    <rPh sb="3" eb="4">
      <t>ヤマ</t>
    </rPh>
    <phoneticPr fontId="1"/>
  </si>
  <si>
    <t>ワラビ</t>
  </si>
  <si>
    <t>北杜市</t>
    <rPh sb="0" eb="3">
      <t>ホクトシ</t>
    </rPh>
    <phoneticPr fontId="1"/>
  </si>
  <si>
    <t>甲府市</t>
    <rPh sb="0" eb="3">
      <t>コウフシ</t>
    </rPh>
    <phoneticPr fontId="1"/>
  </si>
  <si>
    <t>上九</t>
    <rPh sb="0" eb="2">
      <t>カミク</t>
    </rPh>
    <phoneticPr fontId="1"/>
  </si>
  <si>
    <t>小淵沢</t>
    <rPh sb="0" eb="3">
      <t>コブチザワ</t>
    </rPh>
    <phoneticPr fontId="1"/>
  </si>
  <si>
    <t>中央市</t>
    <rPh sb="0" eb="3">
      <t>チュウオウシ</t>
    </rPh>
    <phoneticPr fontId="1"/>
  </si>
  <si>
    <t>とよとみ</t>
    <phoneticPr fontId="1"/>
  </si>
  <si>
    <t>市川三郷町</t>
    <rPh sb="0" eb="5">
      <t>イチカワミサトチョウ</t>
    </rPh>
    <phoneticPr fontId="1"/>
  </si>
  <si>
    <t>種類：ハチク、別名：ハチコウ</t>
    <rPh sb="0" eb="2">
      <t>シュルイ</t>
    </rPh>
    <rPh sb="7" eb="9">
      <t>ベツメイ</t>
    </rPh>
    <phoneticPr fontId="1"/>
  </si>
  <si>
    <t>山梨県</t>
    <rPh sb="0" eb="3">
      <t>ヤマナシケン</t>
    </rPh>
    <phoneticPr fontId="7"/>
  </si>
  <si>
    <t>南アルプス市</t>
    <rPh sb="0" eb="1">
      <t>ミナミ</t>
    </rPh>
    <rPh sb="5" eb="6">
      <t>シ</t>
    </rPh>
    <phoneticPr fontId="1"/>
  </si>
  <si>
    <t>原木</t>
    <rPh sb="0" eb="2">
      <t>ゲンボク</t>
    </rPh>
    <phoneticPr fontId="1"/>
  </si>
  <si>
    <t>長坂町</t>
    <rPh sb="0" eb="2">
      <t>ナガサカ</t>
    </rPh>
    <rPh sb="2" eb="3">
      <t>チョウ</t>
    </rPh>
    <phoneticPr fontId="1"/>
  </si>
  <si>
    <t>種類：野ブキ</t>
    <rPh sb="0" eb="2">
      <t>シュルイ</t>
    </rPh>
    <rPh sb="3" eb="4">
      <t>ノ</t>
    </rPh>
    <phoneticPr fontId="1"/>
  </si>
  <si>
    <t>南アルプス</t>
    <rPh sb="0" eb="1">
      <t>ミナミ</t>
    </rPh>
    <phoneticPr fontId="1"/>
  </si>
  <si>
    <t>オウトウ</t>
  </si>
  <si>
    <t>別名：サクランボ</t>
    <rPh sb="0" eb="2">
      <t>ベツメイ</t>
    </rPh>
    <phoneticPr fontId="1"/>
  </si>
  <si>
    <t>ナス</t>
  </si>
  <si>
    <t>茨城県</t>
    <rPh sb="0" eb="3">
      <t>イバラキケン</t>
    </rPh>
    <phoneticPr fontId="7"/>
  </si>
  <si>
    <t>メロン</t>
  </si>
  <si>
    <t>品種：ルピアレッド</t>
    <rPh sb="0" eb="2">
      <t>ヒンシュ</t>
    </rPh>
    <phoneticPr fontId="1"/>
  </si>
  <si>
    <t>茨城県</t>
    <rPh sb="0" eb="2">
      <t>イバラキ</t>
    </rPh>
    <rPh sb="2" eb="3">
      <t>ケン</t>
    </rPh>
    <phoneticPr fontId="7"/>
  </si>
  <si>
    <t>レンコン</t>
  </si>
  <si>
    <t>青森県</t>
    <rPh sb="0" eb="2">
      <t>アオモリ</t>
    </rPh>
    <rPh sb="2" eb="3">
      <t>ケン</t>
    </rPh>
    <phoneticPr fontId="7"/>
  </si>
  <si>
    <t>ニンニク</t>
  </si>
  <si>
    <t>かすみがうら市</t>
    <rPh sb="6" eb="7">
      <t>シ</t>
    </rPh>
    <phoneticPr fontId="1"/>
  </si>
  <si>
    <t>種類：青梅</t>
    <rPh sb="0" eb="2">
      <t>シュルイ</t>
    </rPh>
    <rPh sb="3" eb="5">
      <t>アオウメ</t>
    </rPh>
    <phoneticPr fontId="1"/>
  </si>
  <si>
    <t>鶏卵</t>
    <rPh sb="0" eb="2">
      <t>ケイラン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</si>
</sst>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2" customWidth="1"/>
    <col min="3" max="3" width="26" style="83" bestFit="1" customWidth="1"/>
    <col min="4" max="4" width="10.625" style="82" customWidth="1"/>
    <col min="5" max="5" width="13.875" style="82" customWidth="1"/>
    <col min="6" max="6" width="26" style="83" bestFit="1" customWidth="1"/>
    <col min="7" max="7" width="17.625" style="83" bestFit="1" customWidth="1"/>
    <col min="8" max="8" width="13.375" style="83" bestFit="1" customWidth="1"/>
    <col min="9" max="9" width="16.625" style="82" customWidth="1"/>
    <col min="10" max="10" width="39.625" style="83" bestFit="1" customWidth="1"/>
    <col min="11" max="11" width="30.25" style="82" bestFit="1" customWidth="1"/>
    <col min="12" max="12" width="28.125" style="83" bestFit="1" customWidth="1"/>
    <col min="13" max="13" width="26" style="83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24" t="s">
        <v>15</v>
      </c>
      <c r="M4" s="25" t="s">
        <v>16</v>
      </c>
      <c r="N4" s="19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7"/>
      <c r="B5" s="7"/>
      <c r="C5" s="8"/>
      <c r="D5" s="33"/>
      <c r="E5" s="34"/>
      <c r="F5" s="8"/>
      <c r="G5" s="20"/>
      <c r="H5" s="21"/>
      <c r="I5" s="34"/>
      <c r="J5" s="35" t="s">
        <v>25</v>
      </c>
      <c r="K5" s="35" t="s">
        <v>26</v>
      </c>
      <c r="L5" s="8"/>
      <c r="M5" s="36"/>
      <c r="N5" s="3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54"/>
      <c r="N6" s="55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34</v>
      </c>
      <c r="F7" s="65" t="s">
        <v>35</v>
      </c>
      <c r="G7" s="68" t="s">
        <v>36</v>
      </c>
      <c r="H7" s="67" t="s">
        <v>37</v>
      </c>
      <c r="I7" s="69" t="s">
        <v>38</v>
      </c>
      <c r="J7" s="65" t="s">
        <v>39</v>
      </c>
      <c r="K7" s="65" t="s">
        <v>34</v>
      </c>
      <c r="L7" s="70" t="s">
        <v>40</v>
      </c>
      <c r="M7" s="65" t="s">
        <v>32</v>
      </c>
      <c r="N7" s="71" t="s">
        <v>41</v>
      </c>
      <c r="O7" s="72">
        <v>45075</v>
      </c>
      <c r="P7" s="73">
        <v>45077</v>
      </c>
      <c r="Q7" s="74" t="s">
        <v>42</v>
      </c>
      <c r="R7" s="65" t="s">
        <v>42</v>
      </c>
      <c r="S7" s="75" t="s">
        <v>43</v>
      </c>
      <c r="T7" s="7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0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31</v>
      </c>
      <c r="C8" s="66" t="s">
        <v>32</v>
      </c>
      <c r="D8" s="74" t="s">
        <v>44</v>
      </c>
      <c r="E8" s="65" t="s">
        <v>45</v>
      </c>
      <c r="F8" s="65" t="s">
        <v>34</v>
      </c>
      <c r="G8" s="68" t="s">
        <v>36</v>
      </c>
      <c r="H8" s="67" t="s">
        <v>37</v>
      </c>
      <c r="I8" s="69" t="s">
        <v>46</v>
      </c>
      <c r="J8" s="65" t="s">
        <v>39</v>
      </c>
      <c r="K8" s="65" t="s">
        <v>47</v>
      </c>
      <c r="L8" s="70" t="s">
        <v>40</v>
      </c>
      <c r="M8" s="65" t="s">
        <v>32</v>
      </c>
      <c r="N8" s="71" t="s">
        <v>41</v>
      </c>
      <c r="O8" s="72">
        <v>45075</v>
      </c>
      <c r="P8" s="73">
        <v>45077</v>
      </c>
      <c r="Q8" s="74" t="s">
        <v>42</v>
      </c>
      <c r="R8" s="65" t="s">
        <v>42</v>
      </c>
      <c r="S8" s="75" t="s">
        <v>43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0" t="str">
        <f t="shared" si="1"/>
        <v/>
      </c>
    </row>
    <row r="9" spans="1:24" x14ac:dyDescent="0.4">
      <c r="A9" s="69">
        <f t="shared" ref="A9:A40" si="2">A8+1</f>
        <v>3</v>
      </c>
      <c r="B9" s="65" t="s">
        <v>31</v>
      </c>
      <c r="C9" s="66" t="s">
        <v>32</v>
      </c>
      <c r="D9" s="67" t="s">
        <v>44</v>
      </c>
      <c r="E9" s="65" t="s">
        <v>48</v>
      </c>
      <c r="F9" s="65" t="s">
        <v>34</v>
      </c>
      <c r="G9" s="68" t="s">
        <v>36</v>
      </c>
      <c r="H9" s="67" t="s">
        <v>37</v>
      </c>
      <c r="I9" s="69" t="s">
        <v>49</v>
      </c>
      <c r="J9" s="65" t="s">
        <v>39</v>
      </c>
      <c r="K9" s="65" t="s">
        <v>34</v>
      </c>
      <c r="L9" s="70" t="s">
        <v>40</v>
      </c>
      <c r="M9" s="65" t="s">
        <v>32</v>
      </c>
      <c r="N9" s="71" t="s">
        <v>41</v>
      </c>
      <c r="O9" s="72">
        <v>45075</v>
      </c>
      <c r="P9" s="73">
        <v>45077</v>
      </c>
      <c r="Q9" s="74" t="s">
        <v>42</v>
      </c>
      <c r="R9" s="65" t="s">
        <v>42</v>
      </c>
      <c r="S9" s="75" t="s">
        <v>43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0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32</v>
      </c>
      <c r="D10" s="67" t="s">
        <v>44</v>
      </c>
      <c r="E10" s="65" t="s">
        <v>34</v>
      </c>
      <c r="F10" s="65" t="s">
        <v>50</v>
      </c>
      <c r="G10" s="68" t="s">
        <v>36</v>
      </c>
      <c r="H10" s="67" t="s">
        <v>37</v>
      </c>
      <c r="I10" s="69" t="s">
        <v>46</v>
      </c>
      <c r="J10" s="65" t="s">
        <v>39</v>
      </c>
      <c r="K10" s="65" t="s">
        <v>34</v>
      </c>
      <c r="L10" s="70" t="s">
        <v>40</v>
      </c>
      <c r="M10" s="65" t="s">
        <v>32</v>
      </c>
      <c r="N10" s="71" t="s">
        <v>41</v>
      </c>
      <c r="O10" s="72">
        <v>45075</v>
      </c>
      <c r="P10" s="73">
        <v>45077</v>
      </c>
      <c r="Q10" s="74" t="s">
        <v>42</v>
      </c>
      <c r="R10" s="65" t="s">
        <v>42</v>
      </c>
      <c r="S10" s="75" t="s">
        <v>43</v>
      </c>
      <c r="T10" s="76" t="str">
        <f t="shared" si="0"/>
        <v>-</v>
      </c>
      <c r="U10" s="76" t="str">
        <f t="shared" si="0"/>
        <v>-</v>
      </c>
      <c r="V10" s="77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0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32</v>
      </c>
      <c r="D11" s="74" t="s">
        <v>44</v>
      </c>
      <c r="E11" s="65" t="s">
        <v>34</v>
      </c>
      <c r="F11" s="65" t="s">
        <v>50</v>
      </c>
      <c r="G11" s="68" t="s">
        <v>36</v>
      </c>
      <c r="H11" s="67" t="s">
        <v>37</v>
      </c>
      <c r="I11" s="69" t="s">
        <v>51</v>
      </c>
      <c r="J11" s="65" t="s">
        <v>39</v>
      </c>
      <c r="K11" s="65" t="s">
        <v>34</v>
      </c>
      <c r="L11" s="70" t="s">
        <v>40</v>
      </c>
      <c r="M11" s="65" t="s">
        <v>32</v>
      </c>
      <c r="N11" s="71" t="s">
        <v>41</v>
      </c>
      <c r="O11" s="72">
        <v>45075</v>
      </c>
      <c r="P11" s="73">
        <v>45077</v>
      </c>
      <c r="Q11" s="74" t="s">
        <v>42</v>
      </c>
      <c r="R11" s="65" t="s">
        <v>42</v>
      </c>
      <c r="S11" s="75" t="s">
        <v>43</v>
      </c>
      <c r="T11" s="76" t="str">
        <f t="shared" si="0"/>
        <v>-</v>
      </c>
      <c r="U11" s="76" t="str">
        <f t="shared" si="0"/>
        <v>-</v>
      </c>
      <c r="V11" s="77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0" t="str">
        <f t="shared" si="1"/>
        <v/>
      </c>
    </row>
    <row r="12" spans="1:24" x14ac:dyDescent="0.4">
      <c r="A12" s="69">
        <f t="shared" si="2"/>
        <v>6</v>
      </c>
      <c r="B12" s="65" t="s">
        <v>31</v>
      </c>
      <c r="C12" s="66" t="s">
        <v>32</v>
      </c>
      <c r="D12" s="67" t="s">
        <v>44</v>
      </c>
      <c r="E12" s="65" t="s">
        <v>52</v>
      </c>
      <c r="F12" s="65" t="s">
        <v>34</v>
      </c>
      <c r="G12" s="68" t="s">
        <v>36</v>
      </c>
      <c r="H12" s="67" t="s">
        <v>37</v>
      </c>
      <c r="I12" s="69" t="s">
        <v>46</v>
      </c>
      <c r="J12" s="65" t="s">
        <v>39</v>
      </c>
      <c r="K12" s="65" t="s">
        <v>47</v>
      </c>
      <c r="L12" s="70" t="s">
        <v>40</v>
      </c>
      <c r="M12" s="65" t="s">
        <v>32</v>
      </c>
      <c r="N12" s="71" t="s">
        <v>41</v>
      </c>
      <c r="O12" s="72">
        <v>45075</v>
      </c>
      <c r="P12" s="73">
        <v>45077</v>
      </c>
      <c r="Q12" s="74" t="s">
        <v>42</v>
      </c>
      <c r="R12" s="65" t="s">
        <v>42</v>
      </c>
      <c r="S12" s="75" t="s">
        <v>43</v>
      </c>
      <c r="T12" s="76" t="str">
        <f t="shared" si="0"/>
        <v>-</v>
      </c>
      <c r="U12" s="76" t="str">
        <f t="shared" si="0"/>
        <v>-</v>
      </c>
      <c r="V12" s="77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0" t="str">
        <f t="shared" si="1"/>
        <v/>
      </c>
    </row>
    <row r="13" spans="1:24" x14ac:dyDescent="0.4">
      <c r="A13" s="69">
        <f t="shared" si="2"/>
        <v>7</v>
      </c>
      <c r="B13" s="65" t="s">
        <v>31</v>
      </c>
      <c r="C13" s="66" t="s">
        <v>32</v>
      </c>
      <c r="D13" s="67" t="s">
        <v>44</v>
      </c>
      <c r="E13" s="65" t="s">
        <v>53</v>
      </c>
      <c r="F13" s="65" t="s">
        <v>34</v>
      </c>
      <c r="G13" s="68" t="s">
        <v>36</v>
      </c>
      <c r="H13" s="67" t="s">
        <v>54</v>
      </c>
      <c r="I13" s="69" t="s">
        <v>55</v>
      </c>
      <c r="J13" s="65" t="s">
        <v>39</v>
      </c>
      <c r="K13" s="65" t="s">
        <v>56</v>
      </c>
      <c r="L13" s="70" t="s">
        <v>40</v>
      </c>
      <c r="M13" s="65" t="s">
        <v>32</v>
      </c>
      <c r="N13" s="71" t="s">
        <v>41</v>
      </c>
      <c r="O13" s="72">
        <v>45075</v>
      </c>
      <c r="P13" s="73">
        <v>45077</v>
      </c>
      <c r="Q13" s="74" t="s">
        <v>42</v>
      </c>
      <c r="R13" s="65" t="s">
        <v>42</v>
      </c>
      <c r="S13" s="75" t="s">
        <v>43</v>
      </c>
      <c r="T13" s="76" t="str">
        <f t="shared" si="0"/>
        <v>-</v>
      </c>
      <c r="U13" s="76" t="str">
        <f t="shared" si="0"/>
        <v>-</v>
      </c>
      <c r="V13" s="77" t="str">
        <f t="shared" si="4"/>
        <v>&lt;25</v>
      </c>
      <c r="W13" s="70" t="str">
        <f t="shared" si="1"/>
        <v/>
      </c>
    </row>
    <row r="14" spans="1:24" x14ac:dyDescent="0.4">
      <c r="A14" s="69">
        <f t="shared" si="2"/>
        <v>8</v>
      </c>
      <c r="B14" s="65" t="s">
        <v>31</v>
      </c>
      <c r="C14" s="66" t="s">
        <v>32</v>
      </c>
      <c r="D14" s="67" t="s">
        <v>44</v>
      </c>
      <c r="E14" s="65" t="s">
        <v>52</v>
      </c>
      <c r="F14" s="65" t="s">
        <v>34</v>
      </c>
      <c r="G14" s="68" t="s">
        <v>36</v>
      </c>
      <c r="H14" s="67" t="s">
        <v>37</v>
      </c>
      <c r="I14" s="69" t="s">
        <v>46</v>
      </c>
      <c r="J14" s="65" t="s">
        <v>39</v>
      </c>
      <c r="K14" s="65" t="s">
        <v>57</v>
      </c>
      <c r="L14" s="70" t="s">
        <v>40</v>
      </c>
      <c r="M14" s="65" t="s">
        <v>32</v>
      </c>
      <c r="N14" s="71" t="s">
        <v>41</v>
      </c>
      <c r="O14" s="72">
        <v>45075</v>
      </c>
      <c r="P14" s="73">
        <v>45077</v>
      </c>
      <c r="Q14" s="74" t="s">
        <v>42</v>
      </c>
      <c r="R14" s="65" t="s">
        <v>42</v>
      </c>
      <c r="S14" s="75" t="s">
        <v>43</v>
      </c>
      <c r="T14" s="76" t="str">
        <f t="shared" si="0"/>
        <v>-</v>
      </c>
      <c r="U14" s="76" t="str">
        <f t="shared" si="0"/>
        <v>-</v>
      </c>
      <c r="V14" s="77" t="str">
        <f t="shared" si="4"/>
        <v>&lt;25</v>
      </c>
      <c r="W14" s="70" t="str">
        <f t="shared" si="1"/>
        <v/>
      </c>
    </row>
    <row r="15" spans="1:24" x14ac:dyDescent="0.4">
      <c r="A15" s="69">
        <f t="shared" si="2"/>
        <v>9</v>
      </c>
      <c r="B15" s="65" t="s">
        <v>31</v>
      </c>
      <c r="C15" s="66" t="s">
        <v>32</v>
      </c>
      <c r="D15" s="67" t="s">
        <v>44</v>
      </c>
      <c r="E15" s="65" t="s">
        <v>52</v>
      </c>
      <c r="F15" s="65" t="s">
        <v>34</v>
      </c>
      <c r="G15" s="68" t="s">
        <v>36</v>
      </c>
      <c r="H15" s="67" t="s">
        <v>37</v>
      </c>
      <c r="I15" s="69" t="s">
        <v>58</v>
      </c>
      <c r="J15" s="65" t="s">
        <v>59</v>
      </c>
      <c r="K15" s="65" t="s">
        <v>60</v>
      </c>
      <c r="L15" s="70" t="s">
        <v>40</v>
      </c>
      <c r="M15" s="65" t="s">
        <v>32</v>
      </c>
      <c r="N15" s="71" t="s">
        <v>41</v>
      </c>
      <c r="O15" s="72">
        <v>45075</v>
      </c>
      <c r="P15" s="73">
        <v>45077</v>
      </c>
      <c r="Q15" s="74" t="s">
        <v>42</v>
      </c>
      <c r="R15" s="65" t="s">
        <v>42</v>
      </c>
      <c r="S15" s="75" t="s">
        <v>43</v>
      </c>
      <c r="T15" s="76" t="str">
        <f t="shared" si="0"/>
        <v>-</v>
      </c>
      <c r="U15" s="76" t="str">
        <f t="shared" si="0"/>
        <v>-</v>
      </c>
      <c r="V15" s="77" t="str">
        <f t="shared" si="4"/>
        <v>&lt;25</v>
      </c>
      <c r="W15" s="70" t="str">
        <f t="shared" si="1"/>
        <v/>
      </c>
    </row>
    <row r="16" spans="1:24" x14ac:dyDescent="0.4">
      <c r="A16" s="69">
        <f t="shared" si="2"/>
        <v>10</v>
      </c>
      <c r="B16" s="65" t="s">
        <v>31</v>
      </c>
      <c r="C16" s="66" t="s">
        <v>32</v>
      </c>
      <c r="D16" s="67" t="s">
        <v>44</v>
      </c>
      <c r="E16" s="65" t="s">
        <v>61</v>
      </c>
      <c r="F16" s="65" t="s">
        <v>34</v>
      </c>
      <c r="G16" s="68" t="s">
        <v>36</v>
      </c>
      <c r="H16" s="67" t="s">
        <v>37</v>
      </c>
      <c r="I16" s="69" t="s">
        <v>46</v>
      </c>
      <c r="J16" s="65" t="s">
        <v>39</v>
      </c>
      <c r="K16" s="65" t="s">
        <v>57</v>
      </c>
      <c r="L16" s="70" t="s">
        <v>40</v>
      </c>
      <c r="M16" s="65" t="s">
        <v>32</v>
      </c>
      <c r="N16" s="71" t="s">
        <v>41</v>
      </c>
      <c r="O16" s="72">
        <v>45075</v>
      </c>
      <c r="P16" s="73">
        <v>45077</v>
      </c>
      <c r="Q16" s="74" t="s">
        <v>42</v>
      </c>
      <c r="R16" s="65" t="s">
        <v>42</v>
      </c>
      <c r="S16" s="75" t="s">
        <v>43</v>
      </c>
      <c r="T16" s="76" t="str">
        <f t="shared" si="0"/>
        <v>-</v>
      </c>
      <c r="U16" s="76" t="str">
        <f t="shared" si="0"/>
        <v>-</v>
      </c>
      <c r="V16" s="77" t="str">
        <f t="shared" si="4"/>
        <v>&lt;25</v>
      </c>
      <c r="W16" s="70" t="str">
        <f t="shared" si="1"/>
        <v/>
      </c>
    </row>
    <row r="17" spans="1:23" x14ac:dyDescent="0.4">
      <c r="A17" s="69">
        <f t="shared" si="2"/>
        <v>11</v>
      </c>
      <c r="B17" s="65" t="s">
        <v>31</v>
      </c>
      <c r="C17" s="66" t="s">
        <v>32</v>
      </c>
      <c r="D17" s="67" t="s">
        <v>44</v>
      </c>
      <c r="E17" s="65" t="s">
        <v>61</v>
      </c>
      <c r="F17" s="65" t="s">
        <v>62</v>
      </c>
      <c r="G17" s="68" t="s">
        <v>36</v>
      </c>
      <c r="H17" s="67" t="s">
        <v>63</v>
      </c>
      <c r="I17" s="69" t="s">
        <v>64</v>
      </c>
      <c r="J17" s="65" t="s">
        <v>65</v>
      </c>
      <c r="K17" s="65" t="s">
        <v>66</v>
      </c>
      <c r="L17" s="70" t="s">
        <v>40</v>
      </c>
      <c r="M17" s="65" t="s">
        <v>32</v>
      </c>
      <c r="N17" s="71" t="s">
        <v>67</v>
      </c>
      <c r="O17" s="72">
        <v>45075</v>
      </c>
      <c r="P17" s="73">
        <v>45077</v>
      </c>
      <c r="Q17" s="74" t="s">
        <v>68</v>
      </c>
      <c r="R17" s="65">
        <v>5.6208999999999998</v>
      </c>
      <c r="S17" s="75">
        <v>5.6208999999999998</v>
      </c>
      <c r="T17" s="76" t="str">
        <f t="shared" si="0"/>
        <v>&lt;2.11</v>
      </c>
      <c r="U17" s="76">
        <f t="shared" si="0"/>
        <v>5.62</v>
      </c>
      <c r="V17" s="77">
        <f t="shared" si="4"/>
        <v>5.6</v>
      </c>
      <c r="W17" s="70" t="str">
        <f t="shared" si="1"/>
        <v/>
      </c>
    </row>
    <row r="18" spans="1:23" x14ac:dyDescent="0.4">
      <c r="A18" s="69">
        <f t="shared" si="2"/>
        <v>12</v>
      </c>
      <c r="B18" s="65" t="s">
        <v>31</v>
      </c>
      <c r="C18" s="66" t="s">
        <v>32</v>
      </c>
      <c r="D18" s="67" t="s">
        <v>44</v>
      </c>
      <c r="E18" s="65" t="s">
        <v>34</v>
      </c>
      <c r="F18" s="65" t="s">
        <v>34</v>
      </c>
      <c r="G18" s="68" t="s">
        <v>36</v>
      </c>
      <c r="H18" s="67" t="s">
        <v>37</v>
      </c>
      <c r="I18" s="69" t="s">
        <v>69</v>
      </c>
      <c r="J18" s="65" t="s">
        <v>65</v>
      </c>
      <c r="K18" s="65" t="s">
        <v>70</v>
      </c>
      <c r="L18" s="70" t="s">
        <v>40</v>
      </c>
      <c r="M18" s="65" t="s">
        <v>32</v>
      </c>
      <c r="N18" s="71" t="s">
        <v>41</v>
      </c>
      <c r="O18" s="72">
        <v>45075</v>
      </c>
      <c r="P18" s="73">
        <v>45077</v>
      </c>
      <c r="Q18" s="74" t="s">
        <v>42</v>
      </c>
      <c r="R18" s="65" t="s">
        <v>42</v>
      </c>
      <c r="S18" s="75" t="s">
        <v>43</v>
      </c>
      <c r="T18" s="76" t="str">
        <f t="shared" si="0"/>
        <v>-</v>
      </c>
      <c r="U18" s="76" t="str">
        <f t="shared" si="0"/>
        <v>-</v>
      </c>
      <c r="V18" s="77" t="str">
        <f t="shared" si="4"/>
        <v>&lt;25</v>
      </c>
      <c r="W18" s="70" t="str">
        <f t="shared" si="1"/>
        <v/>
      </c>
    </row>
    <row r="19" spans="1:23" x14ac:dyDescent="0.4">
      <c r="A19" s="69">
        <f t="shared" si="2"/>
        <v>13</v>
      </c>
      <c r="B19" s="65" t="s">
        <v>31</v>
      </c>
      <c r="C19" s="66" t="s">
        <v>32</v>
      </c>
      <c r="D19" s="67" t="s">
        <v>44</v>
      </c>
      <c r="E19" s="65" t="s">
        <v>71</v>
      </c>
      <c r="F19" s="65" t="s">
        <v>34</v>
      </c>
      <c r="G19" s="68" t="s">
        <v>36</v>
      </c>
      <c r="H19" s="67" t="s">
        <v>37</v>
      </c>
      <c r="I19" s="69" t="s">
        <v>72</v>
      </c>
      <c r="J19" s="65" t="s">
        <v>65</v>
      </c>
      <c r="K19" s="65" t="s">
        <v>73</v>
      </c>
      <c r="L19" s="70" t="s">
        <v>40</v>
      </c>
      <c r="M19" s="65" t="s">
        <v>32</v>
      </c>
      <c r="N19" s="71" t="s">
        <v>41</v>
      </c>
      <c r="O19" s="72">
        <v>45075</v>
      </c>
      <c r="P19" s="73">
        <v>45077</v>
      </c>
      <c r="Q19" s="74" t="s">
        <v>42</v>
      </c>
      <c r="R19" s="65" t="s">
        <v>42</v>
      </c>
      <c r="S19" s="75" t="s">
        <v>43</v>
      </c>
      <c r="T19" s="7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6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7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0" t="str">
        <f t="shared" si="1"/>
        <v/>
      </c>
    </row>
    <row r="20" spans="1:23" x14ac:dyDescent="0.4">
      <c r="A20" s="69">
        <f t="shared" si="2"/>
        <v>14</v>
      </c>
      <c r="B20" s="65" t="s">
        <v>31</v>
      </c>
      <c r="C20" s="66" t="s">
        <v>32</v>
      </c>
      <c r="D20" s="67" t="s">
        <v>44</v>
      </c>
      <c r="E20" s="65" t="s">
        <v>45</v>
      </c>
      <c r="F20" s="65" t="s">
        <v>34</v>
      </c>
      <c r="G20" s="68" t="s">
        <v>36</v>
      </c>
      <c r="H20" s="67" t="s">
        <v>37</v>
      </c>
      <c r="I20" s="69" t="s">
        <v>74</v>
      </c>
      <c r="J20" s="65" t="s">
        <v>65</v>
      </c>
      <c r="K20" s="65" t="s">
        <v>34</v>
      </c>
      <c r="L20" s="70" t="s">
        <v>40</v>
      </c>
      <c r="M20" s="65" t="s">
        <v>32</v>
      </c>
      <c r="N20" s="71" t="s">
        <v>41</v>
      </c>
      <c r="O20" s="72">
        <v>45075</v>
      </c>
      <c r="P20" s="73">
        <v>45077</v>
      </c>
      <c r="Q20" s="74" t="s">
        <v>42</v>
      </c>
      <c r="R20" s="65" t="s">
        <v>42</v>
      </c>
      <c r="S20" s="75" t="s">
        <v>43</v>
      </c>
      <c r="T20" s="76" t="str">
        <f t="shared" ref="T20:U35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6" t="str">
        <f t="shared" si="5"/>
        <v>-</v>
      </c>
      <c r="V20" s="77" t="str">
        <f t="shared" ref="V20:V40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0" t="str">
        <f t="shared" si="1"/>
        <v/>
      </c>
    </row>
    <row r="21" spans="1:23" x14ac:dyDescent="0.4">
      <c r="A21" s="69">
        <f t="shared" si="2"/>
        <v>15</v>
      </c>
      <c r="B21" s="65" t="s">
        <v>31</v>
      </c>
      <c r="C21" s="66" t="s">
        <v>32</v>
      </c>
      <c r="D21" s="67" t="s">
        <v>44</v>
      </c>
      <c r="E21" s="65" t="s">
        <v>45</v>
      </c>
      <c r="F21" s="65" t="s">
        <v>34</v>
      </c>
      <c r="G21" s="68" t="s">
        <v>36</v>
      </c>
      <c r="H21" s="67" t="s">
        <v>37</v>
      </c>
      <c r="I21" s="69" t="s">
        <v>75</v>
      </c>
      <c r="J21" s="65" t="s">
        <v>65</v>
      </c>
      <c r="K21" s="65" t="s">
        <v>76</v>
      </c>
      <c r="L21" s="70" t="s">
        <v>40</v>
      </c>
      <c r="M21" s="65" t="s">
        <v>32</v>
      </c>
      <c r="N21" s="71" t="s">
        <v>41</v>
      </c>
      <c r="O21" s="72">
        <v>45075</v>
      </c>
      <c r="P21" s="73">
        <v>45077</v>
      </c>
      <c r="Q21" s="74" t="s">
        <v>42</v>
      </c>
      <c r="R21" s="65" t="s">
        <v>42</v>
      </c>
      <c r="S21" s="75" t="s">
        <v>43</v>
      </c>
      <c r="T21" s="76" t="str">
        <f t="shared" si="5"/>
        <v>-</v>
      </c>
      <c r="U21" s="76" t="str">
        <f t="shared" si="5"/>
        <v>-</v>
      </c>
      <c r="V21" s="77" t="str">
        <f t="shared" si="6"/>
        <v>&lt;25</v>
      </c>
      <c r="W21" s="70" t="str">
        <f t="shared" si="1"/>
        <v/>
      </c>
    </row>
    <row r="22" spans="1:23" x14ac:dyDescent="0.4">
      <c r="A22" s="69">
        <f t="shared" si="2"/>
        <v>16</v>
      </c>
      <c r="B22" s="65" t="s">
        <v>31</v>
      </c>
      <c r="C22" s="66" t="s">
        <v>32</v>
      </c>
      <c r="D22" s="67" t="s">
        <v>44</v>
      </c>
      <c r="E22" s="65" t="s">
        <v>77</v>
      </c>
      <c r="F22" s="65" t="s">
        <v>34</v>
      </c>
      <c r="G22" s="68" t="s">
        <v>36</v>
      </c>
      <c r="H22" s="67" t="s">
        <v>37</v>
      </c>
      <c r="I22" s="69" t="s">
        <v>78</v>
      </c>
      <c r="J22" s="65" t="s">
        <v>65</v>
      </c>
      <c r="K22" s="65" t="s">
        <v>34</v>
      </c>
      <c r="L22" s="70" t="s">
        <v>40</v>
      </c>
      <c r="M22" s="65" t="s">
        <v>32</v>
      </c>
      <c r="N22" s="71" t="s">
        <v>41</v>
      </c>
      <c r="O22" s="72">
        <v>45075</v>
      </c>
      <c r="P22" s="73">
        <v>45077</v>
      </c>
      <c r="Q22" s="74" t="s">
        <v>42</v>
      </c>
      <c r="R22" s="65" t="s">
        <v>42</v>
      </c>
      <c r="S22" s="75" t="s">
        <v>43</v>
      </c>
      <c r="T22" s="76" t="str">
        <f t="shared" si="5"/>
        <v>-</v>
      </c>
      <c r="U22" s="76" t="str">
        <f t="shared" si="5"/>
        <v>-</v>
      </c>
      <c r="V22" s="77" t="str">
        <f t="shared" si="6"/>
        <v>&lt;25</v>
      </c>
      <c r="W22" s="70" t="str">
        <f t="shared" si="1"/>
        <v/>
      </c>
    </row>
    <row r="23" spans="1:23" x14ac:dyDescent="0.4">
      <c r="A23" s="69">
        <f t="shared" si="2"/>
        <v>17</v>
      </c>
      <c r="B23" s="65" t="s">
        <v>31</v>
      </c>
      <c r="C23" s="66" t="s">
        <v>32</v>
      </c>
      <c r="D23" s="67" t="s">
        <v>79</v>
      </c>
      <c r="E23" s="65" t="s">
        <v>80</v>
      </c>
      <c r="F23" s="65" t="s">
        <v>34</v>
      </c>
      <c r="G23" s="68" t="s">
        <v>36</v>
      </c>
      <c r="H23" s="67" t="s">
        <v>37</v>
      </c>
      <c r="I23" s="69" t="s">
        <v>78</v>
      </c>
      <c r="J23" s="65" t="s">
        <v>39</v>
      </c>
      <c r="K23" s="65" t="s">
        <v>34</v>
      </c>
      <c r="L23" s="70" t="s">
        <v>40</v>
      </c>
      <c r="M23" s="65" t="s">
        <v>32</v>
      </c>
      <c r="N23" s="71" t="s">
        <v>41</v>
      </c>
      <c r="O23" s="72">
        <v>45076</v>
      </c>
      <c r="P23" s="73">
        <v>45078</v>
      </c>
      <c r="Q23" s="74" t="s">
        <v>42</v>
      </c>
      <c r="R23" s="65" t="s">
        <v>42</v>
      </c>
      <c r="S23" s="75" t="s">
        <v>43</v>
      </c>
      <c r="T23" s="76" t="str">
        <f t="shared" si="5"/>
        <v>-</v>
      </c>
      <c r="U23" s="76" t="str">
        <f t="shared" si="5"/>
        <v>-</v>
      </c>
      <c r="V23" s="77" t="str">
        <f t="shared" si="6"/>
        <v>&lt;25</v>
      </c>
      <c r="W23" s="70" t="str">
        <f t="shared" si="1"/>
        <v/>
      </c>
    </row>
    <row r="24" spans="1:23" x14ac:dyDescent="0.4">
      <c r="A24" s="69">
        <f t="shared" si="2"/>
        <v>18</v>
      </c>
      <c r="B24" s="65" t="s">
        <v>31</v>
      </c>
      <c r="C24" s="66" t="s">
        <v>32</v>
      </c>
      <c r="D24" s="67" t="s">
        <v>79</v>
      </c>
      <c r="E24" s="65" t="s">
        <v>81</v>
      </c>
      <c r="F24" s="65" t="s">
        <v>34</v>
      </c>
      <c r="G24" s="68" t="s">
        <v>36</v>
      </c>
      <c r="H24" s="67" t="s">
        <v>37</v>
      </c>
      <c r="I24" s="69" t="s">
        <v>82</v>
      </c>
      <c r="J24" s="65" t="s">
        <v>39</v>
      </c>
      <c r="K24" s="65" t="s">
        <v>83</v>
      </c>
      <c r="L24" s="70" t="s">
        <v>40</v>
      </c>
      <c r="M24" s="65" t="s">
        <v>32</v>
      </c>
      <c r="N24" s="71" t="s">
        <v>41</v>
      </c>
      <c r="O24" s="72">
        <v>45076</v>
      </c>
      <c r="P24" s="73">
        <v>45078</v>
      </c>
      <c r="Q24" s="74" t="s">
        <v>42</v>
      </c>
      <c r="R24" s="65" t="s">
        <v>42</v>
      </c>
      <c r="S24" s="75" t="s">
        <v>43</v>
      </c>
      <c r="T24" s="76" t="str">
        <f t="shared" si="5"/>
        <v>-</v>
      </c>
      <c r="U24" s="76" t="str">
        <f t="shared" si="5"/>
        <v>-</v>
      </c>
      <c r="V24" s="77" t="str">
        <f t="shared" si="6"/>
        <v>&lt;25</v>
      </c>
      <c r="W24" s="70" t="str">
        <f t="shared" si="1"/>
        <v/>
      </c>
    </row>
    <row r="25" spans="1:23" x14ac:dyDescent="0.4">
      <c r="A25" s="69">
        <f t="shared" si="2"/>
        <v>19</v>
      </c>
      <c r="B25" s="65" t="s">
        <v>31</v>
      </c>
      <c r="C25" s="66" t="s">
        <v>32</v>
      </c>
      <c r="D25" s="67" t="s">
        <v>79</v>
      </c>
      <c r="E25" s="65" t="s">
        <v>80</v>
      </c>
      <c r="F25" s="65" t="s">
        <v>34</v>
      </c>
      <c r="G25" s="68" t="s">
        <v>36</v>
      </c>
      <c r="H25" s="67" t="s">
        <v>37</v>
      </c>
      <c r="I25" s="69" t="s">
        <v>84</v>
      </c>
      <c r="J25" s="65" t="s">
        <v>39</v>
      </c>
      <c r="K25" s="65" t="s">
        <v>34</v>
      </c>
      <c r="L25" s="70" t="s">
        <v>40</v>
      </c>
      <c r="M25" s="65" t="s">
        <v>32</v>
      </c>
      <c r="N25" s="71" t="s">
        <v>41</v>
      </c>
      <c r="O25" s="78">
        <v>45076</v>
      </c>
      <c r="P25" s="73">
        <v>45078</v>
      </c>
      <c r="Q25" s="74" t="s">
        <v>42</v>
      </c>
      <c r="R25" s="65" t="s">
        <v>42</v>
      </c>
      <c r="S25" s="75" t="s">
        <v>43</v>
      </c>
      <c r="T25" s="76" t="str">
        <f t="shared" si="5"/>
        <v>-</v>
      </c>
      <c r="U25" s="76" t="str">
        <f t="shared" si="5"/>
        <v>-</v>
      </c>
      <c r="V25" s="77" t="str">
        <f t="shared" si="6"/>
        <v>&lt;25</v>
      </c>
      <c r="W25" s="70" t="str">
        <f t="shared" si="1"/>
        <v/>
      </c>
    </row>
    <row r="26" spans="1:23" x14ac:dyDescent="0.4">
      <c r="A26" s="69">
        <f t="shared" si="2"/>
        <v>20</v>
      </c>
      <c r="B26" s="65" t="s">
        <v>31</v>
      </c>
      <c r="C26" s="66" t="s">
        <v>32</v>
      </c>
      <c r="D26" s="79" t="s">
        <v>79</v>
      </c>
      <c r="E26" s="65" t="s">
        <v>85</v>
      </c>
      <c r="F26" s="65" t="s">
        <v>34</v>
      </c>
      <c r="G26" s="68" t="s">
        <v>36</v>
      </c>
      <c r="H26" s="67" t="s">
        <v>37</v>
      </c>
      <c r="I26" s="69" t="s">
        <v>84</v>
      </c>
      <c r="J26" s="65" t="s">
        <v>39</v>
      </c>
      <c r="K26" s="65" t="s">
        <v>34</v>
      </c>
      <c r="L26" s="70" t="s">
        <v>40</v>
      </c>
      <c r="M26" s="65" t="s">
        <v>32</v>
      </c>
      <c r="N26" s="71" t="s">
        <v>41</v>
      </c>
      <c r="O26" s="78">
        <v>45076</v>
      </c>
      <c r="P26" s="73">
        <v>45078</v>
      </c>
      <c r="Q26" s="74" t="s">
        <v>42</v>
      </c>
      <c r="R26" s="65" t="s">
        <v>42</v>
      </c>
      <c r="S26" s="75" t="s">
        <v>43</v>
      </c>
      <c r="T26" s="76" t="str">
        <f t="shared" si="5"/>
        <v>-</v>
      </c>
      <c r="U26" s="76" t="str">
        <f t="shared" si="5"/>
        <v>-</v>
      </c>
      <c r="V26" s="77" t="str">
        <f t="shared" si="6"/>
        <v>&lt;25</v>
      </c>
      <c r="W26" s="70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9">
        <f t="shared" si="2"/>
        <v>21</v>
      </c>
      <c r="B27" s="65" t="s">
        <v>31</v>
      </c>
      <c r="C27" s="66" t="s">
        <v>32</v>
      </c>
      <c r="D27" s="79" t="s">
        <v>79</v>
      </c>
      <c r="E27" s="65" t="s">
        <v>86</v>
      </c>
      <c r="F27" s="65" t="s">
        <v>87</v>
      </c>
      <c r="G27" s="68" t="s">
        <v>36</v>
      </c>
      <c r="H27" s="67" t="s">
        <v>37</v>
      </c>
      <c r="I27" s="69" t="s">
        <v>84</v>
      </c>
      <c r="J27" s="65" t="s">
        <v>39</v>
      </c>
      <c r="K27" s="65" t="s">
        <v>34</v>
      </c>
      <c r="L27" s="70" t="s">
        <v>40</v>
      </c>
      <c r="M27" s="65" t="s">
        <v>32</v>
      </c>
      <c r="N27" s="71" t="s">
        <v>41</v>
      </c>
      <c r="O27" s="78">
        <v>45076</v>
      </c>
      <c r="P27" s="73">
        <v>45078</v>
      </c>
      <c r="Q27" s="74" t="s">
        <v>42</v>
      </c>
      <c r="R27" s="65" t="s">
        <v>42</v>
      </c>
      <c r="S27" s="75" t="s">
        <v>43</v>
      </c>
      <c r="T27" s="76" t="str">
        <f t="shared" si="5"/>
        <v>-</v>
      </c>
      <c r="U27" s="76" t="str">
        <f t="shared" si="5"/>
        <v>-</v>
      </c>
      <c r="V27" s="77" t="str">
        <f t="shared" si="6"/>
        <v>&lt;25</v>
      </c>
      <c r="W27" s="70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9">
        <f t="shared" si="2"/>
        <v>22</v>
      </c>
      <c r="B28" s="65" t="s">
        <v>31</v>
      </c>
      <c r="C28" s="66" t="s">
        <v>32</v>
      </c>
      <c r="D28" s="67" t="s">
        <v>79</v>
      </c>
      <c r="E28" s="65" t="s">
        <v>34</v>
      </c>
      <c r="F28" s="65" t="s">
        <v>88</v>
      </c>
      <c r="G28" s="68" t="s">
        <v>36</v>
      </c>
      <c r="H28" s="67" t="s">
        <v>37</v>
      </c>
      <c r="I28" s="69" t="s">
        <v>46</v>
      </c>
      <c r="J28" s="65" t="s">
        <v>39</v>
      </c>
      <c r="K28" s="65" t="s">
        <v>47</v>
      </c>
      <c r="L28" s="70" t="s">
        <v>40</v>
      </c>
      <c r="M28" s="65" t="s">
        <v>32</v>
      </c>
      <c r="N28" s="71" t="s">
        <v>41</v>
      </c>
      <c r="O28" s="78">
        <v>45076</v>
      </c>
      <c r="P28" s="73">
        <v>45078</v>
      </c>
      <c r="Q28" s="74" t="s">
        <v>42</v>
      </c>
      <c r="R28" s="65" t="s">
        <v>42</v>
      </c>
      <c r="S28" s="75" t="s">
        <v>43</v>
      </c>
      <c r="T28" s="76" t="str">
        <f t="shared" si="5"/>
        <v>-</v>
      </c>
      <c r="U28" s="76" t="str">
        <f t="shared" si="5"/>
        <v>-</v>
      </c>
      <c r="V28" s="77" t="str">
        <f t="shared" si="6"/>
        <v>&lt;25</v>
      </c>
      <c r="W28" s="80" t="str">
        <f t="shared" si="1"/>
        <v/>
      </c>
    </row>
    <row r="29" spans="1:23" x14ac:dyDescent="0.4">
      <c r="A29" s="69">
        <f t="shared" si="2"/>
        <v>23</v>
      </c>
      <c r="B29" s="65" t="s">
        <v>31</v>
      </c>
      <c r="C29" s="66" t="s">
        <v>32</v>
      </c>
      <c r="D29" s="67" t="s">
        <v>79</v>
      </c>
      <c r="E29" s="65" t="s">
        <v>89</v>
      </c>
      <c r="F29" s="65" t="s">
        <v>90</v>
      </c>
      <c r="G29" s="68" t="s">
        <v>36</v>
      </c>
      <c r="H29" s="67" t="s">
        <v>37</v>
      </c>
      <c r="I29" s="81" t="s">
        <v>46</v>
      </c>
      <c r="J29" s="65" t="s">
        <v>39</v>
      </c>
      <c r="K29" s="65" t="s">
        <v>47</v>
      </c>
      <c r="L29" s="70" t="s">
        <v>40</v>
      </c>
      <c r="M29" s="65" t="s">
        <v>32</v>
      </c>
      <c r="N29" s="71" t="s">
        <v>41</v>
      </c>
      <c r="O29" s="78">
        <v>45076</v>
      </c>
      <c r="P29" s="73">
        <v>45078</v>
      </c>
      <c r="Q29" s="74" t="s">
        <v>42</v>
      </c>
      <c r="R29" s="65" t="s">
        <v>42</v>
      </c>
      <c r="S29" s="75" t="s">
        <v>43</v>
      </c>
      <c r="T29" s="76" t="str">
        <f t="shared" si="5"/>
        <v>-</v>
      </c>
      <c r="U29" s="76" t="str">
        <f t="shared" si="5"/>
        <v>-</v>
      </c>
      <c r="V29" s="77" t="str">
        <f t="shared" si="6"/>
        <v>&lt;25</v>
      </c>
      <c r="W29" s="80" t="str">
        <f t="shared" si="1"/>
        <v/>
      </c>
    </row>
    <row r="30" spans="1:23" x14ac:dyDescent="0.4">
      <c r="A30" s="69">
        <f t="shared" si="2"/>
        <v>24</v>
      </c>
      <c r="B30" s="65" t="s">
        <v>31</v>
      </c>
      <c r="C30" s="66" t="s">
        <v>32</v>
      </c>
      <c r="D30" s="67" t="s">
        <v>79</v>
      </c>
      <c r="E30" s="65" t="s">
        <v>91</v>
      </c>
      <c r="F30" s="65" t="s">
        <v>34</v>
      </c>
      <c r="G30" s="68" t="s">
        <v>36</v>
      </c>
      <c r="H30" s="67" t="s">
        <v>37</v>
      </c>
      <c r="I30" s="81" t="s">
        <v>46</v>
      </c>
      <c r="J30" s="65" t="s">
        <v>39</v>
      </c>
      <c r="K30" s="65" t="s">
        <v>92</v>
      </c>
      <c r="L30" s="70" t="s">
        <v>40</v>
      </c>
      <c r="M30" s="65" t="s">
        <v>32</v>
      </c>
      <c r="N30" s="71" t="s">
        <v>41</v>
      </c>
      <c r="O30" s="78">
        <v>45076</v>
      </c>
      <c r="P30" s="73">
        <v>45078</v>
      </c>
      <c r="Q30" s="74" t="s">
        <v>42</v>
      </c>
      <c r="R30" s="65" t="s">
        <v>42</v>
      </c>
      <c r="S30" s="75" t="s">
        <v>43</v>
      </c>
      <c r="T30" s="76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6" t="str">
        <f t="shared" si="5"/>
        <v>-</v>
      </c>
      <c r="V30" s="77" t="str">
        <f t="shared" si="6"/>
        <v>&lt;25</v>
      </c>
      <c r="W30" s="80" t="str">
        <f t="shared" si="1"/>
        <v/>
      </c>
    </row>
    <row r="31" spans="1:23" x14ac:dyDescent="0.4">
      <c r="A31" s="69">
        <f t="shared" si="2"/>
        <v>25</v>
      </c>
      <c r="B31" s="65" t="s">
        <v>31</v>
      </c>
      <c r="C31" s="66" t="s">
        <v>32</v>
      </c>
      <c r="D31" s="67" t="s">
        <v>93</v>
      </c>
      <c r="E31" s="65" t="s">
        <v>94</v>
      </c>
      <c r="F31" s="65" t="s">
        <v>34</v>
      </c>
      <c r="G31" s="68" t="s">
        <v>36</v>
      </c>
      <c r="H31" s="67" t="s">
        <v>37</v>
      </c>
      <c r="I31" s="81" t="s">
        <v>72</v>
      </c>
      <c r="J31" s="65" t="s">
        <v>65</v>
      </c>
      <c r="K31" s="65" t="s">
        <v>95</v>
      </c>
      <c r="L31" s="70" t="s">
        <v>40</v>
      </c>
      <c r="M31" s="65" t="s">
        <v>32</v>
      </c>
      <c r="N31" s="71" t="s">
        <v>41</v>
      </c>
      <c r="O31" s="78">
        <v>45076</v>
      </c>
      <c r="P31" s="73">
        <v>45078</v>
      </c>
      <c r="Q31" s="74" t="s">
        <v>42</v>
      </c>
      <c r="R31" s="65" t="s">
        <v>42</v>
      </c>
      <c r="S31" s="75" t="s">
        <v>43</v>
      </c>
      <c r="T31" s="76" t="str">
        <f t="shared" si="5"/>
        <v>-</v>
      </c>
      <c r="U31" s="76" t="str">
        <f t="shared" si="5"/>
        <v>-</v>
      </c>
      <c r="V31" s="77" t="str">
        <f t="shared" si="6"/>
        <v>&lt;25</v>
      </c>
      <c r="W31" s="80"/>
    </row>
    <row r="32" spans="1:23" x14ac:dyDescent="0.4">
      <c r="A32" s="69">
        <f t="shared" si="2"/>
        <v>26</v>
      </c>
      <c r="B32" s="65" t="s">
        <v>31</v>
      </c>
      <c r="C32" s="66" t="s">
        <v>32</v>
      </c>
      <c r="D32" s="67" t="s">
        <v>79</v>
      </c>
      <c r="E32" s="65" t="s">
        <v>85</v>
      </c>
      <c r="F32" s="65" t="s">
        <v>34</v>
      </c>
      <c r="G32" s="68" t="s">
        <v>36</v>
      </c>
      <c r="H32" s="67" t="s">
        <v>37</v>
      </c>
      <c r="I32" s="69" t="s">
        <v>82</v>
      </c>
      <c r="J32" s="65" t="s">
        <v>39</v>
      </c>
      <c r="K32" s="65" t="s">
        <v>83</v>
      </c>
      <c r="L32" s="70" t="s">
        <v>40</v>
      </c>
      <c r="M32" s="65" t="s">
        <v>32</v>
      </c>
      <c r="N32" s="71" t="s">
        <v>41</v>
      </c>
      <c r="O32" s="78">
        <v>45076</v>
      </c>
      <c r="P32" s="73">
        <v>45078</v>
      </c>
      <c r="Q32" s="74" t="s">
        <v>42</v>
      </c>
      <c r="R32" s="65" t="s">
        <v>42</v>
      </c>
      <c r="S32" s="75" t="s">
        <v>43</v>
      </c>
      <c r="T32" s="76" t="str">
        <f t="shared" si="5"/>
        <v>-</v>
      </c>
      <c r="U32" s="76" t="str">
        <f t="shared" si="5"/>
        <v>-</v>
      </c>
      <c r="V32" s="77" t="str">
        <f t="shared" si="6"/>
        <v>&lt;25</v>
      </c>
      <c r="W32" s="80" t="str">
        <f t="shared" ref="W32:W40" si="7">IF(ISERROR(V32*1),"",IF(AND(H32="飲料水",V32&gt;=11),"○",IF(AND(H32="牛乳・乳児用食品",V32&gt;=51),"○",IF(AND(H32&lt;&gt;"",V32&gt;=110),"○",""))))</f>
        <v/>
      </c>
    </row>
    <row r="33" spans="1:23" x14ac:dyDescent="0.4">
      <c r="A33" s="69">
        <f t="shared" si="2"/>
        <v>27</v>
      </c>
      <c r="B33" s="65" t="s">
        <v>31</v>
      </c>
      <c r="C33" s="66" t="s">
        <v>32</v>
      </c>
      <c r="D33" s="67" t="s">
        <v>93</v>
      </c>
      <c r="E33" s="65" t="s">
        <v>96</v>
      </c>
      <c r="F33" s="65" t="s">
        <v>34</v>
      </c>
      <c r="G33" s="68" t="s">
        <v>36</v>
      </c>
      <c r="H33" s="67" t="s">
        <v>37</v>
      </c>
      <c r="I33" s="81" t="s">
        <v>51</v>
      </c>
      <c r="J33" s="65" t="s">
        <v>39</v>
      </c>
      <c r="K33" s="65" t="s">
        <v>97</v>
      </c>
      <c r="L33" s="70" t="s">
        <v>40</v>
      </c>
      <c r="M33" s="65" t="s">
        <v>32</v>
      </c>
      <c r="N33" s="71" t="s">
        <v>41</v>
      </c>
      <c r="O33" s="78">
        <v>45076</v>
      </c>
      <c r="P33" s="73">
        <v>45078</v>
      </c>
      <c r="Q33" s="74" t="s">
        <v>42</v>
      </c>
      <c r="R33" s="65" t="s">
        <v>42</v>
      </c>
      <c r="S33" s="75" t="s">
        <v>43</v>
      </c>
      <c r="T33" s="76" t="str">
        <f t="shared" si="5"/>
        <v>-</v>
      </c>
      <c r="U33" s="76" t="str">
        <f t="shared" si="5"/>
        <v>-</v>
      </c>
      <c r="V33" s="77" t="str">
        <f t="shared" si="6"/>
        <v>&lt;25</v>
      </c>
      <c r="W33" s="80" t="str">
        <f t="shared" si="7"/>
        <v/>
      </c>
    </row>
    <row r="34" spans="1:23" x14ac:dyDescent="0.4">
      <c r="A34" s="69">
        <f t="shared" si="2"/>
        <v>28</v>
      </c>
      <c r="B34" s="65" t="s">
        <v>31</v>
      </c>
      <c r="C34" s="66" t="s">
        <v>32</v>
      </c>
      <c r="D34" s="67" t="s">
        <v>93</v>
      </c>
      <c r="E34" s="65" t="s">
        <v>34</v>
      </c>
      <c r="F34" s="65" t="s">
        <v>98</v>
      </c>
      <c r="G34" s="68" t="s">
        <v>36</v>
      </c>
      <c r="H34" s="67" t="s">
        <v>37</v>
      </c>
      <c r="I34" s="81" t="s">
        <v>99</v>
      </c>
      <c r="J34" s="65" t="s">
        <v>65</v>
      </c>
      <c r="K34" s="65" t="s">
        <v>100</v>
      </c>
      <c r="L34" s="70" t="s">
        <v>40</v>
      </c>
      <c r="M34" s="65" t="s">
        <v>32</v>
      </c>
      <c r="N34" s="71" t="s">
        <v>41</v>
      </c>
      <c r="O34" s="78">
        <v>45076</v>
      </c>
      <c r="P34" s="73">
        <v>45079</v>
      </c>
      <c r="Q34" s="74" t="s">
        <v>42</v>
      </c>
      <c r="R34" s="65" t="s">
        <v>42</v>
      </c>
      <c r="S34" s="75" t="s">
        <v>43</v>
      </c>
      <c r="T34" s="76" t="str">
        <f t="shared" si="5"/>
        <v>-</v>
      </c>
      <c r="U34" s="76" t="str">
        <f t="shared" si="5"/>
        <v>-</v>
      </c>
      <c r="V34" s="77" t="str">
        <f t="shared" si="6"/>
        <v>&lt;25</v>
      </c>
      <c r="W34" s="80" t="str">
        <f t="shared" si="7"/>
        <v/>
      </c>
    </row>
    <row r="35" spans="1:23" x14ac:dyDescent="0.4">
      <c r="A35" s="69">
        <f t="shared" si="2"/>
        <v>29</v>
      </c>
      <c r="B35" s="65" t="s">
        <v>31</v>
      </c>
      <c r="C35" s="66" t="s">
        <v>32</v>
      </c>
      <c r="D35" s="67" t="s">
        <v>93</v>
      </c>
      <c r="E35" s="65" t="s">
        <v>89</v>
      </c>
      <c r="F35" s="65" t="s">
        <v>34</v>
      </c>
      <c r="G35" s="68" t="s">
        <v>36</v>
      </c>
      <c r="H35" s="67" t="s">
        <v>37</v>
      </c>
      <c r="I35" s="81" t="s">
        <v>101</v>
      </c>
      <c r="J35" s="65" t="s">
        <v>65</v>
      </c>
      <c r="K35" s="65" t="s">
        <v>34</v>
      </c>
      <c r="L35" s="70" t="s">
        <v>40</v>
      </c>
      <c r="M35" s="65" t="s">
        <v>32</v>
      </c>
      <c r="N35" s="71" t="s">
        <v>41</v>
      </c>
      <c r="O35" s="78">
        <v>45076</v>
      </c>
      <c r="P35" s="73">
        <v>45079</v>
      </c>
      <c r="Q35" s="74" t="s">
        <v>42</v>
      </c>
      <c r="R35" s="65" t="s">
        <v>42</v>
      </c>
      <c r="S35" s="75" t="s">
        <v>43</v>
      </c>
      <c r="T35" s="76" t="str">
        <f t="shared" si="5"/>
        <v>-</v>
      </c>
      <c r="U35" s="76" t="str">
        <f t="shared" si="5"/>
        <v>-</v>
      </c>
      <c r="V35" s="77" t="str">
        <f t="shared" si="6"/>
        <v>&lt;25</v>
      </c>
      <c r="W35" s="80" t="str">
        <f t="shared" si="7"/>
        <v/>
      </c>
    </row>
    <row r="36" spans="1:23" x14ac:dyDescent="0.4">
      <c r="A36" s="69">
        <f t="shared" si="2"/>
        <v>30</v>
      </c>
      <c r="B36" s="65" t="s">
        <v>31</v>
      </c>
      <c r="C36" s="66" t="s">
        <v>32</v>
      </c>
      <c r="D36" s="67" t="s">
        <v>102</v>
      </c>
      <c r="E36" s="65" t="s">
        <v>34</v>
      </c>
      <c r="F36" s="65" t="s">
        <v>34</v>
      </c>
      <c r="G36" s="68" t="s">
        <v>36</v>
      </c>
      <c r="H36" s="67" t="s">
        <v>37</v>
      </c>
      <c r="I36" s="69" t="s">
        <v>103</v>
      </c>
      <c r="J36" s="65" t="s">
        <v>65</v>
      </c>
      <c r="K36" s="65" t="s">
        <v>104</v>
      </c>
      <c r="L36" s="70" t="s">
        <v>40</v>
      </c>
      <c r="M36" s="65" t="s">
        <v>32</v>
      </c>
      <c r="N36" s="71" t="s">
        <v>41</v>
      </c>
      <c r="O36" s="78">
        <v>45076</v>
      </c>
      <c r="P36" s="73">
        <v>45079</v>
      </c>
      <c r="Q36" s="74" t="s">
        <v>42</v>
      </c>
      <c r="R36" s="65" t="s">
        <v>42</v>
      </c>
      <c r="S36" s="75" t="s">
        <v>43</v>
      </c>
      <c r="T36" s="76" t="str">
        <f t="shared" ref="T36:U40" si="8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6" t="str">
        <f t="shared" si="8"/>
        <v>-</v>
      </c>
      <c r="V36" s="77" t="str">
        <f t="shared" si="6"/>
        <v>&lt;25</v>
      </c>
      <c r="W36" s="80" t="str">
        <f t="shared" si="7"/>
        <v/>
      </c>
    </row>
    <row r="37" spans="1:23" x14ac:dyDescent="0.4">
      <c r="A37" s="69">
        <f t="shared" si="2"/>
        <v>31</v>
      </c>
      <c r="B37" s="65" t="s">
        <v>31</v>
      </c>
      <c r="C37" s="66" t="s">
        <v>32</v>
      </c>
      <c r="D37" s="67" t="s">
        <v>105</v>
      </c>
      <c r="E37" s="65" t="s">
        <v>34</v>
      </c>
      <c r="F37" s="65" t="s">
        <v>34</v>
      </c>
      <c r="G37" s="68" t="s">
        <v>36</v>
      </c>
      <c r="H37" s="67" t="s">
        <v>37</v>
      </c>
      <c r="I37" s="81" t="s">
        <v>106</v>
      </c>
      <c r="J37" s="65" t="s">
        <v>65</v>
      </c>
      <c r="K37" s="65" t="s">
        <v>34</v>
      </c>
      <c r="L37" s="70" t="s">
        <v>40</v>
      </c>
      <c r="M37" s="65" t="s">
        <v>32</v>
      </c>
      <c r="N37" s="71" t="s">
        <v>41</v>
      </c>
      <c r="O37" s="78">
        <v>45076</v>
      </c>
      <c r="P37" s="73">
        <v>45079</v>
      </c>
      <c r="Q37" s="74" t="s">
        <v>42</v>
      </c>
      <c r="R37" s="65" t="s">
        <v>42</v>
      </c>
      <c r="S37" s="75" t="s">
        <v>43</v>
      </c>
      <c r="T37" s="76" t="str">
        <f t="shared" si="8"/>
        <v>-</v>
      </c>
      <c r="U37" s="76" t="str">
        <f t="shared" si="8"/>
        <v>-</v>
      </c>
      <c r="V37" s="77" t="str">
        <f t="shared" si="6"/>
        <v>&lt;25</v>
      </c>
      <c r="W37" s="80" t="str">
        <f t="shared" si="7"/>
        <v/>
      </c>
    </row>
    <row r="38" spans="1:23" x14ac:dyDescent="0.4">
      <c r="A38" s="69">
        <f t="shared" si="2"/>
        <v>32</v>
      </c>
      <c r="B38" s="65" t="s">
        <v>31</v>
      </c>
      <c r="C38" s="66" t="s">
        <v>32</v>
      </c>
      <c r="D38" s="67" t="s">
        <v>107</v>
      </c>
      <c r="E38" s="65" t="s">
        <v>34</v>
      </c>
      <c r="F38" s="65" t="s">
        <v>34</v>
      </c>
      <c r="G38" s="68" t="s">
        <v>36</v>
      </c>
      <c r="H38" s="67" t="s">
        <v>37</v>
      </c>
      <c r="I38" s="81" t="s">
        <v>108</v>
      </c>
      <c r="J38" s="65" t="s">
        <v>65</v>
      </c>
      <c r="K38" s="65" t="s">
        <v>34</v>
      </c>
      <c r="L38" s="70" t="s">
        <v>40</v>
      </c>
      <c r="M38" s="65" t="s">
        <v>32</v>
      </c>
      <c r="N38" s="71" t="s">
        <v>41</v>
      </c>
      <c r="O38" s="78">
        <v>45076</v>
      </c>
      <c r="P38" s="73">
        <v>45079</v>
      </c>
      <c r="Q38" s="74" t="s">
        <v>42</v>
      </c>
      <c r="R38" s="65" t="s">
        <v>42</v>
      </c>
      <c r="S38" s="75" t="s">
        <v>43</v>
      </c>
      <c r="T38" s="76" t="str">
        <f t="shared" si="8"/>
        <v>-</v>
      </c>
      <c r="U38" s="76" t="str">
        <f t="shared" si="8"/>
        <v>-</v>
      </c>
      <c r="V38" s="77" t="str">
        <f t="shared" si="6"/>
        <v>&lt;25</v>
      </c>
      <c r="W38" s="80" t="str">
        <f t="shared" si="7"/>
        <v/>
      </c>
    </row>
    <row r="39" spans="1:23" x14ac:dyDescent="0.4">
      <c r="A39" s="69">
        <f t="shared" si="2"/>
        <v>33</v>
      </c>
      <c r="B39" s="65" t="s">
        <v>31</v>
      </c>
      <c r="C39" s="66" t="s">
        <v>32</v>
      </c>
      <c r="D39" s="67" t="s">
        <v>105</v>
      </c>
      <c r="E39" s="65" t="s">
        <v>109</v>
      </c>
      <c r="F39" s="65" t="s">
        <v>34</v>
      </c>
      <c r="G39" s="68" t="s">
        <v>36</v>
      </c>
      <c r="H39" s="67" t="s">
        <v>37</v>
      </c>
      <c r="I39" s="69" t="s">
        <v>75</v>
      </c>
      <c r="J39" s="65" t="s">
        <v>65</v>
      </c>
      <c r="K39" s="65" t="s">
        <v>110</v>
      </c>
      <c r="L39" s="70" t="s">
        <v>40</v>
      </c>
      <c r="M39" s="65" t="s">
        <v>32</v>
      </c>
      <c r="N39" s="71" t="s">
        <v>41</v>
      </c>
      <c r="O39" s="78">
        <v>45076</v>
      </c>
      <c r="P39" s="73">
        <v>45079</v>
      </c>
      <c r="Q39" s="74" t="s">
        <v>42</v>
      </c>
      <c r="R39" s="65" t="s">
        <v>42</v>
      </c>
      <c r="S39" s="75" t="s">
        <v>43</v>
      </c>
      <c r="T39" s="76" t="str">
        <f t="shared" si="8"/>
        <v>-</v>
      </c>
      <c r="U39" s="76" t="str">
        <f t="shared" si="8"/>
        <v>-</v>
      </c>
      <c r="V39" s="77" t="str">
        <f t="shared" si="6"/>
        <v>&lt;25</v>
      </c>
      <c r="W39" s="80" t="str">
        <f t="shared" si="7"/>
        <v/>
      </c>
    </row>
    <row r="40" spans="1:23" x14ac:dyDescent="0.4">
      <c r="A40" s="69">
        <f t="shared" si="2"/>
        <v>34</v>
      </c>
      <c r="B40" s="65" t="s">
        <v>31</v>
      </c>
      <c r="C40" s="66" t="s">
        <v>32</v>
      </c>
      <c r="D40" s="67" t="s">
        <v>102</v>
      </c>
      <c r="E40" s="65" t="s">
        <v>34</v>
      </c>
      <c r="F40" s="65" t="s">
        <v>34</v>
      </c>
      <c r="G40" s="68" t="s">
        <v>36</v>
      </c>
      <c r="H40" s="67" t="s">
        <v>54</v>
      </c>
      <c r="I40" s="69" t="s">
        <v>111</v>
      </c>
      <c r="J40" s="65" t="s">
        <v>34</v>
      </c>
      <c r="K40" s="65" t="s">
        <v>34</v>
      </c>
      <c r="L40" s="70" t="s">
        <v>40</v>
      </c>
      <c r="M40" s="65" t="s">
        <v>32</v>
      </c>
      <c r="N40" s="71" t="s">
        <v>41</v>
      </c>
      <c r="O40" s="78">
        <v>45076</v>
      </c>
      <c r="P40" s="73">
        <v>45079</v>
      </c>
      <c r="Q40" s="74" t="s">
        <v>42</v>
      </c>
      <c r="R40" s="65" t="s">
        <v>42</v>
      </c>
      <c r="S40" s="75" t="s">
        <v>43</v>
      </c>
      <c r="T40" s="76" t="str">
        <f t="shared" si="8"/>
        <v>-</v>
      </c>
      <c r="U40" s="76" t="str">
        <f t="shared" si="8"/>
        <v>-</v>
      </c>
      <c r="V40" s="77" t="str">
        <f t="shared" si="6"/>
        <v>&lt;25</v>
      </c>
      <c r="W40" s="80" t="str">
        <f t="shared" si="7"/>
        <v/>
      </c>
    </row>
    <row r="41" spans="1:23" x14ac:dyDescent="0.4">
      <c r="Q41" s="8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0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2023-06-05T05:12:14Z</dcterms:modified>
</cp:coreProperties>
</file>