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1960CF80-53E9-486B-8039-18007684BAFE}" xr6:coauthVersionLast="47" xr6:coauthVersionMax="47" xr10:uidLastSave="{00000000-0000-0000-0000-000000000000}"/>
  <bookViews>
    <workbookView xWindow="1995" yWindow="150" windowWidth="13950" windowHeight="1462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4" i="1" l="1"/>
  <c r="T14" i="1"/>
  <c r="V14" i="1" s="1"/>
  <c r="W14" i="1" s="1"/>
  <c r="V13" i="1"/>
  <c r="W13" i="1" s="1"/>
  <c r="U13" i="1"/>
  <c r="T13" i="1"/>
  <c r="U12" i="1"/>
  <c r="T12" i="1"/>
  <c r="V12" i="1" s="1"/>
  <c r="W12" i="1" s="1"/>
  <c r="V11" i="1"/>
  <c r="W11" i="1" s="1"/>
  <c r="U11" i="1"/>
  <c r="T11" i="1"/>
  <c r="U10" i="1"/>
  <c r="T10" i="1"/>
  <c r="V10" i="1" s="1"/>
  <c r="W10" i="1" s="1"/>
  <c r="V9" i="1"/>
  <c r="W9" i="1" s="1"/>
  <c r="U9" i="1"/>
  <c r="T9" i="1"/>
  <c r="U8" i="1"/>
  <c r="T8" i="1"/>
  <c r="V8" i="1" s="1"/>
  <c r="W8" i="1" s="1"/>
  <c r="V7" i="1"/>
  <c r="W7" i="1" s="1"/>
  <c r="U7" i="1"/>
  <c r="T7" i="1"/>
</calcChain>
</file>

<file path=xl/sharedStrings.xml><?xml version="1.0" encoding="utf-8"?>
<sst xmlns="http://schemas.openxmlformats.org/spreadsheetml/2006/main" count="143" uniqueCount="74">
  <si>
    <t>２　緊急時モニタリング検査結果</t>
  </si>
  <si>
    <t>NO</t>
    <phoneticPr fontId="5"/>
  </si>
  <si>
    <t>報告自治体</t>
    <rPh sb="0" eb="2">
      <t>ホウコク</t>
    </rPh>
    <rPh sb="2" eb="5">
      <t>ジチタイ</t>
    </rPh>
    <phoneticPr fontId="5"/>
  </si>
  <si>
    <t>実施主体</t>
    <rPh sb="0" eb="2">
      <t>ジッシ</t>
    </rPh>
    <phoneticPr fontId="5"/>
  </si>
  <si>
    <t>産地</t>
    <rPh sb="0" eb="2">
      <t>サンチ</t>
    </rPh>
    <phoneticPr fontId="5"/>
  </si>
  <si>
    <t>非流通品
／流通品</t>
    <rPh sb="0" eb="1">
      <t>ヒ</t>
    </rPh>
    <rPh sb="1" eb="3">
      <t>リュウツウ</t>
    </rPh>
    <rPh sb="3" eb="4">
      <t>ヒン</t>
    </rPh>
    <phoneticPr fontId="5"/>
  </si>
  <si>
    <t>食品
カテゴリ</t>
    <phoneticPr fontId="5"/>
  </si>
  <si>
    <t>品目</t>
    <rPh sb="0" eb="2">
      <t>ヒンモク</t>
    </rPh>
    <phoneticPr fontId="5"/>
  </si>
  <si>
    <t>検査</t>
    <phoneticPr fontId="5"/>
  </si>
  <si>
    <t>日時</t>
    <rPh sb="0" eb="2">
      <t>ニチジ</t>
    </rPh>
    <phoneticPr fontId="5"/>
  </si>
  <si>
    <t>結果（Bq/kg)</t>
    <rPh sb="0" eb="2">
      <t>ケッカ</t>
    </rPh>
    <phoneticPr fontId="5"/>
  </si>
  <si>
    <t>都道府県</t>
    <rPh sb="0" eb="4">
      <t>トドウフケン</t>
    </rPh>
    <phoneticPr fontId="5"/>
  </si>
  <si>
    <t>市町村</t>
    <rPh sb="0" eb="3">
      <t>シチョウソン</t>
    </rPh>
    <phoneticPr fontId="5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</si>
  <si>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5"/>
  </si>
  <si>
    <t>品目名</t>
    <rPh sb="2" eb="3">
      <t>メイ</t>
    </rPh>
    <phoneticPr fontId="5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</si>
  <si>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5"/>
  </si>
  <si>
    <t>検査機関</t>
    <phoneticPr fontId="5"/>
  </si>
  <si>
    <t>検査法</t>
    <rPh sb="0" eb="2">
      <t>ケンサ</t>
    </rPh>
    <rPh sb="2" eb="3">
      <t>ホウ</t>
    </rPh>
    <phoneticPr fontId="5"/>
  </si>
  <si>
    <t>採取日
（購入日)</t>
  </si>
  <si>
    <t>結果
判明日</t>
    <phoneticPr fontId="5"/>
  </si>
  <si>
    <t>入力用</t>
    <rPh sb="0" eb="3">
      <t>ニュウリョクヨウ</t>
    </rPh>
    <phoneticPr fontId="1"/>
  </si>
  <si>
    <t>Cs-134</t>
    <phoneticPr fontId="5"/>
  </si>
  <si>
    <t>Cs-137</t>
    <phoneticPr fontId="5"/>
  </si>
  <si>
    <t>Cs合計</t>
    <rPh sb="2" eb="4">
      <t>ゴウケイ</t>
    </rPh>
    <phoneticPr fontId="5"/>
  </si>
  <si>
    <t>基準超過</t>
    <rPh sb="0" eb="2">
      <t>キジュン</t>
    </rPh>
    <rPh sb="2" eb="4">
      <t>チョウカ</t>
    </rPh>
    <phoneticPr fontId="5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</si>
  <si>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5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</si>
  <si>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5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</si>
  <si>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</si>
  <si>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</si>
  <si>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</si>
  <si>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</si>
  <si>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福島県</t>
  </si>
  <si>
    <t>福島県</t>
    <rPh sb="0" eb="3">
      <t>フクシマケン</t>
    </rPh>
    <phoneticPr fontId="5"/>
  </si>
  <si>
    <t>大玉村</t>
  </si>
  <si>
    <t>製造・加工場所
（福島県大玉村）</t>
  </si>
  <si>
    <t>非流通品（出荷予定あり）</t>
  </si>
  <si>
    <t>その他</t>
  </si>
  <si>
    <t>梅干し</t>
  </si>
  <si>
    <t>制限なし</t>
    <rPh sb="0" eb="2">
      <t>セイゲン</t>
    </rPh>
    <phoneticPr fontId="9"/>
  </si>
  <si>
    <t>福島県衛生研究所</t>
  </si>
  <si>
    <t>Ge</t>
  </si>
  <si>
    <t>&lt;7.6</t>
  </si>
  <si>
    <t>&lt;6.2</t>
  </si>
  <si>
    <t>&lt;14</t>
  </si>
  <si>
    <t>二本松市</t>
  </si>
  <si>
    <t>製造・加工場所
（福島県二本松市）</t>
  </si>
  <si>
    <t>&lt;6.3</t>
  </si>
  <si>
    <t>&lt;5.7</t>
  </si>
  <si>
    <t>&lt;12</t>
  </si>
  <si>
    <t>小野町</t>
  </si>
  <si>
    <t>製造・加工場所
（福島県小野町）</t>
  </si>
  <si>
    <t>流通品</t>
  </si>
  <si>
    <t>野菜麹漬</t>
    <rPh sb="0" eb="2">
      <t>ヤサイ</t>
    </rPh>
    <phoneticPr fontId="1"/>
  </si>
  <si>
    <t>&lt;7.4</t>
  </si>
  <si>
    <t>&lt;5.2</t>
  </si>
  <si>
    <t>&lt;13</t>
  </si>
  <si>
    <t>－</t>
    <phoneticPr fontId="1"/>
  </si>
  <si>
    <t>製造・加工場所
（福島県西郷村）</t>
  </si>
  <si>
    <t>すぐりジャム</t>
  </si>
  <si>
    <t>&lt;6.8</t>
  </si>
  <si>
    <t>塙町</t>
    <phoneticPr fontId="1"/>
  </si>
  <si>
    <t>製造・加工場所
（福島県塙町）</t>
  </si>
  <si>
    <t>梅漬（小梅）</t>
  </si>
  <si>
    <t>&lt;7.3</t>
  </si>
  <si>
    <t>&lt;7.0</t>
  </si>
  <si>
    <t>梅漬</t>
  </si>
  <si>
    <t>―</t>
  </si>
  <si>
    <t>―</t>
    <phoneticPr fontId="1"/>
  </si>
  <si>
    <t>製造・加工場所
（福島県白河市）</t>
  </si>
  <si>
    <t>グミ菓子</t>
  </si>
  <si>
    <t>&lt;5.0</t>
  </si>
  <si>
    <t>&lt;11</t>
  </si>
  <si>
    <t>バウムクーヘン</t>
  </si>
  <si>
    <t>&lt;5.5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</si>
</sst>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176" fontId="6" fillId="2" borderId="10" xfId="0" applyNumberFormat="1" applyFont="1" applyFill="1" applyBorder="1" applyAlignment="1">
      <alignment horizontal="center" vertical="center" wrapText="1"/>
    </xf>
    <xf numFmtId="176" fontId="6" fillId="2" borderId="11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vertical="center"/>
    </xf>
    <xf numFmtId="0" fontId="6" fillId="2" borderId="19" xfId="0" applyFont="1" applyFill="1" applyBorder="1" applyAlignment="1">
      <alignment vertical="center" wrapText="1"/>
    </xf>
    <xf numFmtId="176" fontId="3" fillId="2" borderId="20" xfId="0" applyNumberFormat="1" applyFont="1" applyFill="1" applyBorder="1" applyAlignment="1">
      <alignment horizontal="center" vertical="center" wrapText="1"/>
    </xf>
    <xf numFmtId="176" fontId="3" fillId="2" borderId="15" xfId="0" applyNumberFormat="1" applyFont="1" applyFill="1" applyBorder="1" applyAlignment="1">
      <alignment horizontal="center" vertical="center" wrapText="1"/>
    </xf>
    <xf numFmtId="176" fontId="3" fillId="2" borderId="21" xfId="0" applyNumberFormat="1" applyFont="1" applyFill="1" applyBorder="1" applyAlignment="1">
      <alignment horizontal="center" vertical="center" wrapText="1"/>
    </xf>
    <xf numFmtId="176" fontId="3" fillId="2" borderId="22" xfId="0" applyNumberFormat="1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 wrapText="1"/>
    </xf>
    <xf numFmtId="176" fontId="3" fillId="2" borderId="17" xfId="0" applyNumberFormat="1" applyFont="1" applyFill="1" applyBorder="1" applyAlignment="1">
      <alignment horizontal="center" vertical="center" wrapText="1"/>
    </xf>
    <xf numFmtId="176" fontId="3" fillId="2" borderId="25" xfId="0" applyNumberFormat="1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7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 wrapText="1"/>
    </xf>
    <xf numFmtId="176" fontId="3" fillId="2" borderId="33" xfId="0" applyNumberFormat="1" applyFont="1" applyFill="1" applyBorder="1" applyAlignment="1">
      <alignment horizontal="center" vertical="center" wrapText="1"/>
    </xf>
    <xf numFmtId="176" fontId="3" fillId="2" borderId="29" xfId="0" applyNumberFormat="1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176" fontId="3" fillId="2" borderId="36" xfId="0" applyNumberFormat="1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 wrapText="1"/>
    </xf>
    <xf numFmtId="0" fontId="10" fillId="2" borderId="37" xfId="0" applyFont="1" applyFill="1" applyBorder="1" applyAlignment="1">
      <alignment horizontal="center" vertical="center" wrapText="1"/>
    </xf>
    <xf numFmtId="57" fontId="3" fillId="2" borderId="38" xfId="0" applyNumberFormat="1" applyFont="1" applyFill="1" applyBorder="1" applyAlignment="1">
      <alignment horizontal="center" vertical="center" wrapText="1"/>
    </xf>
    <xf numFmtId="176" fontId="3" fillId="2" borderId="39" xfId="0" applyNumberFormat="1" applyFont="1" applyFill="1" applyBorder="1" applyAlignment="1">
      <alignment horizontal="center" vertical="center" wrapText="1"/>
    </xf>
    <xf numFmtId="176" fontId="3" fillId="2" borderId="42" xfId="0" applyNumberFormat="1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0" fontId="3" fillId="3" borderId="4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</cellXfs>
  <cellStyles count="1">
    <cellStyle name="標準" xfId="0" builtinId="0"/>
  </cellStyles>
  <dxfs count="1"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5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4" customWidth="1"/>
    <col min="2" max="5" width="10.625" style="77" customWidth="1"/>
    <col min="6" max="6" width="34.5" style="78" bestFit="1" customWidth="1"/>
    <col min="7" max="7" width="23.125" style="78" bestFit="1" customWidth="1"/>
    <col min="8" max="8" width="13.375" style="78" bestFit="1" customWidth="1"/>
    <col min="9" max="9" width="16.625" style="77" customWidth="1"/>
    <col min="10" max="10" width="39.625" style="78" bestFit="1" customWidth="1"/>
    <col min="11" max="11" width="21.625" style="77" customWidth="1"/>
    <col min="12" max="12" width="25.625" style="77" customWidth="1"/>
    <col min="13" max="13" width="16.625" style="77" customWidth="1"/>
    <col min="14" max="14" width="10.625" style="77" customWidth="1"/>
    <col min="15" max="16" width="10.625" style="79" customWidth="1"/>
    <col min="17" max="18" width="12.625" style="77" customWidth="1"/>
    <col min="19" max="19" width="12.625" style="79" customWidth="1"/>
    <col min="20" max="22" width="10.625" style="77" customWidth="1"/>
    <col min="23" max="23" width="10.625" style="4" customWidth="1"/>
    <col min="24" max="16384" width="9" style="4"/>
  </cols>
  <sheetData>
    <row r="1" spans="1:24" x14ac:dyDescent="0.4">
      <c r="A1" t="s">
        <v>0</v>
      </c>
      <c r="B1" s="1"/>
      <c r="C1" s="1"/>
      <c r="D1" s="2"/>
      <c r="E1" s="1"/>
      <c r="F1" s="1"/>
      <c r="G1" s="1"/>
      <c r="H1" s="1"/>
      <c r="I1" s="1"/>
      <c r="J1" s="1"/>
      <c r="K1" s="1"/>
      <c r="L1" s="2"/>
      <c r="M1" s="1"/>
      <c r="N1" s="1"/>
      <c r="O1" s="3"/>
      <c r="P1" s="3"/>
      <c r="Q1" s="1"/>
      <c r="R1" s="1"/>
      <c r="S1" s="3"/>
      <c r="T1" s="1"/>
      <c r="U1" s="1"/>
      <c r="V1" s="4"/>
    </row>
    <row r="2" spans="1:24" ht="19.5" thickBot="1" x14ac:dyDescent="0.45">
      <c r="A2" s="5"/>
      <c r="B2" s="1"/>
      <c r="C2" s="6"/>
      <c r="D2" s="2"/>
      <c r="E2" s="1"/>
      <c r="F2" s="1"/>
      <c r="G2" s="1"/>
      <c r="H2" s="1"/>
      <c r="I2" s="1"/>
      <c r="J2" s="1"/>
      <c r="K2" s="1"/>
      <c r="L2" s="2"/>
      <c r="M2" s="1"/>
      <c r="N2" s="1"/>
      <c r="O2" s="3"/>
      <c r="P2" s="3"/>
      <c r="Q2" s="1"/>
      <c r="R2" s="1"/>
      <c r="S2" s="3"/>
      <c r="T2" s="1"/>
      <c r="U2" s="1"/>
      <c r="V2" s="4"/>
    </row>
    <row r="3" spans="1:24" x14ac:dyDescent="0.4">
      <c r="A3" s="7" t="s">
        <v>1</v>
      </c>
      <c r="B3" s="7" t="s">
        <v>2</v>
      </c>
      <c r="C3" s="8" t="s">
        <v>3</v>
      </c>
      <c r="D3" s="9" t="s">
        <v>4</v>
      </c>
      <c r="E3" s="10"/>
      <c r="F3" s="11"/>
      <c r="G3" s="12" t="s">
        <v>5</v>
      </c>
      <c r="H3" s="13" t="s">
        <v>6</v>
      </c>
      <c r="I3" s="14" t="s">
        <v>7</v>
      </c>
      <c r="J3" s="10"/>
      <c r="K3" s="10"/>
      <c r="L3" s="11"/>
      <c r="M3" s="9" t="s">
        <v>8</v>
      </c>
      <c r="N3" s="11"/>
      <c r="O3" s="15" t="s">
        <v>9</v>
      </c>
      <c r="P3" s="16"/>
      <c r="Q3" s="9" t="s">
        <v>10</v>
      </c>
      <c r="R3" s="10"/>
      <c r="S3" s="10"/>
      <c r="T3" s="10"/>
      <c r="U3" s="10"/>
      <c r="V3" s="10"/>
      <c r="W3" s="11"/>
    </row>
    <row r="4" spans="1:24" x14ac:dyDescent="0.4">
      <c r="A4" s="17"/>
      <c r="B4" s="17"/>
      <c r="C4" s="8"/>
      <c r="D4" s="18" t="s">
        <v>11</v>
      </c>
      <c r="E4" s="19" t="s">
        <v>12</v>
      </c>
      <c r="F4" s="20" t="s">
        <v>13</v>
      </c>
      <c r="G4" s="21"/>
      <c r="H4" s="22"/>
      <c r="I4" s="19" t="s">
        <v>14</v>
      </c>
      <c r="J4" s="23"/>
      <c r="K4" s="24"/>
      <c r="L4" s="20" t="s">
        <v>15</v>
      </c>
      <c r="M4" s="19" t="s">
        <v>16</v>
      </c>
      <c r="N4" s="20" t="s">
        <v>17</v>
      </c>
      <c r="O4" s="25" t="s">
        <v>18</v>
      </c>
      <c r="P4" s="26" t="s">
        <v>19</v>
      </c>
      <c r="Q4" s="27" t="s">
        <v>20</v>
      </c>
      <c r="R4" s="28"/>
      <c r="S4" s="28"/>
      <c r="T4" s="29" t="s">
        <v>21</v>
      </c>
      <c r="U4" s="30" t="s">
        <v>22</v>
      </c>
      <c r="V4" s="30" t="s">
        <v>23</v>
      </c>
      <c r="W4" s="31" t="s">
        <v>24</v>
      </c>
    </row>
    <row r="5" spans="1:24" ht="110.1" customHeight="1" x14ac:dyDescent="0.4">
      <c r="A5" s="17"/>
      <c r="B5" s="17"/>
      <c r="C5" s="8"/>
      <c r="D5" s="32"/>
      <c r="E5" s="33"/>
      <c r="F5" s="34"/>
      <c r="G5" s="21"/>
      <c r="H5" s="22"/>
      <c r="I5" s="33"/>
      <c r="J5" s="35" t="s">
        <v>25</v>
      </c>
      <c r="K5" s="35" t="s">
        <v>26</v>
      </c>
      <c r="L5" s="8"/>
      <c r="M5" s="33"/>
      <c r="N5" s="8"/>
      <c r="O5" s="36"/>
      <c r="P5" s="37"/>
      <c r="Q5" s="38" t="s">
        <v>27</v>
      </c>
      <c r="R5" s="39"/>
      <c r="S5" s="40"/>
      <c r="T5" s="41"/>
      <c r="U5" s="42"/>
      <c r="V5" s="42"/>
      <c r="W5" s="43"/>
    </row>
    <row r="6" spans="1:24" ht="19.5" thickBot="1" x14ac:dyDescent="0.45">
      <c r="A6" s="44"/>
      <c r="B6" s="44"/>
      <c r="C6" s="45"/>
      <c r="D6" s="46"/>
      <c r="E6" s="47"/>
      <c r="F6" s="48"/>
      <c r="G6" s="49"/>
      <c r="H6" s="50"/>
      <c r="I6" s="47"/>
      <c r="J6" s="51"/>
      <c r="K6" s="52"/>
      <c r="L6" s="45"/>
      <c r="M6" s="47"/>
      <c r="N6" s="45"/>
      <c r="O6" s="53"/>
      <c r="P6" s="54"/>
      <c r="Q6" s="55" t="s">
        <v>28</v>
      </c>
      <c r="R6" s="56" t="s">
        <v>29</v>
      </c>
      <c r="S6" s="57" t="s">
        <v>30</v>
      </c>
      <c r="T6" s="58"/>
      <c r="U6" s="59"/>
      <c r="V6" s="59"/>
      <c r="W6" s="60"/>
      <c r="X6" s="61"/>
    </row>
    <row r="7" spans="1:24" ht="19.5" thickTop="1" x14ac:dyDescent="0.4">
      <c r="A7" s="62">
        <v>1</v>
      </c>
      <c r="B7" s="62" t="s">
        <v>31</v>
      </c>
      <c r="C7" s="63" t="s">
        <v>31</v>
      </c>
      <c r="D7" s="64" t="s">
        <v>32</v>
      </c>
      <c r="E7" s="62" t="s">
        <v>33</v>
      </c>
      <c r="F7" s="65" t="s">
        <v>34</v>
      </c>
      <c r="G7" s="66" t="s">
        <v>35</v>
      </c>
      <c r="H7" s="67" t="s">
        <v>36</v>
      </c>
      <c r="I7" s="62" t="s">
        <v>37</v>
      </c>
      <c r="J7" s="68"/>
      <c r="K7" s="62"/>
      <c r="L7" s="69" t="s">
        <v>38</v>
      </c>
      <c r="M7" s="70" t="s">
        <v>39</v>
      </c>
      <c r="N7" s="71" t="s">
        <v>40</v>
      </c>
      <c r="O7" s="72">
        <v>45113</v>
      </c>
      <c r="P7" s="73">
        <v>45126</v>
      </c>
      <c r="Q7" s="64" t="s">
        <v>41</v>
      </c>
      <c r="R7" s="62" t="s">
        <v>42</v>
      </c>
      <c r="S7" s="74" t="s">
        <v>43</v>
      </c>
      <c r="T7" s="75" t="str">
        <f t="shared" ref="T7:U14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&lt;7.6</v>
      </c>
      <c r="U7" s="75" t="str">
        <f t="shared" si="0"/>
        <v>&lt;6.2</v>
      </c>
      <c r="V7" s="76" t="str">
        <f t="shared" ref="V7:V14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&lt;14</v>
      </c>
      <c r="W7" s="69" t="str">
        <f t="shared" ref="W7:W14" si="2">IF(ISERROR(V7*1),"",IF(AND(H7="飲料水",V7&gt;=11),"○",IF(AND(H7="牛乳・乳児用食品",V7&gt;=51),"○",IF(AND(H7&lt;&gt;"",V7&gt;=110),"○",""))))</f>
        <v/>
      </c>
    </row>
    <row r="8" spans="1:24" x14ac:dyDescent="0.4">
      <c r="A8" s="62">
        <v>2</v>
      </c>
      <c r="B8" s="62" t="s">
        <v>31</v>
      </c>
      <c r="C8" s="63" t="s">
        <v>31</v>
      </c>
      <c r="D8" s="64" t="s">
        <v>32</v>
      </c>
      <c r="E8" s="62" t="s">
        <v>44</v>
      </c>
      <c r="F8" s="65" t="s">
        <v>45</v>
      </c>
      <c r="G8" s="66" t="s">
        <v>35</v>
      </c>
      <c r="H8" s="67" t="s">
        <v>36</v>
      </c>
      <c r="I8" s="62" t="s">
        <v>37</v>
      </c>
      <c r="J8" s="68"/>
      <c r="K8" s="62"/>
      <c r="L8" s="69" t="s">
        <v>38</v>
      </c>
      <c r="M8" s="70" t="s">
        <v>39</v>
      </c>
      <c r="N8" s="71" t="s">
        <v>40</v>
      </c>
      <c r="O8" s="72">
        <v>45113</v>
      </c>
      <c r="P8" s="73">
        <v>45126</v>
      </c>
      <c r="Q8" s="64" t="s">
        <v>46</v>
      </c>
      <c r="R8" s="62" t="s">
        <v>47</v>
      </c>
      <c r="S8" s="74" t="s">
        <v>48</v>
      </c>
      <c r="T8" s="75" t="str">
        <f t="shared" si="0"/>
        <v>&lt;6.3</v>
      </c>
      <c r="U8" s="75" t="str">
        <f t="shared" si="0"/>
        <v>&lt;5.7</v>
      </c>
      <c r="V8" s="76" t="str">
        <f t="shared" si="1"/>
        <v>&lt;12</v>
      </c>
      <c r="W8" s="69" t="str">
        <f t="shared" si="2"/>
        <v/>
      </c>
    </row>
    <row r="9" spans="1:24" x14ac:dyDescent="0.4">
      <c r="A9" s="62">
        <v>3</v>
      </c>
      <c r="B9" s="62" t="s">
        <v>31</v>
      </c>
      <c r="C9" s="63" t="s">
        <v>31</v>
      </c>
      <c r="D9" s="64" t="s">
        <v>32</v>
      </c>
      <c r="E9" s="62" t="s">
        <v>49</v>
      </c>
      <c r="F9" s="65" t="s">
        <v>50</v>
      </c>
      <c r="G9" s="66" t="s">
        <v>51</v>
      </c>
      <c r="H9" s="67" t="s">
        <v>36</v>
      </c>
      <c r="I9" s="62" t="s">
        <v>52</v>
      </c>
      <c r="J9" s="68"/>
      <c r="K9" s="62"/>
      <c r="L9" s="69" t="s">
        <v>38</v>
      </c>
      <c r="M9" s="70" t="s">
        <v>39</v>
      </c>
      <c r="N9" s="71" t="s">
        <v>40</v>
      </c>
      <c r="O9" s="72">
        <v>45113</v>
      </c>
      <c r="P9" s="73">
        <v>45126</v>
      </c>
      <c r="Q9" s="64" t="s">
        <v>53</v>
      </c>
      <c r="R9" s="62" t="s">
        <v>54</v>
      </c>
      <c r="S9" s="74" t="s">
        <v>55</v>
      </c>
      <c r="T9" s="75" t="str">
        <f t="shared" si="0"/>
        <v>&lt;7.4</v>
      </c>
      <c r="U9" s="75" t="str">
        <f t="shared" si="0"/>
        <v>&lt;5.2</v>
      </c>
      <c r="V9" s="76" t="str">
        <f t="shared" si="1"/>
        <v>&lt;13</v>
      </c>
      <c r="W9" s="69" t="str">
        <f t="shared" si="2"/>
        <v/>
      </c>
    </row>
    <row r="10" spans="1:24" x14ac:dyDescent="0.4">
      <c r="A10" s="62">
        <v>4</v>
      </c>
      <c r="B10" s="62" t="s">
        <v>31</v>
      </c>
      <c r="C10" s="63" t="s">
        <v>31</v>
      </c>
      <c r="D10" s="64" t="s">
        <v>32</v>
      </c>
      <c r="E10" s="62" t="s">
        <v>56</v>
      </c>
      <c r="F10" s="65" t="s">
        <v>57</v>
      </c>
      <c r="G10" s="66" t="s">
        <v>51</v>
      </c>
      <c r="H10" s="67" t="s">
        <v>36</v>
      </c>
      <c r="I10" s="62" t="s">
        <v>58</v>
      </c>
      <c r="J10" s="68"/>
      <c r="K10" s="62"/>
      <c r="L10" s="69" t="s">
        <v>38</v>
      </c>
      <c r="M10" s="70" t="s">
        <v>39</v>
      </c>
      <c r="N10" s="71" t="s">
        <v>40</v>
      </c>
      <c r="O10" s="72">
        <v>45118</v>
      </c>
      <c r="P10" s="73">
        <v>45126</v>
      </c>
      <c r="Q10" s="64" t="s">
        <v>53</v>
      </c>
      <c r="R10" s="62" t="s">
        <v>59</v>
      </c>
      <c r="S10" s="74" t="s">
        <v>43</v>
      </c>
      <c r="T10" s="75" t="str">
        <f t="shared" si="0"/>
        <v>&lt;7.4</v>
      </c>
      <c r="U10" s="75" t="str">
        <f t="shared" si="0"/>
        <v>&lt;6.8</v>
      </c>
      <c r="V10" s="76" t="str">
        <f t="shared" si="1"/>
        <v>&lt;14</v>
      </c>
      <c r="W10" s="69" t="str">
        <f t="shared" si="2"/>
        <v/>
      </c>
    </row>
    <row r="11" spans="1:24" x14ac:dyDescent="0.4">
      <c r="A11" s="62">
        <v>5</v>
      </c>
      <c r="B11" s="62" t="s">
        <v>31</v>
      </c>
      <c r="C11" s="63" t="s">
        <v>31</v>
      </c>
      <c r="D11" s="64" t="s">
        <v>32</v>
      </c>
      <c r="E11" s="62" t="s">
        <v>60</v>
      </c>
      <c r="F11" s="65" t="s">
        <v>61</v>
      </c>
      <c r="G11" s="66" t="s">
        <v>51</v>
      </c>
      <c r="H11" s="67" t="s">
        <v>36</v>
      </c>
      <c r="I11" s="62" t="s">
        <v>62</v>
      </c>
      <c r="J11" s="68"/>
      <c r="K11" s="62"/>
      <c r="L11" s="69" t="s">
        <v>38</v>
      </c>
      <c r="M11" s="70" t="s">
        <v>39</v>
      </c>
      <c r="N11" s="71" t="s">
        <v>40</v>
      </c>
      <c r="O11" s="72">
        <v>45118</v>
      </c>
      <c r="P11" s="73">
        <v>45126</v>
      </c>
      <c r="Q11" s="64" t="s">
        <v>63</v>
      </c>
      <c r="R11" s="62" t="s">
        <v>64</v>
      </c>
      <c r="S11" s="74" t="s">
        <v>43</v>
      </c>
      <c r="T11" s="75" t="str">
        <f t="shared" si="0"/>
        <v>&lt;7.3</v>
      </c>
      <c r="U11" s="75" t="str">
        <f t="shared" si="0"/>
        <v>&lt;7</v>
      </c>
      <c r="V11" s="76" t="str">
        <f t="shared" si="1"/>
        <v>&lt;14</v>
      </c>
      <c r="W11" s="69" t="str">
        <f t="shared" si="2"/>
        <v/>
      </c>
    </row>
    <row r="12" spans="1:24" x14ac:dyDescent="0.4">
      <c r="A12" s="62">
        <v>6</v>
      </c>
      <c r="B12" s="62" t="s">
        <v>31</v>
      </c>
      <c r="C12" s="63" t="s">
        <v>31</v>
      </c>
      <c r="D12" s="64" t="s">
        <v>32</v>
      </c>
      <c r="E12" s="62" t="s">
        <v>60</v>
      </c>
      <c r="F12" s="65" t="s">
        <v>61</v>
      </c>
      <c r="G12" s="66" t="s">
        <v>51</v>
      </c>
      <c r="H12" s="67" t="s">
        <v>36</v>
      </c>
      <c r="I12" s="62" t="s">
        <v>65</v>
      </c>
      <c r="J12" s="68"/>
      <c r="K12" s="62"/>
      <c r="L12" s="69" t="s">
        <v>38</v>
      </c>
      <c r="M12" s="70" t="s">
        <v>39</v>
      </c>
      <c r="N12" s="71" t="s">
        <v>40</v>
      </c>
      <c r="O12" s="72">
        <v>45118</v>
      </c>
      <c r="P12" s="73">
        <v>45126</v>
      </c>
      <c r="Q12" s="64" t="s">
        <v>53</v>
      </c>
      <c r="R12" s="62" t="s">
        <v>54</v>
      </c>
      <c r="S12" s="74" t="s">
        <v>55</v>
      </c>
      <c r="T12" s="75" t="str">
        <f t="shared" si="0"/>
        <v>&lt;7.4</v>
      </c>
      <c r="U12" s="75" t="str">
        <f t="shared" si="0"/>
        <v>&lt;5.2</v>
      </c>
      <c r="V12" s="76" t="str">
        <f t="shared" si="1"/>
        <v>&lt;13</v>
      </c>
      <c r="W12" s="69" t="str">
        <f t="shared" si="2"/>
        <v/>
      </c>
    </row>
    <row r="13" spans="1:24" x14ac:dyDescent="0.4">
      <c r="A13" s="62">
        <v>7</v>
      </c>
      <c r="B13" s="62" t="s">
        <v>31</v>
      </c>
      <c r="C13" s="63" t="s">
        <v>31</v>
      </c>
      <c r="D13" s="64" t="s">
        <v>66</v>
      </c>
      <c r="E13" s="62" t="s">
        <v>67</v>
      </c>
      <c r="F13" s="65" t="s">
        <v>68</v>
      </c>
      <c r="G13" s="66" t="s">
        <v>51</v>
      </c>
      <c r="H13" s="67" t="s">
        <v>36</v>
      </c>
      <c r="I13" s="62" t="s">
        <v>69</v>
      </c>
      <c r="J13" s="68"/>
      <c r="K13" s="62"/>
      <c r="L13" s="69" t="s">
        <v>38</v>
      </c>
      <c r="M13" s="70" t="s">
        <v>39</v>
      </c>
      <c r="N13" s="71" t="s">
        <v>40</v>
      </c>
      <c r="O13" s="72">
        <v>45118</v>
      </c>
      <c r="P13" s="73">
        <v>45126</v>
      </c>
      <c r="Q13" s="64" t="s">
        <v>42</v>
      </c>
      <c r="R13" s="62" t="s">
        <v>70</v>
      </c>
      <c r="S13" s="74" t="s">
        <v>71</v>
      </c>
      <c r="T13" s="75" t="str">
        <f t="shared" si="0"/>
        <v>&lt;6.2</v>
      </c>
      <c r="U13" s="75" t="str">
        <f t="shared" si="0"/>
        <v>&lt;5</v>
      </c>
      <c r="V13" s="76" t="str">
        <f t="shared" si="1"/>
        <v>&lt;11</v>
      </c>
      <c r="W13" s="69" t="str">
        <f t="shared" si="2"/>
        <v/>
      </c>
    </row>
    <row r="14" spans="1:24" x14ac:dyDescent="0.4">
      <c r="A14" s="62">
        <v>8</v>
      </c>
      <c r="B14" s="62" t="s">
        <v>31</v>
      </c>
      <c r="C14" s="63" t="s">
        <v>31</v>
      </c>
      <c r="D14" s="64" t="s">
        <v>66</v>
      </c>
      <c r="E14" s="62" t="s">
        <v>66</v>
      </c>
      <c r="F14" s="65" t="s">
        <v>68</v>
      </c>
      <c r="G14" s="66" t="s">
        <v>51</v>
      </c>
      <c r="H14" s="67" t="s">
        <v>36</v>
      </c>
      <c r="I14" s="62" t="s">
        <v>72</v>
      </c>
      <c r="J14" s="68"/>
      <c r="K14" s="62"/>
      <c r="L14" s="69" t="s">
        <v>38</v>
      </c>
      <c r="M14" s="70" t="s">
        <v>39</v>
      </c>
      <c r="N14" s="71" t="s">
        <v>40</v>
      </c>
      <c r="O14" s="72">
        <v>45117</v>
      </c>
      <c r="P14" s="73">
        <v>45126</v>
      </c>
      <c r="Q14" s="64" t="s">
        <v>64</v>
      </c>
      <c r="R14" s="62" t="s">
        <v>73</v>
      </c>
      <c r="S14" s="74" t="s">
        <v>55</v>
      </c>
      <c r="T14" s="75" t="str">
        <f t="shared" si="0"/>
        <v>&lt;7</v>
      </c>
      <c r="U14" s="75" t="str">
        <f t="shared" si="0"/>
        <v>&lt;5.5</v>
      </c>
      <c r="V14" s="76" t="str">
        <f t="shared" si="1"/>
        <v>&lt;13</v>
      </c>
      <c r="W14" s="69" t="str">
        <f t="shared" si="2"/>
        <v/>
      </c>
    </row>
    <row r="15" spans="1:24" x14ac:dyDescent="0.4">
      <c r="Q15" s="80"/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14">
    <cfRule type="expression" dxfId="0" priority="1">
      <formula>$W7="○"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2023-07-24T06:15:16Z</dcterms:modified>
</cp:coreProperties>
</file>