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1D2010D-DB22-45B3-88BF-F1C107DFAD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V11" i="1"/>
  <c r="U11" i="1"/>
  <c r="T11" i="1"/>
  <c r="U10" i="1"/>
  <c r="T10" i="1"/>
  <c r="V10" i="1" s="1"/>
  <c r="U9" i="1"/>
  <c r="T9" i="1"/>
  <c r="V9" i="1" s="1"/>
  <c r="U8" i="1"/>
  <c r="T8" i="1"/>
  <c r="V8" i="1" s="1"/>
  <c r="U7" i="1"/>
  <c r="V7" i="1" s="1"/>
  <c r="T7" i="1"/>
</calcChain>
</file>

<file path=xl/sharedStrings.xml><?xml version="1.0" encoding="utf-8"?>
<sst xmlns="http://schemas.openxmlformats.org/spreadsheetml/2006/main" count="199" uniqueCount="92">
  <si>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</si>
  <si>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</si>
  <si>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</si>
  <si>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</si>
  <si>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</si>
  <si>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</si>
  <si>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</si>
  <si>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</si>
  <si>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</si>
  <si>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</si>
  <si>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</si>
  <si>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</si>
  <si>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</si>
  <si>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</si>
  <si>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</si>
  <si>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</si>
  <si>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</si>
  <si>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</si>
  <si>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</si>
  <si>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</si>
  <si>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</si>
  <si>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</si>
  <si>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</si>
  <si>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</si>
  <si>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</si>
  <si>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</si>
  <si>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</si>
  <si>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</si>
  <si>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</si>
  <si>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</si>
  <si>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</si>
  <si>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</si>
  <si>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</si>
  <si>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</si>
  <si>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6"/>
  </si>
  <si>
    <t>その他</t>
    <rPh sb="2" eb="3">
      <t>タ</t>
    </rPh>
    <phoneticPr fontId="3"/>
  </si>
  <si>
    <t>漬物</t>
    <rPh sb="0" eb="2">
      <t>ツケモノ</t>
    </rPh>
    <phoneticPr fontId="1"/>
  </si>
  <si>
    <t>糀漬</t>
    <rPh sb="0" eb="2">
      <t>コウジヅ</t>
    </rPh>
    <phoneticPr fontId="1"/>
  </si>
  <si>
    <t>制限なし</t>
    <rPh sb="0" eb="2">
      <t>セイゲン</t>
    </rPh>
    <phoneticPr fontId="6"/>
  </si>
  <si>
    <t>福島市保健所</t>
    <rPh sb="0" eb="6">
      <t>フクシマシホケンジョ</t>
    </rPh>
    <phoneticPr fontId="1"/>
  </si>
  <si>
    <t>Ge</t>
  </si>
  <si>
    <t>&lt;5.85</t>
    <phoneticPr fontId="1"/>
  </si>
  <si>
    <t>&lt;4.80</t>
    <phoneticPr fontId="1"/>
  </si>
  <si>
    <t>菓子類</t>
    <rPh sb="0" eb="3">
      <t>カシルイ</t>
    </rPh>
    <phoneticPr fontId="1"/>
  </si>
  <si>
    <t>&lt;5.23</t>
    <phoneticPr fontId="1"/>
  </si>
  <si>
    <t>&lt;4.48</t>
    <phoneticPr fontId="1"/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</si>
  <si>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</si>
  <si>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</si>
  <si>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</si>
  <si>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</si>
  <si>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&lt;0.871</t>
    <phoneticPr fontId="1"/>
  </si>
  <si>
    <t>&lt;0.797</t>
    <phoneticPr fontId="1"/>
  </si>
  <si>
    <t>乾めん</t>
    <rPh sb="0" eb="1">
      <t>カン</t>
    </rPh>
    <phoneticPr fontId="1"/>
  </si>
  <si>
    <t>&lt;5.53</t>
    <phoneticPr fontId="1"/>
  </si>
  <si>
    <t>&lt;9.10</t>
    <phoneticPr fontId="1"/>
  </si>
  <si>
    <t>&lt;5.40</t>
    <phoneticPr fontId="1"/>
  </si>
  <si>
    <t>&lt;5.76</t>
    <phoneticPr fontId="1"/>
  </si>
  <si>
    <t>&lt;6.12</t>
    <phoneticPr fontId="1"/>
  </si>
  <si>
    <t>福島県</t>
  </si>
  <si>
    <t>福島県</t>
    <rPh sb="0" eb="3">
      <t>フクシマケン</t>
    </rPh>
    <phoneticPr fontId="3"/>
  </si>
  <si>
    <t>会津坂下町</t>
  </si>
  <si>
    <t>製造・加工場所
（福島県会津坂下町）</t>
  </si>
  <si>
    <t>非流通品（出荷予定あり）</t>
  </si>
  <si>
    <t>その他</t>
  </si>
  <si>
    <t>乾燥トウモロコシ（ポップコーン用）</t>
  </si>
  <si>
    <t>福島県衛生研究所</t>
  </si>
  <si>
    <t>&lt;8.6</t>
  </si>
  <si>
    <t>&lt;7.1</t>
  </si>
  <si>
    <t>&lt;16</t>
  </si>
  <si>
    <t>喜多方市</t>
  </si>
  <si>
    <t>製造・加工場所
（福島県喜多方市）</t>
  </si>
  <si>
    <t>梅干し</t>
  </si>
  <si>
    <t>&lt;6.3</t>
  </si>
  <si>
    <t>&lt;5.9</t>
  </si>
  <si>
    <t>&lt;12</t>
  </si>
  <si>
    <t>米みそ</t>
  </si>
  <si>
    <t>&lt;5.7</t>
  </si>
  <si>
    <t>&lt;5.1</t>
  </si>
  <si>
    <t>&lt;11</t>
  </si>
  <si>
    <t>只見町</t>
    <phoneticPr fontId="1"/>
  </si>
  <si>
    <t>製造・加工場所
（福島県只見町）</t>
  </si>
  <si>
    <t>流通品</t>
  </si>
  <si>
    <t>きゅうりみそ漬</t>
  </si>
  <si>
    <t>&lt;7.7</t>
  </si>
  <si>
    <t>&lt;6.8</t>
  </si>
  <si>
    <t>&lt;15</t>
  </si>
  <si>
    <t>トマトみそ漬</t>
  </si>
  <si>
    <t>―</t>
  </si>
  <si>
    <t>製造・加工場所
（福島県相馬市）</t>
  </si>
  <si>
    <t>焼菓子</t>
  </si>
  <si>
    <t>&lt;5.4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</si>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</sst>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zoomScale="70" zoomScaleNormal="70" workbookViewId="0"/>
  </sheetViews>
  <sheetFormatPr defaultColWidth="9" defaultRowHeight="18.75" x14ac:dyDescent="0.4"/>
  <cols>
    <col min="1" max="1" width="8.625" style="1" customWidth="1"/>
    <col min="2" max="5" width="10.625" style="35" customWidth="1"/>
    <col min="6" max="6" width="36.5" style="36" bestFit="1" customWidth="1"/>
    <col min="7" max="7" width="23.25" style="36" bestFit="1" customWidth="1"/>
    <col min="8" max="8" width="13.375" style="36" bestFit="1" customWidth="1"/>
    <col min="9" max="9" width="36.5" style="36" bestFit="1" customWidth="1"/>
    <col min="10" max="10" width="39.625" style="36" bestFit="1" customWidth="1"/>
    <col min="11" max="11" width="21.625" style="35" customWidth="1"/>
    <col min="12" max="12" width="25.625" style="35" customWidth="1"/>
    <col min="13" max="13" width="16.625" style="35" customWidth="1"/>
    <col min="14" max="14" width="10.625" style="35" customWidth="1"/>
    <col min="15" max="16" width="10.625" style="37" customWidth="1"/>
    <col min="17" max="18" width="12.625" style="35" customWidth="1"/>
    <col min="19" max="19" width="12.625" style="37" customWidth="1"/>
    <col min="20" max="22" width="10.625" style="35" customWidth="1"/>
    <col min="23" max="23" width="10.625" style="1" customWidth="1"/>
    <col min="24" max="16384" width="9" style="1"/>
  </cols>
  <sheetData>
    <row r="1" spans="1:24" x14ac:dyDescent="0.4">
      <c r="A1" s="93" t="s">
        <v>0</v>
      </c>
      <c r="B1" s="94"/>
      <c r="C1" s="94"/>
      <c r="D1" s="95"/>
      <c r="E1" s="94"/>
      <c r="F1" s="94"/>
      <c r="G1" s="94"/>
      <c r="H1" s="94"/>
      <c r="I1" s="94"/>
      <c r="J1" s="94"/>
      <c r="K1" s="94"/>
      <c r="L1" s="95"/>
      <c r="M1" s="94"/>
      <c r="N1" s="94"/>
      <c r="O1" s="96"/>
      <c r="P1" s="96"/>
      <c r="Q1" s="94"/>
      <c r="R1" s="94"/>
      <c r="S1" s="96"/>
      <c r="T1" s="94"/>
      <c r="U1" s="94"/>
      <c r="V1" s="1"/>
    </row>
    <row r="2" spans="1:24" ht="24.75" thickBot="1" x14ac:dyDescent="0.45">
      <c r="A2" s="97"/>
      <c r="B2" s="94"/>
      <c r="C2" s="94"/>
      <c r="D2" s="95"/>
      <c r="E2" s="94"/>
      <c r="F2" s="94"/>
      <c r="G2" s="94"/>
      <c r="H2" s="94"/>
      <c r="I2" s="94"/>
      <c r="J2" s="94"/>
      <c r="K2" s="94"/>
      <c r="L2" s="95"/>
      <c r="M2" s="94"/>
      <c r="N2" s="94"/>
      <c r="O2" s="96"/>
      <c r="P2" s="96"/>
      <c r="Q2" s="94"/>
      <c r="R2" s="94"/>
      <c r="S2" s="96"/>
      <c r="T2" s="94"/>
      <c r="U2" s="94"/>
      <c r="V2" s="1"/>
    </row>
    <row r="3" spans="1:24" x14ac:dyDescent="0.4">
      <c r="A3" s="86" t="s">
        <v>1</v>
      </c>
      <c r="B3" s="86" t="s">
        <v>2</v>
      </c>
      <c r="C3" s="89" t="s">
        <v>3</v>
      </c>
      <c r="D3" s="71" t="s">
        <v>4</v>
      </c>
      <c r="E3" s="69"/>
      <c r="F3" s="70"/>
      <c r="G3" s="98" t="s">
        <v>5</v>
      </c>
      <c r="H3" s="90" t="s">
        <v>6</v>
      </c>
      <c r="I3" s="68" t="s">
        <v>7</v>
      </c>
      <c r="J3" s="69"/>
      <c r="K3" s="69"/>
      <c r="L3" s="70"/>
      <c r="M3" s="71" t="s">
        <v>8</v>
      </c>
      <c r="N3" s="70"/>
      <c r="O3" s="72" t="s">
        <v>9</v>
      </c>
      <c r="P3" s="73"/>
      <c r="Q3" s="71" t="s">
        <v>10</v>
      </c>
      <c r="R3" s="69"/>
      <c r="S3" s="69"/>
      <c r="T3" s="74"/>
      <c r="U3" s="69"/>
      <c r="V3" s="69"/>
      <c r="W3" s="70"/>
    </row>
    <row r="4" spans="1:24" x14ac:dyDescent="0.4">
      <c r="A4" s="87"/>
      <c r="B4" s="87"/>
      <c r="C4" s="51"/>
      <c r="D4" s="75" t="s">
        <v>11</v>
      </c>
      <c r="E4" s="78" t="s">
        <v>12</v>
      </c>
      <c r="F4" s="50" t="s">
        <v>13</v>
      </c>
      <c r="G4" s="99"/>
      <c r="H4" s="91"/>
      <c r="I4" s="83" t="s">
        <v>14</v>
      </c>
      <c r="J4" s="2"/>
      <c r="K4" s="3"/>
      <c r="L4" s="50" t="s">
        <v>15</v>
      </c>
      <c r="M4" s="78" t="s">
        <v>16</v>
      </c>
      <c r="N4" s="50" t="s">
        <v>17</v>
      </c>
      <c r="O4" s="53" t="s">
        <v>18</v>
      </c>
      <c r="P4" s="56" t="s">
        <v>19</v>
      </c>
      <c r="Q4" s="59" t="s">
        <v>20</v>
      </c>
      <c r="R4" s="60"/>
      <c r="S4" s="61"/>
      <c r="T4" s="62" t="s">
        <v>21</v>
      </c>
      <c r="U4" s="65" t="s">
        <v>22</v>
      </c>
      <c r="V4" s="38" t="s">
        <v>23</v>
      </c>
      <c r="W4" s="41" t="s">
        <v>24</v>
      </c>
    </row>
    <row r="5" spans="1:24" ht="110.1" customHeight="1" x14ac:dyDescent="0.4">
      <c r="A5" s="87"/>
      <c r="B5" s="87"/>
      <c r="C5" s="51"/>
      <c r="D5" s="76"/>
      <c r="E5" s="79"/>
      <c r="F5" s="81"/>
      <c r="G5" s="99"/>
      <c r="H5" s="91"/>
      <c r="I5" s="84"/>
      <c r="J5" s="44" t="s">
        <v>25</v>
      </c>
      <c r="K5" s="44" t="s">
        <v>91</v>
      </c>
      <c r="L5" s="51"/>
      <c r="M5" s="79"/>
      <c r="N5" s="51"/>
      <c r="O5" s="54"/>
      <c r="P5" s="57"/>
      <c r="Q5" s="47" t="s">
        <v>26</v>
      </c>
      <c r="R5" s="48"/>
      <c r="S5" s="49"/>
      <c r="T5" s="63"/>
      <c r="U5" s="66"/>
      <c r="V5" s="39"/>
      <c r="W5" s="42"/>
    </row>
    <row r="6" spans="1:24" ht="19.5" thickBot="1" x14ac:dyDescent="0.45">
      <c r="A6" s="88"/>
      <c r="B6" s="88"/>
      <c r="C6" s="52"/>
      <c r="D6" s="77"/>
      <c r="E6" s="80"/>
      <c r="F6" s="82"/>
      <c r="G6" s="100"/>
      <c r="H6" s="92"/>
      <c r="I6" s="85"/>
      <c r="J6" s="45"/>
      <c r="K6" s="46"/>
      <c r="L6" s="52"/>
      <c r="M6" s="80"/>
      <c r="N6" s="52"/>
      <c r="O6" s="55"/>
      <c r="P6" s="58"/>
      <c r="Q6" s="4" t="s">
        <v>27</v>
      </c>
      <c r="R6" s="5" t="s">
        <v>28</v>
      </c>
      <c r="S6" s="6" t="s">
        <v>29</v>
      </c>
      <c r="T6" s="64"/>
      <c r="U6" s="67"/>
      <c r="V6" s="40"/>
      <c r="W6" s="43"/>
      <c r="X6" s="7"/>
    </row>
    <row r="7" spans="1:24" ht="19.5" thickTop="1" x14ac:dyDescent="0.4">
      <c r="A7" s="8">
        <v>1</v>
      </c>
      <c r="B7" s="8" t="s">
        <v>30</v>
      </c>
      <c r="C7" s="9" t="s">
        <v>30</v>
      </c>
      <c r="D7" s="10" t="s">
        <v>31</v>
      </c>
      <c r="E7" s="8" t="s">
        <v>32</v>
      </c>
      <c r="F7" s="11" t="s">
        <v>33</v>
      </c>
      <c r="G7" s="101" t="s">
        <v>34</v>
      </c>
      <c r="H7" s="12" t="s">
        <v>35</v>
      </c>
      <c r="I7" s="13" t="s">
        <v>36</v>
      </c>
      <c r="J7" s="13"/>
      <c r="K7" s="14" t="s">
        <v>37</v>
      </c>
      <c r="L7" s="21" t="s">
        <v>38</v>
      </c>
      <c r="M7" s="8" t="s">
        <v>39</v>
      </c>
      <c r="N7" s="15" t="s">
        <v>40</v>
      </c>
      <c r="O7" s="16">
        <v>45174</v>
      </c>
      <c r="P7" s="17">
        <v>45176</v>
      </c>
      <c r="Q7" s="10" t="s">
        <v>41</v>
      </c>
      <c r="R7" s="8" t="s">
        <v>42</v>
      </c>
      <c r="S7" s="18"/>
      <c r="T7" s="19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&lt;5.85</v>
      </c>
      <c r="U7" s="19" t="str">
        <f t="shared" si="0"/>
        <v>&lt;4.8</v>
      </c>
      <c r="V7" s="20" t="str">
        <f t="shared" ref="V7:V1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21"/>
    </row>
    <row r="8" spans="1:24" x14ac:dyDescent="0.4">
      <c r="A8" s="8">
        <v>2</v>
      </c>
      <c r="B8" s="8" t="s">
        <v>30</v>
      </c>
      <c r="C8" s="9" t="s">
        <v>30</v>
      </c>
      <c r="D8" s="10" t="s">
        <v>31</v>
      </c>
      <c r="E8" s="8" t="s">
        <v>32</v>
      </c>
      <c r="F8" s="11" t="s">
        <v>33</v>
      </c>
      <c r="G8" s="101" t="s">
        <v>34</v>
      </c>
      <c r="H8" s="12" t="s">
        <v>35</v>
      </c>
      <c r="I8" s="13" t="s">
        <v>43</v>
      </c>
      <c r="J8" s="13"/>
      <c r="K8" s="14" t="s">
        <v>32</v>
      </c>
      <c r="L8" s="21" t="s">
        <v>38</v>
      </c>
      <c r="M8" s="8" t="s">
        <v>39</v>
      </c>
      <c r="N8" s="15" t="s">
        <v>40</v>
      </c>
      <c r="O8" s="16">
        <v>45181</v>
      </c>
      <c r="P8" s="17">
        <v>45183</v>
      </c>
      <c r="Q8" s="10" t="s">
        <v>44</v>
      </c>
      <c r="R8" s="8" t="s">
        <v>45</v>
      </c>
      <c r="S8" s="18"/>
      <c r="T8" s="19" t="str">
        <f t="shared" si="0"/>
        <v>&lt;5.23</v>
      </c>
      <c r="U8" s="19" t="str">
        <f t="shared" si="0"/>
        <v>&lt;4.48</v>
      </c>
      <c r="V8" s="20" t="str">
        <f t="shared" si="1"/>
        <v>&lt;9.7</v>
      </c>
      <c r="W8" s="21"/>
    </row>
    <row r="9" spans="1:24" x14ac:dyDescent="0.4">
      <c r="A9" s="8">
        <v>3</v>
      </c>
      <c r="B9" s="8" t="s">
        <v>30</v>
      </c>
      <c r="C9" s="9" t="s">
        <v>30</v>
      </c>
      <c r="D9" s="10" t="s">
        <v>46</v>
      </c>
      <c r="E9" s="8" t="s">
        <v>30</v>
      </c>
      <c r="F9" s="22" t="s">
        <v>47</v>
      </c>
      <c r="G9" s="101" t="s">
        <v>48</v>
      </c>
      <c r="H9" s="12" t="s">
        <v>35</v>
      </c>
      <c r="I9" s="13" t="s">
        <v>49</v>
      </c>
      <c r="J9" s="13"/>
      <c r="K9" s="14" t="s">
        <v>32</v>
      </c>
      <c r="L9" s="21" t="s">
        <v>38</v>
      </c>
      <c r="M9" s="8" t="s">
        <v>39</v>
      </c>
      <c r="N9" s="15" t="s">
        <v>40</v>
      </c>
      <c r="O9" s="16">
        <v>45181</v>
      </c>
      <c r="P9" s="17">
        <v>45183</v>
      </c>
      <c r="Q9" s="10" t="s">
        <v>50</v>
      </c>
      <c r="R9" s="8" t="s">
        <v>51</v>
      </c>
      <c r="S9" s="18"/>
      <c r="T9" s="19" t="str">
        <f t="shared" si="0"/>
        <v>&lt;0.871</v>
      </c>
      <c r="U9" s="19" t="str">
        <f t="shared" si="0"/>
        <v>&lt;0.797</v>
      </c>
      <c r="V9" s="20" t="str">
        <f t="shared" si="1"/>
        <v>&lt;1.7</v>
      </c>
      <c r="W9" s="21"/>
    </row>
    <row r="10" spans="1:24" x14ac:dyDescent="0.4">
      <c r="A10" s="8">
        <v>4</v>
      </c>
      <c r="B10" s="8" t="s">
        <v>30</v>
      </c>
      <c r="C10" s="9" t="s">
        <v>30</v>
      </c>
      <c r="D10" s="10" t="s">
        <v>31</v>
      </c>
      <c r="E10" s="8" t="s">
        <v>32</v>
      </c>
      <c r="F10" s="11" t="s">
        <v>33</v>
      </c>
      <c r="G10" s="101" t="s">
        <v>34</v>
      </c>
      <c r="H10" s="12" t="s">
        <v>35</v>
      </c>
      <c r="I10" s="13" t="s">
        <v>52</v>
      </c>
      <c r="J10" s="13"/>
      <c r="K10" s="14" t="s">
        <v>32</v>
      </c>
      <c r="L10" s="21" t="s">
        <v>38</v>
      </c>
      <c r="M10" s="8" t="s">
        <v>39</v>
      </c>
      <c r="N10" s="15" t="s">
        <v>40</v>
      </c>
      <c r="O10" s="16">
        <v>45181</v>
      </c>
      <c r="P10" s="17">
        <v>45183</v>
      </c>
      <c r="Q10" s="10" t="s">
        <v>53</v>
      </c>
      <c r="R10" s="8" t="s">
        <v>42</v>
      </c>
      <c r="S10" s="18"/>
      <c r="T10" s="19" t="str">
        <f t="shared" si="0"/>
        <v>&lt;5.53</v>
      </c>
      <c r="U10" s="19" t="str">
        <f t="shared" si="0"/>
        <v>&lt;4.8</v>
      </c>
      <c r="V10" s="20" t="str">
        <f t="shared" si="1"/>
        <v>&lt;10</v>
      </c>
      <c r="W10" s="21"/>
    </row>
    <row r="11" spans="1:24" x14ac:dyDescent="0.4">
      <c r="A11" s="8">
        <v>5</v>
      </c>
      <c r="B11" s="8" t="s">
        <v>30</v>
      </c>
      <c r="C11" s="9" t="s">
        <v>30</v>
      </c>
      <c r="D11" s="10" t="s">
        <v>31</v>
      </c>
      <c r="E11" s="8" t="s">
        <v>32</v>
      </c>
      <c r="F11" s="11" t="s">
        <v>33</v>
      </c>
      <c r="G11" s="101" t="s">
        <v>34</v>
      </c>
      <c r="H11" s="12" t="s">
        <v>35</v>
      </c>
      <c r="I11" s="13" t="s">
        <v>52</v>
      </c>
      <c r="J11" s="13"/>
      <c r="K11" s="14" t="s">
        <v>32</v>
      </c>
      <c r="L11" s="21" t="s">
        <v>38</v>
      </c>
      <c r="M11" s="8" t="s">
        <v>39</v>
      </c>
      <c r="N11" s="15" t="s">
        <v>40</v>
      </c>
      <c r="O11" s="16">
        <v>45181</v>
      </c>
      <c r="P11" s="17">
        <v>45183</v>
      </c>
      <c r="Q11" s="10" t="s">
        <v>54</v>
      </c>
      <c r="R11" s="8" t="s">
        <v>55</v>
      </c>
      <c r="S11" s="18"/>
      <c r="T11" s="19" t="str">
        <f t="shared" si="0"/>
        <v>&lt;9.1</v>
      </c>
      <c r="U11" s="19" t="str">
        <f t="shared" si="0"/>
        <v>&lt;5.4</v>
      </c>
      <c r="V11" s="20" t="str">
        <f t="shared" si="1"/>
        <v>&lt;15</v>
      </c>
      <c r="W11" s="21"/>
    </row>
    <row r="12" spans="1:24" x14ac:dyDescent="0.4">
      <c r="A12" s="8">
        <v>6</v>
      </c>
      <c r="B12" s="8" t="s">
        <v>30</v>
      </c>
      <c r="C12" s="9" t="s">
        <v>30</v>
      </c>
      <c r="D12" s="23" t="s">
        <v>31</v>
      </c>
      <c r="E12" s="24" t="s">
        <v>32</v>
      </c>
      <c r="F12" s="25" t="s">
        <v>33</v>
      </c>
      <c r="G12" s="102" t="s">
        <v>34</v>
      </c>
      <c r="H12" s="12" t="s">
        <v>35</v>
      </c>
      <c r="I12" s="13" t="s">
        <v>52</v>
      </c>
      <c r="J12" s="13"/>
      <c r="K12" s="24" t="s">
        <v>32</v>
      </c>
      <c r="L12" s="30" t="s">
        <v>38</v>
      </c>
      <c r="M12" s="24" t="s">
        <v>39</v>
      </c>
      <c r="N12" s="26" t="s">
        <v>40</v>
      </c>
      <c r="O12" s="27">
        <v>45181</v>
      </c>
      <c r="P12" s="28">
        <v>45183</v>
      </c>
      <c r="Q12" s="29" t="s">
        <v>56</v>
      </c>
      <c r="R12" s="24" t="s">
        <v>57</v>
      </c>
      <c r="S12" s="14"/>
      <c r="T12" s="19" t="str">
        <f t="shared" si="0"/>
        <v>&lt;5.76</v>
      </c>
      <c r="U12" s="19" t="str">
        <f t="shared" si="0"/>
        <v>&lt;6.12</v>
      </c>
      <c r="V12" s="20" t="str">
        <f t="shared" si="1"/>
        <v>&lt;12</v>
      </c>
      <c r="W12" s="30"/>
    </row>
    <row r="13" spans="1:24" x14ac:dyDescent="0.4">
      <c r="A13" s="8">
        <v>7</v>
      </c>
      <c r="B13" s="8" t="s">
        <v>58</v>
      </c>
      <c r="C13" s="9" t="s">
        <v>58</v>
      </c>
      <c r="D13" s="29" t="s">
        <v>59</v>
      </c>
      <c r="E13" s="14" t="s">
        <v>60</v>
      </c>
      <c r="F13" s="31" t="s">
        <v>61</v>
      </c>
      <c r="G13" s="103" t="s">
        <v>62</v>
      </c>
      <c r="H13" s="29" t="s">
        <v>63</v>
      </c>
      <c r="I13" s="32" t="s">
        <v>64</v>
      </c>
      <c r="J13" s="8"/>
      <c r="K13" s="14"/>
      <c r="L13" s="21" t="s">
        <v>38</v>
      </c>
      <c r="M13" s="104" t="s">
        <v>65</v>
      </c>
      <c r="N13" s="15" t="s">
        <v>40</v>
      </c>
      <c r="O13" s="33">
        <v>45201</v>
      </c>
      <c r="P13" s="34">
        <v>45210</v>
      </c>
      <c r="Q13" s="10" t="s">
        <v>66</v>
      </c>
      <c r="R13" s="14" t="s">
        <v>67</v>
      </c>
      <c r="S13" s="18" t="s">
        <v>68</v>
      </c>
      <c r="T13" s="19" t="str">
        <f t="shared" si="0"/>
        <v>&lt;8.6</v>
      </c>
      <c r="U13" s="19" t="str">
        <f t="shared" si="0"/>
        <v>&lt;7.1</v>
      </c>
      <c r="V13" s="20" t="str">
        <f t="shared" si="1"/>
        <v>&lt;16</v>
      </c>
      <c r="W13" s="21" t="str">
        <f t="shared" ref="W13:W18" si="2">IF(ISERROR(V13*1),"",IF(AND(H13="飲料水",V13&gt;=11),"○",IF(AND(H13="牛乳・乳児用食品",V13&gt;=51),"○",IF(AND(H13&lt;&gt;"",V13&gt;=110),"○",""))))</f>
        <v/>
      </c>
    </row>
    <row r="14" spans="1:24" x14ac:dyDescent="0.4">
      <c r="A14" s="8">
        <v>8</v>
      </c>
      <c r="B14" s="8" t="s">
        <v>58</v>
      </c>
      <c r="C14" s="9" t="s">
        <v>58</v>
      </c>
      <c r="D14" s="10" t="s">
        <v>59</v>
      </c>
      <c r="E14" s="8" t="s">
        <v>69</v>
      </c>
      <c r="F14" s="11" t="s">
        <v>70</v>
      </c>
      <c r="G14" s="103" t="s">
        <v>62</v>
      </c>
      <c r="H14" s="29" t="s">
        <v>63</v>
      </c>
      <c r="I14" s="32" t="s">
        <v>71</v>
      </c>
      <c r="J14" s="8"/>
      <c r="K14" s="8"/>
      <c r="L14" s="21" t="s">
        <v>38</v>
      </c>
      <c r="M14" s="105" t="s">
        <v>65</v>
      </c>
      <c r="N14" s="15" t="s">
        <v>40</v>
      </c>
      <c r="O14" s="16">
        <v>45201</v>
      </c>
      <c r="P14" s="17">
        <v>45210</v>
      </c>
      <c r="Q14" s="10" t="s">
        <v>72</v>
      </c>
      <c r="R14" s="8" t="s">
        <v>73</v>
      </c>
      <c r="S14" s="18" t="s">
        <v>74</v>
      </c>
      <c r="T14" s="19" t="str">
        <f t="shared" si="0"/>
        <v>&lt;6.3</v>
      </c>
      <c r="U14" s="19" t="str">
        <f t="shared" si="0"/>
        <v>&lt;5.9</v>
      </c>
      <c r="V14" s="20" t="str">
        <f t="shared" si="1"/>
        <v>&lt;12</v>
      </c>
      <c r="W14" s="21" t="str">
        <f t="shared" si="2"/>
        <v/>
      </c>
    </row>
    <row r="15" spans="1:24" x14ac:dyDescent="0.4">
      <c r="A15" s="8">
        <v>9</v>
      </c>
      <c r="B15" s="8" t="s">
        <v>58</v>
      </c>
      <c r="C15" s="9" t="s">
        <v>58</v>
      </c>
      <c r="D15" s="10" t="s">
        <v>59</v>
      </c>
      <c r="E15" s="8" t="s">
        <v>69</v>
      </c>
      <c r="F15" s="11" t="s">
        <v>70</v>
      </c>
      <c r="G15" s="103" t="s">
        <v>62</v>
      </c>
      <c r="H15" s="29" t="s">
        <v>63</v>
      </c>
      <c r="I15" s="32" t="s">
        <v>75</v>
      </c>
      <c r="J15" s="8"/>
      <c r="K15" s="8"/>
      <c r="L15" s="21" t="s">
        <v>38</v>
      </c>
      <c r="M15" s="105" t="s">
        <v>65</v>
      </c>
      <c r="N15" s="15" t="s">
        <v>40</v>
      </c>
      <c r="O15" s="16">
        <v>45201</v>
      </c>
      <c r="P15" s="17">
        <v>45210</v>
      </c>
      <c r="Q15" s="10" t="s">
        <v>76</v>
      </c>
      <c r="R15" s="8" t="s">
        <v>77</v>
      </c>
      <c r="S15" s="18" t="s">
        <v>78</v>
      </c>
      <c r="T15" s="19" t="str">
        <f t="shared" si="0"/>
        <v>&lt;5.7</v>
      </c>
      <c r="U15" s="19" t="str">
        <f t="shared" si="0"/>
        <v>&lt;5.1</v>
      </c>
      <c r="V15" s="20" t="str">
        <f t="shared" si="1"/>
        <v>&lt;11</v>
      </c>
      <c r="W15" s="21" t="str">
        <f t="shared" si="2"/>
        <v/>
      </c>
    </row>
    <row r="16" spans="1:24" x14ac:dyDescent="0.4">
      <c r="A16" s="8">
        <v>10</v>
      </c>
      <c r="B16" s="8" t="s">
        <v>58</v>
      </c>
      <c r="C16" s="9" t="s">
        <v>58</v>
      </c>
      <c r="D16" s="10" t="s">
        <v>59</v>
      </c>
      <c r="E16" s="8" t="s">
        <v>79</v>
      </c>
      <c r="F16" s="11" t="s">
        <v>80</v>
      </c>
      <c r="G16" s="103" t="s">
        <v>81</v>
      </c>
      <c r="H16" s="29" t="s">
        <v>63</v>
      </c>
      <c r="I16" s="32" t="s">
        <v>82</v>
      </c>
      <c r="J16" s="8"/>
      <c r="K16" s="8"/>
      <c r="L16" s="21" t="s">
        <v>38</v>
      </c>
      <c r="M16" s="105" t="s">
        <v>65</v>
      </c>
      <c r="N16" s="15" t="s">
        <v>40</v>
      </c>
      <c r="O16" s="16">
        <v>45202</v>
      </c>
      <c r="P16" s="17">
        <v>45210</v>
      </c>
      <c r="Q16" s="10" t="s">
        <v>83</v>
      </c>
      <c r="R16" s="8" t="s">
        <v>84</v>
      </c>
      <c r="S16" s="18" t="s">
        <v>85</v>
      </c>
      <c r="T16" s="19" t="str">
        <f t="shared" si="0"/>
        <v>&lt;7.7</v>
      </c>
      <c r="U16" s="19" t="str">
        <f t="shared" si="0"/>
        <v>&lt;6.8</v>
      </c>
      <c r="V16" s="20" t="str">
        <f t="shared" si="1"/>
        <v>&lt;15</v>
      </c>
      <c r="W16" s="21" t="str">
        <f t="shared" si="2"/>
        <v/>
      </c>
    </row>
    <row r="17" spans="1:23" x14ac:dyDescent="0.4">
      <c r="A17" s="8">
        <v>11</v>
      </c>
      <c r="B17" s="8" t="s">
        <v>58</v>
      </c>
      <c r="C17" s="9" t="s">
        <v>58</v>
      </c>
      <c r="D17" s="10" t="s">
        <v>59</v>
      </c>
      <c r="E17" s="8" t="s">
        <v>79</v>
      </c>
      <c r="F17" s="11" t="s">
        <v>80</v>
      </c>
      <c r="G17" s="103" t="s">
        <v>81</v>
      </c>
      <c r="H17" s="29" t="s">
        <v>63</v>
      </c>
      <c r="I17" s="32" t="s">
        <v>86</v>
      </c>
      <c r="J17" s="8"/>
      <c r="K17" s="8"/>
      <c r="L17" s="21" t="s">
        <v>38</v>
      </c>
      <c r="M17" s="105" t="s">
        <v>65</v>
      </c>
      <c r="N17" s="15" t="s">
        <v>40</v>
      </c>
      <c r="O17" s="16">
        <v>45202</v>
      </c>
      <c r="P17" s="17">
        <v>45210</v>
      </c>
      <c r="Q17" s="10" t="s">
        <v>76</v>
      </c>
      <c r="R17" s="8" t="s">
        <v>73</v>
      </c>
      <c r="S17" s="18" t="s">
        <v>74</v>
      </c>
      <c r="T17" s="19" t="str">
        <f t="shared" si="0"/>
        <v>&lt;5.7</v>
      </c>
      <c r="U17" s="19" t="str">
        <f t="shared" si="0"/>
        <v>&lt;5.9</v>
      </c>
      <c r="V17" s="20" t="str">
        <f t="shared" si="1"/>
        <v>&lt;12</v>
      </c>
      <c r="W17" s="21" t="str">
        <f t="shared" si="2"/>
        <v/>
      </c>
    </row>
    <row r="18" spans="1:23" x14ac:dyDescent="0.4">
      <c r="A18" s="8">
        <v>12</v>
      </c>
      <c r="B18" s="8" t="s">
        <v>58</v>
      </c>
      <c r="C18" s="9" t="s">
        <v>58</v>
      </c>
      <c r="D18" s="10" t="s">
        <v>87</v>
      </c>
      <c r="E18" s="8" t="s">
        <v>87</v>
      </c>
      <c r="F18" s="11" t="s">
        <v>88</v>
      </c>
      <c r="G18" s="103" t="s">
        <v>81</v>
      </c>
      <c r="H18" s="29" t="s">
        <v>63</v>
      </c>
      <c r="I18" s="32" t="s">
        <v>89</v>
      </c>
      <c r="J18" s="8"/>
      <c r="K18" s="8"/>
      <c r="L18" s="21" t="s">
        <v>38</v>
      </c>
      <c r="M18" s="105" t="s">
        <v>65</v>
      </c>
      <c r="N18" s="15" t="s">
        <v>40</v>
      </c>
      <c r="O18" s="16">
        <v>45202</v>
      </c>
      <c r="P18" s="17">
        <v>45210</v>
      </c>
      <c r="Q18" s="10" t="s">
        <v>72</v>
      </c>
      <c r="R18" s="8" t="s">
        <v>90</v>
      </c>
      <c r="S18" s="18" t="s">
        <v>74</v>
      </c>
      <c r="T18" s="19" t="str">
        <f t="shared" si="0"/>
        <v>&lt;6.3</v>
      </c>
      <c r="U18" s="19" t="str">
        <f t="shared" si="0"/>
        <v>&lt;5.4</v>
      </c>
      <c r="V18" s="20" t="str">
        <f t="shared" si="1"/>
        <v>&lt;12</v>
      </c>
      <c r="W18" s="21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2">
    <cfRule type="expression" dxfId="1" priority="2">
      <formula>$W7="○"</formula>
    </cfRule>
  </conditionalFormatting>
  <conditionalFormatting sqref="V13:V18">
    <cfRule type="expression" dxfId="0" priority="1">
      <formula>$W13="○"</formula>
    </cfRule>
  </conditionalFormatting>
  <dataValidations count="6">
    <dataValidation type="list" allowBlank="1" showInputMessage="1" showErrorMessage="1" sqref="D7:D18" xr:uid="{7CB8A77B-E370-4226-ADE0-2B22C9CF0353}">
      <formula1>産地</formula1>
    </dataValidation>
    <dataValidation type="list" allowBlank="1" showInputMessage="1" showErrorMessage="1" sqref="G7:G18" xr:uid="{ED4B9434-C82D-414F-8C55-80A623F11E18}">
      <formula1>流通品_非流通品</formula1>
    </dataValidation>
    <dataValidation type="list" allowBlank="1" showInputMessage="1" showErrorMessage="1" sqref="H7:H18" xr:uid="{4D0D2AD6-C59F-4641-B8F2-B5288B949962}">
      <formula1>食品カテゴリ</formula1>
    </dataValidation>
    <dataValidation type="list" allowBlank="1" showInputMessage="1" showErrorMessage="1" sqref="J7:J12" xr:uid="{2DF38920-9DA9-4ECB-A60D-64C8842C70E0}">
      <formula1>野生_栽培</formula1>
    </dataValidation>
    <dataValidation type="date" allowBlank="1" showInputMessage="1" showErrorMessage="1" sqref="O7:P18" xr:uid="{C3CD204D-BAC4-4F43-83AB-A55D8C7CF69D}">
      <formula1>23743</formula1>
      <formula2>61453</formula2>
    </dataValidation>
    <dataValidation type="list" allowBlank="1" showInputMessage="1" showErrorMessage="1" sqref="W7:W18" xr:uid="{540418E3-178C-43FD-BD74-66AA0DC1B2CE}">
      <formula1>超過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2023-10-24T04:45:49Z</dcterms:modified>
</cp:coreProperties>
</file>