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C5B454E-8EFD-4193-8799-C90A46C50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V11" i="1"/>
  <c r="W11" i="1" s="1"/>
  <c r="U11" i="1"/>
  <c r="T11" i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<sst xmlns="http://schemas.openxmlformats.org/spreadsheetml/2006/main" count="191" uniqueCount="73">
  <si>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</si>
  <si>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</si>
  <si>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</si>
  <si>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</si>
  <si>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</si>
  <si>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</si>
  <si>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</si>
  <si>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</si>
  <si>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</si>
  <si>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</si>
  <si>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</si>
  <si>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</si>
  <si>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</si>
  <si>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</si>
  <si>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</si>
  <si>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</si>
  <si>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</si>
  <si>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</si>
  <si>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</si>
  <si>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</si>
  <si>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</si>
  <si>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</si>
  <si>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</si>
  <si>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</si>
  <si>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</si>
  <si>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</si>
  <si>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</si>
  <si>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</si>
  <si>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</si>
  <si>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</si>
  <si>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</si>
  <si>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</si>
  <si>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</si>
  <si>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</si>
  <si>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</si>
  <si>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</si>
  <si>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</si>
  <si>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制限なし</t>
    <rPh sb="0" eb="2">
      <t>セイゲン</t>
    </rPh>
    <phoneticPr fontId="6"/>
  </si>
  <si>
    <t>Ge</t>
  </si>
  <si>
    <t>&lt;0.78547</t>
  </si>
  <si>
    <t>&lt;0.99929</t>
  </si>
  <si>
    <t>&lt;1.78476</t>
  </si>
  <si>
    <t>ベビーフード</t>
    <phoneticPr fontId="1"/>
  </si>
  <si>
    <t>&lt;0.55274</t>
  </si>
  <si>
    <t>&lt;0.63138</t>
  </si>
  <si>
    <t>&lt;1.18412</t>
  </si>
  <si>
    <t>青森県</t>
    <rPh sb="0" eb="3">
      <t>アオモリケン</t>
    </rPh>
    <phoneticPr fontId="7"/>
  </si>
  <si>
    <t>農産物</t>
    <rPh sb="0" eb="3">
      <t>ノウサンブツ</t>
    </rPh>
    <phoneticPr fontId="5"/>
  </si>
  <si>
    <t>カキ</t>
  </si>
  <si>
    <t>栽培</t>
    <rPh sb="0" eb="2">
      <t>サイバイ</t>
    </rPh>
    <phoneticPr fontId="1"/>
  </si>
  <si>
    <t>CsI</t>
  </si>
  <si>
    <t>-</t>
    <phoneticPr fontId="1"/>
  </si>
  <si>
    <t>&lt;25</t>
    <phoneticPr fontId="1"/>
  </si>
  <si>
    <t>神奈川県</t>
    <rPh sb="0" eb="4">
      <t>カナガワケン</t>
    </rPh>
    <phoneticPr fontId="7"/>
  </si>
  <si>
    <t>ミカン</t>
  </si>
  <si>
    <t>千葉県</t>
    <rPh sb="0" eb="2">
      <t>チバ</t>
    </rPh>
    <rPh sb="2" eb="3">
      <t>ケン</t>
    </rPh>
    <phoneticPr fontId="7"/>
  </si>
  <si>
    <t>ニンジン</t>
  </si>
  <si>
    <t>品種：スイートキャロット</t>
    <rPh sb="0" eb="2">
      <t>ヒンシュ</t>
    </rPh>
    <phoneticPr fontId="1"/>
  </si>
  <si>
    <t>静岡県</t>
    <rPh sb="0" eb="3">
      <t>シズオカケン</t>
    </rPh>
    <phoneticPr fontId="7"/>
  </si>
  <si>
    <t>レタス</t>
  </si>
  <si>
    <t>岩手県</t>
    <rPh sb="0" eb="3">
      <t>イワテケン</t>
    </rPh>
    <phoneticPr fontId="7"/>
  </si>
  <si>
    <t>ダイズ</t>
  </si>
  <si>
    <t>種類：青大豆、品種：秘伝</t>
    <rPh sb="0" eb="2">
      <t>シュルイ</t>
    </rPh>
    <rPh sb="3" eb="6">
      <t>アオダイズ</t>
    </rPh>
    <rPh sb="7" eb="9">
      <t>ヒンシュ</t>
    </rPh>
    <rPh sb="10" eb="12">
      <t>ヒデン</t>
    </rPh>
    <phoneticPr fontId="1"/>
  </si>
  <si>
    <t>&lt;6.8462</t>
  </si>
  <si>
    <t>&lt;5.0202</t>
  </si>
  <si>
    <t>&lt;11.8664</t>
  </si>
  <si>
    <t>秋田県</t>
    <rPh sb="0" eb="3">
      <t>アキタケン</t>
    </rPh>
    <phoneticPr fontId="7"/>
  </si>
  <si>
    <t>ソバ</t>
  </si>
  <si>
    <t>宮城県</t>
    <rPh sb="0" eb="3">
      <t>ミヤギケン</t>
    </rPh>
    <phoneticPr fontId="7"/>
  </si>
  <si>
    <t>角田</t>
    <rPh sb="0" eb="2">
      <t>カクダ</t>
    </rPh>
    <phoneticPr fontId="1"/>
  </si>
  <si>
    <t>コメ</t>
  </si>
  <si>
    <t>品種：だて正夢</t>
    <rPh sb="0" eb="2">
      <t>ヒンシュ</t>
    </rPh>
    <rPh sb="5" eb="7">
      <t>マサユメ</t>
    </rPh>
    <phoneticPr fontId="1"/>
  </si>
  <si>
    <t>品種：青天の霹靂</t>
    <rPh sb="0" eb="2">
      <t>ヒンシュ</t>
    </rPh>
    <rPh sb="3" eb="5">
      <t>セイテン</t>
    </rPh>
    <rPh sb="6" eb="8">
      <t>ヘキレキ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</si>
</sst>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57" fontId="8" fillId="2" borderId="41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176" fontId="8" fillId="2" borderId="43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76" fontId="8" fillId="2" borderId="37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workbookViewId="0">
      <selection activeCell="B9" sqref="B9"/>
    </sheetView>
  </sheetViews>
  <sheetFormatPr defaultColWidth="9" defaultRowHeight="18.75" x14ac:dyDescent="0.4"/>
  <cols>
    <col min="1" max="1" width="8.625" style="4" customWidth="1"/>
    <col min="2" max="2" width="10.625" style="13" customWidth="1"/>
    <col min="3" max="3" width="26" style="14" bestFit="1" customWidth="1"/>
    <col min="4" max="4" width="10.625" style="13" customWidth="1"/>
    <col min="5" max="5" width="13.875" style="13" customWidth="1"/>
    <col min="6" max="6" width="26" style="14" bestFit="1" customWidth="1"/>
    <col min="7" max="8" width="17.625" style="14" bestFit="1" customWidth="1"/>
    <col min="9" max="9" width="16.625" style="13" customWidth="1"/>
    <col min="10" max="10" width="39.625" style="14" bestFit="1" customWidth="1"/>
    <col min="11" max="11" width="25.5" style="13" bestFit="1" customWidth="1"/>
    <col min="12" max="12" width="28.125" style="14" bestFit="1" customWidth="1"/>
    <col min="13" max="13" width="26" style="14" bestFit="1" customWidth="1"/>
    <col min="14" max="14" width="10.625" style="13" customWidth="1"/>
    <col min="15" max="16" width="10.625" style="15" customWidth="1"/>
    <col min="17" max="18" width="12.625" style="13" customWidth="1"/>
    <col min="19" max="19" width="12.625" style="15" customWidth="1"/>
    <col min="20" max="22" width="10.625" style="13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58" t="s">
        <v>1</v>
      </c>
      <c r="B3" s="58" t="s">
        <v>2</v>
      </c>
      <c r="C3" s="52" t="s">
        <v>3</v>
      </c>
      <c r="D3" s="41" t="s">
        <v>4</v>
      </c>
      <c r="E3" s="41"/>
      <c r="F3" s="42"/>
      <c r="G3" s="61" t="s">
        <v>5</v>
      </c>
      <c r="H3" s="64" t="s">
        <v>6</v>
      </c>
      <c r="I3" s="40" t="s">
        <v>7</v>
      </c>
      <c r="J3" s="41"/>
      <c r="K3" s="41"/>
      <c r="L3" s="42"/>
      <c r="M3" s="43" t="s">
        <v>8</v>
      </c>
      <c r="N3" s="42"/>
      <c r="O3" s="44" t="s">
        <v>9</v>
      </c>
      <c r="P3" s="45"/>
      <c r="Q3" s="43" t="s">
        <v>10</v>
      </c>
      <c r="R3" s="41"/>
      <c r="S3" s="41"/>
      <c r="T3" s="41"/>
      <c r="U3" s="41"/>
      <c r="V3" s="41"/>
      <c r="W3" s="42"/>
    </row>
    <row r="4" spans="1:24" x14ac:dyDescent="0.4">
      <c r="A4" s="59"/>
      <c r="B4" s="59"/>
      <c r="C4" s="52"/>
      <c r="D4" s="46" t="s">
        <v>11</v>
      </c>
      <c r="E4" s="49" t="s">
        <v>12</v>
      </c>
      <c r="F4" s="20" t="s">
        <v>13</v>
      </c>
      <c r="G4" s="62"/>
      <c r="H4" s="65"/>
      <c r="I4" s="49" t="s">
        <v>14</v>
      </c>
      <c r="J4" s="7"/>
      <c r="K4" s="8"/>
      <c r="L4" s="54" t="s">
        <v>15</v>
      </c>
      <c r="M4" s="55" t="s">
        <v>16</v>
      </c>
      <c r="N4" s="20" t="s">
        <v>17</v>
      </c>
      <c r="O4" s="29" t="s">
        <v>18</v>
      </c>
      <c r="P4" s="32" t="s">
        <v>19</v>
      </c>
      <c r="Q4" s="35" t="s">
        <v>20</v>
      </c>
      <c r="R4" s="36"/>
      <c r="S4" s="36"/>
      <c r="T4" s="37" t="s">
        <v>21</v>
      </c>
      <c r="U4" s="17" t="s">
        <v>22</v>
      </c>
      <c r="V4" s="17" t="s">
        <v>23</v>
      </c>
      <c r="W4" s="20" t="s">
        <v>24</v>
      </c>
    </row>
    <row r="5" spans="1:24" ht="110.1" customHeight="1" x14ac:dyDescent="0.4">
      <c r="A5" s="59"/>
      <c r="B5" s="59"/>
      <c r="C5" s="52"/>
      <c r="D5" s="47"/>
      <c r="E5" s="50"/>
      <c r="F5" s="52"/>
      <c r="G5" s="62"/>
      <c r="H5" s="65"/>
      <c r="I5" s="50"/>
      <c r="J5" s="23" t="s">
        <v>25</v>
      </c>
      <c r="K5" s="23" t="s">
        <v>26</v>
      </c>
      <c r="L5" s="52"/>
      <c r="M5" s="56"/>
      <c r="N5" s="21"/>
      <c r="O5" s="30"/>
      <c r="P5" s="33"/>
      <c r="Q5" s="26" t="s">
        <v>27</v>
      </c>
      <c r="R5" s="27"/>
      <c r="S5" s="28"/>
      <c r="T5" s="38"/>
      <c r="U5" s="18"/>
      <c r="V5" s="18"/>
      <c r="W5" s="21"/>
    </row>
    <row r="6" spans="1:24" ht="19.5" thickBot="1" x14ac:dyDescent="0.45">
      <c r="A6" s="60"/>
      <c r="B6" s="60"/>
      <c r="C6" s="53"/>
      <c r="D6" s="48"/>
      <c r="E6" s="51"/>
      <c r="F6" s="53"/>
      <c r="G6" s="63"/>
      <c r="H6" s="66"/>
      <c r="I6" s="51"/>
      <c r="J6" s="24"/>
      <c r="K6" s="25"/>
      <c r="L6" s="53"/>
      <c r="M6" s="57"/>
      <c r="N6" s="22"/>
      <c r="O6" s="31"/>
      <c r="P6" s="34"/>
      <c r="Q6" s="9" t="s">
        <v>28</v>
      </c>
      <c r="R6" s="10" t="s">
        <v>29</v>
      </c>
      <c r="S6" s="11" t="s">
        <v>30</v>
      </c>
      <c r="T6" s="39"/>
      <c r="U6" s="19"/>
      <c r="V6" s="19"/>
      <c r="W6" s="22"/>
      <c r="X6" s="12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31</v>
      </c>
      <c r="E7" s="67" t="s">
        <v>31</v>
      </c>
      <c r="F7" s="68" t="s">
        <v>31</v>
      </c>
      <c r="G7" s="70" t="s">
        <v>33</v>
      </c>
      <c r="H7" s="71" t="s">
        <v>34</v>
      </c>
      <c r="I7" s="67" t="s">
        <v>35</v>
      </c>
      <c r="J7" s="67" t="s">
        <v>36</v>
      </c>
      <c r="K7" s="67" t="s">
        <v>36</v>
      </c>
      <c r="L7" s="68" t="s">
        <v>37</v>
      </c>
      <c r="M7" s="67" t="s">
        <v>32</v>
      </c>
      <c r="N7" s="72" t="s">
        <v>38</v>
      </c>
      <c r="O7" s="73">
        <v>45236</v>
      </c>
      <c r="P7" s="74">
        <v>45247</v>
      </c>
      <c r="Q7" s="75" t="s">
        <v>39</v>
      </c>
      <c r="R7" s="67" t="s">
        <v>40</v>
      </c>
      <c r="S7" s="76" t="s">
        <v>41</v>
      </c>
      <c r="T7" s="77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&lt;0.785</v>
      </c>
      <c r="U7" s="77" t="str">
        <f t="shared" si="0"/>
        <v>&lt;0.999</v>
      </c>
      <c r="V7" s="78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&lt;1.8</v>
      </c>
      <c r="W7" s="68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f>A7+1</f>
        <v>2</v>
      </c>
      <c r="B8" s="67" t="s">
        <v>31</v>
      </c>
      <c r="C8" s="68" t="s">
        <v>32</v>
      </c>
      <c r="D8" s="69" t="s">
        <v>31</v>
      </c>
      <c r="E8" s="67" t="s">
        <v>31</v>
      </c>
      <c r="F8" s="68" t="s">
        <v>31</v>
      </c>
      <c r="G8" s="70" t="s">
        <v>33</v>
      </c>
      <c r="H8" s="71" t="s">
        <v>34</v>
      </c>
      <c r="I8" s="79" t="s">
        <v>42</v>
      </c>
      <c r="J8" s="67" t="s">
        <v>36</v>
      </c>
      <c r="K8" s="67" t="s">
        <v>36</v>
      </c>
      <c r="L8" s="68" t="s">
        <v>37</v>
      </c>
      <c r="M8" s="67" t="s">
        <v>32</v>
      </c>
      <c r="N8" s="72" t="s">
        <v>38</v>
      </c>
      <c r="O8" s="73">
        <v>45238</v>
      </c>
      <c r="P8" s="80">
        <v>45247</v>
      </c>
      <c r="Q8" s="75" t="s">
        <v>43</v>
      </c>
      <c r="R8" s="67" t="s">
        <v>44</v>
      </c>
      <c r="S8" s="76" t="s">
        <v>45</v>
      </c>
      <c r="T8" s="77" t="str">
        <f t="shared" si="0"/>
        <v>&lt;0.552</v>
      </c>
      <c r="U8" s="77" t="str">
        <f t="shared" si="0"/>
        <v>&lt;0.631</v>
      </c>
      <c r="V8" s="78" t="str">
        <f t="shared" si="1"/>
        <v>&lt;1.2</v>
      </c>
      <c r="W8" s="68" t="str">
        <f t="shared" si="2"/>
        <v/>
      </c>
    </row>
    <row r="9" spans="1:24" x14ac:dyDescent="0.4">
      <c r="A9" s="79">
        <f t="shared" ref="A9:A16" si="3">A8+1</f>
        <v>3</v>
      </c>
      <c r="B9" s="67" t="s">
        <v>31</v>
      </c>
      <c r="C9" s="81" t="s">
        <v>32</v>
      </c>
      <c r="D9" s="71" t="s">
        <v>46</v>
      </c>
      <c r="E9" s="67" t="s">
        <v>31</v>
      </c>
      <c r="F9" s="67" t="s">
        <v>31</v>
      </c>
      <c r="G9" s="70" t="s">
        <v>33</v>
      </c>
      <c r="H9" s="71" t="s">
        <v>47</v>
      </c>
      <c r="I9" s="79" t="s">
        <v>48</v>
      </c>
      <c r="J9" s="67" t="s">
        <v>49</v>
      </c>
      <c r="K9" s="67" t="s">
        <v>31</v>
      </c>
      <c r="L9" s="68" t="s">
        <v>37</v>
      </c>
      <c r="M9" s="67" t="s">
        <v>32</v>
      </c>
      <c r="N9" s="72" t="s">
        <v>50</v>
      </c>
      <c r="O9" s="82">
        <v>45257</v>
      </c>
      <c r="P9" s="83">
        <v>45260</v>
      </c>
      <c r="Q9" s="75" t="s">
        <v>51</v>
      </c>
      <c r="R9" s="67" t="s">
        <v>51</v>
      </c>
      <c r="S9" s="76" t="s">
        <v>52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8" t="str">
        <f t="shared" si="2"/>
        <v/>
      </c>
    </row>
    <row r="10" spans="1:24" x14ac:dyDescent="0.4">
      <c r="A10" s="79">
        <f t="shared" si="3"/>
        <v>4</v>
      </c>
      <c r="B10" s="67" t="s">
        <v>31</v>
      </c>
      <c r="C10" s="81" t="s">
        <v>32</v>
      </c>
      <c r="D10" s="75" t="s">
        <v>53</v>
      </c>
      <c r="E10" s="67" t="s">
        <v>31</v>
      </c>
      <c r="F10" s="67" t="s">
        <v>31</v>
      </c>
      <c r="G10" s="70" t="s">
        <v>33</v>
      </c>
      <c r="H10" s="71" t="s">
        <v>47</v>
      </c>
      <c r="I10" s="79" t="s">
        <v>54</v>
      </c>
      <c r="J10" s="67" t="s">
        <v>49</v>
      </c>
      <c r="K10" s="67" t="s">
        <v>31</v>
      </c>
      <c r="L10" s="68" t="s">
        <v>37</v>
      </c>
      <c r="M10" s="67" t="s">
        <v>32</v>
      </c>
      <c r="N10" s="72" t="s">
        <v>50</v>
      </c>
      <c r="O10" s="82">
        <v>45258</v>
      </c>
      <c r="P10" s="83">
        <v>45260</v>
      </c>
      <c r="Q10" s="75" t="s">
        <v>51</v>
      </c>
      <c r="R10" s="67" t="s">
        <v>51</v>
      </c>
      <c r="S10" s="76" t="s">
        <v>52</v>
      </c>
      <c r="T10" s="77" t="str">
        <f t="shared" si="0"/>
        <v>-</v>
      </c>
      <c r="U10" s="77" t="str">
        <f t="shared" si="0"/>
        <v>-</v>
      </c>
      <c r="V10" s="7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8" t="str">
        <f t="shared" si="2"/>
        <v/>
      </c>
    </row>
    <row r="11" spans="1:24" x14ac:dyDescent="0.4">
      <c r="A11" s="79">
        <f t="shared" si="3"/>
        <v>5</v>
      </c>
      <c r="B11" s="67" t="s">
        <v>31</v>
      </c>
      <c r="C11" s="81" t="s">
        <v>32</v>
      </c>
      <c r="D11" s="71" t="s">
        <v>55</v>
      </c>
      <c r="E11" s="67" t="s">
        <v>31</v>
      </c>
      <c r="F11" s="67" t="s">
        <v>31</v>
      </c>
      <c r="G11" s="70" t="s">
        <v>33</v>
      </c>
      <c r="H11" s="71" t="s">
        <v>47</v>
      </c>
      <c r="I11" s="79" t="s">
        <v>56</v>
      </c>
      <c r="J11" s="67" t="s">
        <v>49</v>
      </c>
      <c r="K11" s="67" t="s">
        <v>57</v>
      </c>
      <c r="L11" s="68" t="s">
        <v>37</v>
      </c>
      <c r="M11" s="67" t="s">
        <v>32</v>
      </c>
      <c r="N11" s="72" t="s">
        <v>50</v>
      </c>
      <c r="O11" s="82">
        <v>45257</v>
      </c>
      <c r="P11" s="83">
        <v>45260</v>
      </c>
      <c r="Q11" s="75" t="s">
        <v>51</v>
      </c>
      <c r="R11" s="67" t="s">
        <v>51</v>
      </c>
      <c r="S11" s="76" t="s">
        <v>52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2"/>
        <v/>
      </c>
    </row>
    <row r="12" spans="1:24" x14ac:dyDescent="0.4">
      <c r="A12" s="79">
        <f t="shared" si="3"/>
        <v>6</v>
      </c>
      <c r="B12" s="67" t="s">
        <v>31</v>
      </c>
      <c r="C12" s="81" t="s">
        <v>32</v>
      </c>
      <c r="D12" s="71" t="s">
        <v>58</v>
      </c>
      <c r="E12" s="67" t="s">
        <v>31</v>
      </c>
      <c r="F12" s="67" t="s">
        <v>31</v>
      </c>
      <c r="G12" s="70" t="s">
        <v>33</v>
      </c>
      <c r="H12" s="71" t="s">
        <v>47</v>
      </c>
      <c r="I12" s="79" t="s">
        <v>59</v>
      </c>
      <c r="J12" s="67" t="s">
        <v>49</v>
      </c>
      <c r="K12" s="67" t="s">
        <v>31</v>
      </c>
      <c r="L12" s="68" t="s">
        <v>37</v>
      </c>
      <c r="M12" s="67" t="s">
        <v>32</v>
      </c>
      <c r="N12" s="72" t="s">
        <v>50</v>
      </c>
      <c r="O12" s="82">
        <v>45257</v>
      </c>
      <c r="P12" s="83">
        <v>45260</v>
      </c>
      <c r="Q12" s="75" t="s">
        <v>51</v>
      </c>
      <c r="R12" s="67" t="s">
        <v>51</v>
      </c>
      <c r="S12" s="76" t="s">
        <v>52</v>
      </c>
      <c r="T12" s="77" t="str">
        <f t="shared" si="0"/>
        <v>-</v>
      </c>
      <c r="U12" s="77" t="str">
        <f t="shared" si="0"/>
        <v>-</v>
      </c>
      <c r="V12" s="78" t="str">
        <f t="shared" ref="V12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8" t="str">
        <f t="shared" si="2"/>
        <v/>
      </c>
    </row>
    <row r="13" spans="1:24" x14ac:dyDescent="0.4">
      <c r="A13" s="79">
        <f t="shared" si="3"/>
        <v>7</v>
      </c>
      <c r="B13" s="67" t="s">
        <v>31</v>
      </c>
      <c r="C13" s="81" t="s">
        <v>32</v>
      </c>
      <c r="D13" s="75" t="s">
        <v>60</v>
      </c>
      <c r="E13" s="67" t="s">
        <v>31</v>
      </c>
      <c r="F13" s="67" t="s">
        <v>31</v>
      </c>
      <c r="G13" s="70" t="s">
        <v>33</v>
      </c>
      <c r="H13" s="71" t="s">
        <v>47</v>
      </c>
      <c r="I13" s="79" t="s">
        <v>61</v>
      </c>
      <c r="J13" s="67" t="s">
        <v>49</v>
      </c>
      <c r="K13" s="67" t="s">
        <v>62</v>
      </c>
      <c r="L13" s="68" t="s">
        <v>37</v>
      </c>
      <c r="M13" s="67" t="s">
        <v>32</v>
      </c>
      <c r="N13" s="72" t="s">
        <v>38</v>
      </c>
      <c r="O13" s="82">
        <v>45257</v>
      </c>
      <c r="P13" s="83">
        <v>45260</v>
      </c>
      <c r="Q13" s="75" t="s">
        <v>63</v>
      </c>
      <c r="R13" s="67" t="s">
        <v>64</v>
      </c>
      <c r="S13" s="76" t="s">
        <v>65</v>
      </c>
      <c r="T13" s="77" t="str">
        <f t="shared" si="0"/>
        <v>&lt;6.84</v>
      </c>
      <c r="U13" s="77" t="str">
        <f t="shared" si="0"/>
        <v>&lt;5.02</v>
      </c>
      <c r="V13" s="78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&lt;12</v>
      </c>
      <c r="W13" s="68" t="str">
        <f t="shared" si="2"/>
        <v/>
      </c>
    </row>
    <row r="14" spans="1:24" x14ac:dyDescent="0.4">
      <c r="A14" s="79">
        <f t="shared" si="3"/>
        <v>8</v>
      </c>
      <c r="B14" s="67" t="s">
        <v>31</v>
      </c>
      <c r="C14" s="81" t="s">
        <v>32</v>
      </c>
      <c r="D14" s="71" t="s">
        <v>66</v>
      </c>
      <c r="E14" s="67" t="s">
        <v>31</v>
      </c>
      <c r="F14" s="67" t="s">
        <v>31</v>
      </c>
      <c r="G14" s="70" t="s">
        <v>33</v>
      </c>
      <c r="H14" s="71" t="s">
        <v>47</v>
      </c>
      <c r="I14" s="79" t="s">
        <v>67</v>
      </c>
      <c r="J14" s="67" t="s">
        <v>49</v>
      </c>
      <c r="K14" s="67" t="s">
        <v>31</v>
      </c>
      <c r="L14" s="68" t="s">
        <v>37</v>
      </c>
      <c r="M14" s="67" t="s">
        <v>32</v>
      </c>
      <c r="N14" s="72" t="s">
        <v>50</v>
      </c>
      <c r="O14" s="82">
        <v>45257</v>
      </c>
      <c r="P14" s="83">
        <v>45260</v>
      </c>
      <c r="Q14" s="75" t="s">
        <v>51</v>
      </c>
      <c r="R14" s="67" t="s">
        <v>51</v>
      </c>
      <c r="S14" s="76" t="s">
        <v>52</v>
      </c>
      <c r="T14" s="77" t="str">
        <f t="shared" si="0"/>
        <v>-</v>
      </c>
      <c r="U14" s="77" t="str">
        <f t="shared" si="0"/>
        <v>-</v>
      </c>
      <c r="V14" s="78" t="str">
        <f t="shared" ref="V14:V16" si="5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68" t="str">
        <f t="shared" si="2"/>
        <v/>
      </c>
    </row>
    <row r="15" spans="1:24" x14ac:dyDescent="0.4">
      <c r="A15" s="79">
        <f t="shared" si="3"/>
        <v>9</v>
      </c>
      <c r="B15" s="67" t="s">
        <v>31</v>
      </c>
      <c r="C15" s="81" t="s">
        <v>32</v>
      </c>
      <c r="D15" s="71" t="s">
        <v>68</v>
      </c>
      <c r="E15" s="67" t="s">
        <v>31</v>
      </c>
      <c r="F15" s="67" t="s">
        <v>69</v>
      </c>
      <c r="G15" s="70" t="s">
        <v>33</v>
      </c>
      <c r="H15" s="71" t="s">
        <v>47</v>
      </c>
      <c r="I15" s="79" t="s">
        <v>70</v>
      </c>
      <c r="J15" s="67" t="s">
        <v>49</v>
      </c>
      <c r="K15" s="67" t="s">
        <v>71</v>
      </c>
      <c r="L15" s="68" t="s">
        <v>37</v>
      </c>
      <c r="M15" s="67" t="s">
        <v>32</v>
      </c>
      <c r="N15" s="72" t="s">
        <v>50</v>
      </c>
      <c r="O15" s="82">
        <v>45257</v>
      </c>
      <c r="P15" s="83">
        <v>45260</v>
      </c>
      <c r="Q15" s="75" t="s">
        <v>51</v>
      </c>
      <c r="R15" s="67" t="s">
        <v>51</v>
      </c>
      <c r="S15" s="76" t="s">
        <v>52</v>
      </c>
      <c r="T15" s="77" t="str">
        <f t="shared" si="0"/>
        <v>-</v>
      </c>
      <c r="U15" s="77" t="str">
        <f t="shared" si="0"/>
        <v>-</v>
      </c>
      <c r="V15" s="78" t="str">
        <f t="shared" si="5"/>
        <v>&lt;25</v>
      </c>
      <c r="W15" s="68" t="str">
        <f t="shared" si="2"/>
        <v/>
      </c>
    </row>
    <row r="16" spans="1:24" x14ac:dyDescent="0.4">
      <c r="A16" s="79">
        <f t="shared" si="3"/>
        <v>10</v>
      </c>
      <c r="B16" s="67" t="s">
        <v>31</v>
      </c>
      <c r="C16" s="81" t="s">
        <v>32</v>
      </c>
      <c r="D16" s="71" t="s">
        <v>46</v>
      </c>
      <c r="E16" s="67" t="s">
        <v>31</v>
      </c>
      <c r="F16" s="67" t="s">
        <v>31</v>
      </c>
      <c r="G16" s="70" t="s">
        <v>33</v>
      </c>
      <c r="H16" s="71" t="s">
        <v>47</v>
      </c>
      <c r="I16" s="79" t="s">
        <v>70</v>
      </c>
      <c r="J16" s="67" t="s">
        <v>49</v>
      </c>
      <c r="K16" s="67" t="s">
        <v>72</v>
      </c>
      <c r="L16" s="68" t="s">
        <v>37</v>
      </c>
      <c r="M16" s="67" t="s">
        <v>32</v>
      </c>
      <c r="N16" s="72" t="s">
        <v>50</v>
      </c>
      <c r="O16" s="82">
        <v>45257</v>
      </c>
      <c r="P16" s="83">
        <v>45260</v>
      </c>
      <c r="Q16" s="75" t="s">
        <v>51</v>
      </c>
      <c r="R16" s="67" t="s">
        <v>51</v>
      </c>
      <c r="S16" s="76" t="s">
        <v>52</v>
      </c>
      <c r="T16" s="77" t="str">
        <f t="shared" si="0"/>
        <v>-</v>
      </c>
      <c r="U16" s="77" t="str">
        <f t="shared" si="0"/>
        <v>-</v>
      </c>
      <c r="V16" s="78" t="str">
        <f t="shared" si="5"/>
        <v>&lt;25</v>
      </c>
      <c r="W16" s="68" t="str">
        <f t="shared" si="2"/>
        <v/>
      </c>
    </row>
    <row r="17" spans="17:17" x14ac:dyDescent="0.4">
      <c r="Q17" s="16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">
    <cfRule type="expression" dxfId="1" priority="2">
      <formula>$W7="○"</formula>
    </cfRule>
  </conditionalFormatting>
  <conditionalFormatting sqref="V9:V16">
    <cfRule type="expression" dxfId="0" priority="1">
      <formula>$W9="○"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2023-12-05T11:00:28Z</dcterms:modified>
</cp:coreProperties>
</file>