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A4581601-8006-454C-B67C-0204AAD85A76}" xr6:coauthVersionLast="47" xr6:coauthVersionMax="47" xr10:uidLastSave="{00000000-0000-0000-0000-000000000000}"/>
  <bookViews>
    <workbookView xWindow="1170" yWindow="1170" windowWidth="15540" windowHeight="139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<sst xmlns="http://schemas.openxmlformats.org/spreadsheetml/2006/main" count="117" uniqueCount="67">
  <si>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</si>
  <si>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</si>
  <si>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</si>
  <si>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</si>
  <si>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</si>
  <si>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</si>
  <si>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</si>
  <si>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</si>
  <si>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</si>
  <si>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</si>
  <si>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</si>
  <si>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</si>
  <si>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</si>
  <si>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</si>
  <si>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</si>
  <si>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</si>
  <si>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</si>
  <si>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</si>
  <si>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</si>
  <si>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</si>
  <si>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</si>
  <si>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</si>
  <si>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</si>
  <si>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</si>
  <si>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</si>
  <si>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</si>
  <si>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</si>
  <si>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</si>
  <si>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</si>
  <si>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</si>
  <si>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</si>
  <si>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</si>
  <si>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</si>
  <si>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会津美里町</t>
  </si>
  <si>
    <t>製造・加工場所
（福島県会津美里町）</t>
  </si>
  <si>
    <t>非流通品（出荷予定あり）</t>
  </si>
  <si>
    <t>その他</t>
  </si>
  <si>
    <t>干し柿</t>
  </si>
  <si>
    <t>制限なし</t>
    <rPh sb="0" eb="2">
      <t>セイゲン</t>
    </rPh>
    <phoneticPr fontId="7"/>
  </si>
  <si>
    <t>福島県衛生研究所</t>
  </si>
  <si>
    <t>Ge</t>
  </si>
  <si>
    <t>&lt;6.8</t>
  </si>
  <si>
    <t>&lt;4.8</t>
  </si>
  <si>
    <t>&lt;12</t>
  </si>
  <si>
    <t>西会津町</t>
  </si>
  <si>
    <t>製造・加工場所
（福島県西会津町）</t>
  </si>
  <si>
    <t>乾燥きくらげ（きくらげ：施設栽培）</t>
  </si>
  <si>
    <t>栽培</t>
    <rPh sb="0" eb="2">
      <t>サイバイ</t>
    </rPh>
    <phoneticPr fontId="5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</si>
  <si>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</si>
  <si>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&lt;3.2</t>
  </si>
  <si>
    <t>&lt;2.1</t>
  </si>
  <si>
    <t>&lt;5.3</t>
  </si>
  <si>
    <t>&lt;6.5</t>
  </si>
  <si>
    <t>&lt;5.8</t>
  </si>
  <si>
    <t>喜多方市</t>
  </si>
  <si>
    <t>製造・加工場所
（福島県喜多方市）</t>
  </si>
  <si>
    <t>&lt;4.5</t>
  </si>
  <si>
    <t>&lt;10</t>
  </si>
  <si>
    <t>会津坂下町</t>
  </si>
  <si>
    <t>製造・加工場所
（福島県会津坂下町）</t>
  </si>
  <si>
    <t>&lt;5.9</t>
  </si>
  <si>
    <t>&lt;5.5</t>
  </si>
  <si>
    <t>&lt;11</t>
  </si>
  <si>
    <t>凍みもち揚げ</t>
  </si>
  <si>
    <t>&lt;7.5</t>
  </si>
  <si>
    <t>&lt;6.9</t>
  </si>
  <si>
    <t>&lt;14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</si>
</sst>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left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"/>
  <sheetViews>
    <sheetView tabSelected="1" workbookViewId="0">
      <selection activeCell="A2" sqref="A2"/>
    </sheetView>
  </sheetViews>
  <sheetFormatPr defaultRowHeight="18.75" x14ac:dyDescent="0.4"/>
  <cols>
    <col min="1" max="1" width="8.625" style="4" customWidth="1"/>
    <col min="2" max="5" width="10.625" style="76" customWidth="1"/>
    <col min="6" max="6" width="36.5" style="77" bestFit="1" customWidth="1"/>
    <col min="7" max="7" width="23.125" style="77" bestFit="1" customWidth="1"/>
    <col min="8" max="8" width="13.375" style="77" bestFit="1" customWidth="1"/>
    <col min="9" max="9" width="36.5" style="77" bestFit="1" customWidth="1"/>
    <col min="10" max="10" width="39.625" style="77" bestFit="1" customWidth="1"/>
    <col min="11" max="11" width="21.625" style="76" customWidth="1"/>
    <col min="12" max="12" width="25.625" style="76" customWidth="1"/>
    <col min="13" max="13" width="16.625" style="76" customWidth="1"/>
    <col min="14" max="14" width="10.625" style="76" customWidth="1"/>
    <col min="15" max="16" width="10.625" style="78" customWidth="1"/>
    <col min="17" max="18" width="12.625" style="76" customWidth="1"/>
    <col min="19" max="19" width="12.625" style="78" customWidth="1"/>
    <col min="20" max="22" width="10.625" style="76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 s="5"/>
      <c r="B2" s="6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7"/>
      <c r="B4" s="7"/>
      <c r="C4" s="17"/>
      <c r="D4" s="18" t="s">
        <v>11</v>
      </c>
      <c r="E4" s="19" t="s">
        <v>12</v>
      </c>
      <c r="F4" s="20" t="s">
        <v>13</v>
      </c>
      <c r="G4" s="21"/>
      <c r="H4" s="22"/>
      <c r="I4" s="23" t="s">
        <v>14</v>
      </c>
      <c r="J4" s="24"/>
      <c r="K4" s="25"/>
      <c r="L4" s="20" t="s">
        <v>15</v>
      </c>
      <c r="M4" s="19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20" t="s">
        <v>24</v>
      </c>
    </row>
    <row r="5" spans="1:24" ht="110.1" customHeight="1" x14ac:dyDescent="0.4">
      <c r="A5" s="7"/>
      <c r="B5" s="7"/>
      <c r="C5" s="17"/>
      <c r="D5" s="32"/>
      <c r="E5" s="33"/>
      <c r="F5" s="34"/>
      <c r="G5" s="21"/>
      <c r="H5" s="22"/>
      <c r="I5" s="35"/>
      <c r="J5" s="36" t="s">
        <v>25</v>
      </c>
      <c r="K5" s="36" t="s">
        <v>26</v>
      </c>
      <c r="L5" s="17"/>
      <c r="M5" s="33"/>
      <c r="N5" s="17"/>
      <c r="O5" s="37"/>
      <c r="P5" s="38"/>
      <c r="Q5" s="39" t="s">
        <v>27</v>
      </c>
      <c r="R5" s="40"/>
      <c r="S5" s="41"/>
      <c r="T5" s="42"/>
      <c r="U5" s="43"/>
      <c r="V5" s="43"/>
      <c r="W5" s="17"/>
    </row>
    <row r="6" spans="1:24" ht="19.5" thickBot="1" x14ac:dyDescent="0.45">
      <c r="A6" s="44"/>
      <c r="B6" s="44"/>
      <c r="C6" s="45"/>
      <c r="D6" s="46"/>
      <c r="E6" s="47"/>
      <c r="F6" s="48"/>
      <c r="G6" s="49"/>
      <c r="H6" s="50"/>
      <c r="I6" s="51"/>
      <c r="J6" s="52"/>
      <c r="K6" s="53"/>
      <c r="L6" s="45"/>
      <c r="M6" s="47"/>
      <c r="N6" s="45"/>
      <c r="O6" s="54"/>
      <c r="P6" s="55"/>
      <c r="Q6" s="56" t="s">
        <v>28</v>
      </c>
      <c r="R6" s="57" t="s">
        <v>29</v>
      </c>
      <c r="S6" s="58" t="s">
        <v>30</v>
      </c>
      <c r="T6" s="59"/>
      <c r="U6" s="60"/>
      <c r="V6" s="60"/>
      <c r="W6" s="45"/>
      <c r="X6" s="61"/>
    </row>
    <row r="7" spans="1:24" ht="38.25" thickTop="1" x14ac:dyDescent="0.4">
      <c r="A7" s="62">
        <v>1</v>
      </c>
      <c r="B7" s="62" t="s">
        <v>31</v>
      </c>
      <c r="C7" s="63" t="s">
        <v>31</v>
      </c>
      <c r="D7" s="64" t="s">
        <v>32</v>
      </c>
      <c r="E7" s="62" t="s">
        <v>33</v>
      </c>
      <c r="F7" s="63" t="s">
        <v>34</v>
      </c>
      <c r="G7" s="65" t="s">
        <v>35</v>
      </c>
      <c r="H7" s="66" t="s">
        <v>36</v>
      </c>
      <c r="I7" s="67" t="s">
        <v>37</v>
      </c>
      <c r="J7" s="67"/>
      <c r="K7" s="62"/>
      <c r="L7" s="68" t="s">
        <v>38</v>
      </c>
      <c r="M7" s="62" t="s">
        <v>39</v>
      </c>
      <c r="N7" s="69" t="s">
        <v>40</v>
      </c>
      <c r="O7" s="70">
        <v>45306</v>
      </c>
      <c r="P7" s="71">
        <v>45315</v>
      </c>
      <c r="Q7" s="64" t="s">
        <v>41</v>
      </c>
      <c r="R7" s="62" t="s">
        <v>42</v>
      </c>
      <c r="S7" s="72" t="s">
        <v>43</v>
      </c>
      <c r="T7" s="73" t="str">
        <f t="shared" ref="T7:U1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&lt;6.8</v>
      </c>
      <c r="U7" s="73" t="str">
        <f t="shared" si="0"/>
        <v>&lt;4.8</v>
      </c>
      <c r="V7" s="74" t="str">
        <f t="shared" ref="V7:V1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75" t="str">
        <f t="shared" ref="W7:W12" si="2">IF(ISERROR(V7*1),"",IF(AND(H7="飲料水",V7&gt;=11),"○",IF(AND(H7="牛乳・乳児用食品",V7&gt;=51),"○",IF(AND(H7&lt;&gt;"",V7&gt;=110),"○",""))))</f>
        <v/>
      </c>
    </row>
    <row r="8" spans="1:24" ht="37.5" x14ac:dyDescent="0.4">
      <c r="A8" s="62">
        <v>2</v>
      </c>
      <c r="B8" s="62" t="s">
        <v>31</v>
      </c>
      <c r="C8" s="63" t="s">
        <v>31</v>
      </c>
      <c r="D8" s="64" t="s">
        <v>32</v>
      </c>
      <c r="E8" s="62" t="s">
        <v>44</v>
      </c>
      <c r="F8" s="63" t="s">
        <v>45</v>
      </c>
      <c r="G8" s="65" t="s">
        <v>35</v>
      </c>
      <c r="H8" s="66" t="s">
        <v>36</v>
      </c>
      <c r="I8" s="67" t="s">
        <v>46</v>
      </c>
      <c r="J8" s="67" t="s">
        <v>47</v>
      </c>
      <c r="K8" s="62" t="s">
        <v>48</v>
      </c>
      <c r="L8" s="68" t="s">
        <v>38</v>
      </c>
      <c r="M8" s="62" t="s">
        <v>39</v>
      </c>
      <c r="N8" s="69" t="s">
        <v>40</v>
      </c>
      <c r="O8" s="70">
        <v>45306</v>
      </c>
      <c r="P8" s="71">
        <v>45315</v>
      </c>
      <c r="Q8" s="64" t="s">
        <v>49</v>
      </c>
      <c r="R8" s="62" t="s">
        <v>50</v>
      </c>
      <c r="S8" s="72" t="s">
        <v>51</v>
      </c>
      <c r="T8" s="73" t="str">
        <f t="shared" si="0"/>
        <v>&lt;3.2</v>
      </c>
      <c r="U8" s="73" t="str">
        <f t="shared" si="0"/>
        <v>&lt;2.1</v>
      </c>
      <c r="V8" s="74" t="str">
        <f t="shared" si="1"/>
        <v>&lt;5.3</v>
      </c>
      <c r="W8" s="75" t="str">
        <f t="shared" si="2"/>
        <v/>
      </c>
    </row>
    <row r="9" spans="1:24" ht="37.5" x14ac:dyDescent="0.4">
      <c r="A9" s="62">
        <v>3</v>
      </c>
      <c r="B9" s="62" t="s">
        <v>31</v>
      </c>
      <c r="C9" s="63" t="s">
        <v>31</v>
      </c>
      <c r="D9" s="64" t="s">
        <v>32</v>
      </c>
      <c r="E9" s="62" t="s">
        <v>33</v>
      </c>
      <c r="F9" s="63" t="s">
        <v>34</v>
      </c>
      <c r="G9" s="65" t="s">
        <v>35</v>
      </c>
      <c r="H9" s="66" t="s">
        <v>36</v>
      </c>
      <c r="I9" s="67" t="s">
        <v>37</v>
      </c>
      <c r="J9" s="67"/>
      <c r="K9" s="62"/>
      <c r="L9" s="68" t="s">
        <v>38</v>
      </c>
      <c r="M9" s="62" t="s">
        <v>39</v>
      </c>
      <c r="N9" s="69" t="s">
        <v>40</v>
      </c>
      <c r="O9" s="70">
        <v>45306</v>
      </c>
      <c r="P9" s="71">
        <v>45315</v>
      </c>
      <c r="Q9" s="64" t="s">
        <v>52</v>
      </c>
      <c r="R9" s="62" t="s">
        <v>53</v>
      </c>
      <c r="S9" s="72" t="s">
        <v>43</v>
      </c>
      <c r="T9" s="73" t="str">
        <f t="shared" si="0"/>
        <v>&lt;6.5</v>
      </c>
      <c r="U9" s="73" t="str">
        <f t="shared" si="0"/>
        <v>&lt;5.8</v>
      </c>
      <c r="V9" s="74" t="str">
        <f t="shared" si="1"/>
        <v>&lt;12</v>
      </c>
      <c r="W9" s="75" t="str">
        <f t="shared" si="2"/>
        <v/>
      </c>
    </row>
    <row r="10" spans="1:24" ht="37.5" x14ac:dyDescent="0.4">
      <c r="A10" s="62">
        <v>4</v>
      </c>
      <c r="B10" s="62" t="s">
        <v>31</v>
      </c>
      <c r="C10" s="63" t="s">
        <v>31</v>
      </c>
      <c r="D10" s="64" t="s">
        <v>32</v>
      </c>
      <c r="E10" s="62" t="s">
        <v>54</v>
      </c>
      <c r="F10" s="63" t="s">
        <v>55</v>
      </c>
      <c r="G10" s="65" t="s">
        <v>35</v>
      </c>
      <c r="H10" s="66" t="s">
        <v>36</v>
      </c>
      <c r="I10" s="67" t="s">
        <v>37</v>
      </c>
      <c r="J10" s="67"/>
      <c r="K10" s="62"/>
      <c r="L10" s="68" t="s">
        <v>38</v>
      </c>
      <c r="M10" s="62" t="s">
        <v>39</v>
      </c>
      <c r="N10" s="69" t="s">
        <v>40</v>
      </c>
      <c r="O10" s="70">
        <v>45306</v>
      </c>
      <c r="P10" s="71">
        <v>45315</v>
      </c>
      <c r="Q10" s="64" t="s">
        <v>53</v>
      </c>
      <c r="R10" s="62" t="s">
        <v>56</v>
      </c>
      <c r="S10" s="72" t="s">
        <v>57</v>
      </c>
      <c r="T10" s="73" t="str">
        <f t="shared" si="0"/>
        <v>&lt;5.8</v>
      </c>
      <c r="U10" s="73" t="str">
        <f t="shared" si="0"/>
        <v>&lt;4.5</v>
      </c>
      <c r="V10" s="74" t="str">
        <f t="shared" si="1"/>
        <v>&lt;10</v>
      </c>
      <c r="W10" s="75" t="str">
        <f t="shared" si="2"/>
        <v/>
      </c>
    </row>
    <row r="11" spans="1:24" ht="37.5" x14ac:dyDescent="0.4">
      <c r="A11" s="62">
        <v>5</v>
      </c>
      <c r="B11" s="62" t="s">
        <v>31</v>
      </c>
      <c r="C11" s="63" t="s">
        <v>31</v>
      </c>
      <c r="D11" s="64" t="s">
        <v>32</v>
      </c>
      <c r="E11" s="62" t="s">
        <v>58</v>
      </c>
      <c r="F11" s="63" t="s">
        <v>59</v>
      </c>
      <c r="G11" s="65" t="s">
        <v>35</v>
      </c>
      <c r="H11" s="66" t="s">
        <v>36</v>
      </c>
      <c r="I11" s="67" t="s">
        <v>37</v>
      </c>
      <c r="J11" s="67"/>
      <c r="K11" s="62"/>
      <c r="L11" s="68" t="s">
        <v>38</v>
      </c>
      <c r="M11" s="62" t="s">
        <v>39</v>
      </c>
      <c r="N11" s="69" t="s">
        <v>40</v>
      </c>
      <c r="O11" s="70">
        <v>45306</v>
      </c>
      <c r="P11" s="71">
        <v>45315</v>
      </c>
      <c r="Q11" s="64" t="s">
        <v>60</v>
      </c>
      <c r="R11" s="62" t="s">
        <v>61</v>
      </c>
      <c r="S11" s="72" t="s">
        <v>62</v>
      </c>
      <c r="T11" s="73" t="str">
        <f t="shared" si="0"/>
        <v>&lt;5.9</v>
      </c>
      <c r="U11" s="73" t="str">
        <f t="shared" si="0"/>
        <v>&lt;5.5</v>
      </c>
      <c r="V11" s="74" t="str">
        <f t="shared" si="1"/>
        <v>&lt;11</v>
      </c>
      <c r="W11" s="75" t="str">
        <f t="shared" si="2"/>
        <v/>
      </c>
    </row>
    <row r="12" spans="1:24" ht="37.5" x14ac:dyDescent="0.4">
      <c r="A12" s="62">
        <v>6</v>
      </c>
      <c r="B12" s="62" t="s">
        <v>31</v>
      </c>
      <c r="C12" s="63" t="s">
        <v>31</v>
      </c>
      <c r="D12" s="64" t="s">
        <v>32</v>
      </c>
      <c r="E12" s="62" t="s">
        <v>54</v>
      </c>
      <c r="F12" s="63" t="s">
        <v>55</v>
      </c>
      <c r="G12" s="65" t="s">
        <v>35</v>
      </c>
      <c r="H12" s="66" t="s">
        <v>36</v>
      </c>
      <c r="I12" s="67" t="s">
        <v>63</v>
      </c>
      <c r="J12" s="67"/>
      <c r="K12" s="62"/>
      <c r="L12" s="68" t="s">
        <v>38</v>
      </c>
      <c r="M12" s="62" t="s">
        <v>39</v>
      </c>
      <c r="N12" s="69" t="s">
        <v>40</v>
      </c>
      <c r="O12" s="70">
        <v>45306</v>
      </c>
      <c r="P12" s="71">
        <v>45315</v>
      </c>
      <c r="Q12" s="64" t="s">
        <v>64</v>
      </c>
      <c r="R12" s="62" t="s">
        <v>65</v>
      </c>
      <c r="S12" s="72" t="s">
        <v>66</v>
      </c>
      <c r="T12" s="73" t="str">
        <f t="shared" si="0"/>
        <v>&lt;7.5</v>
      </c>
      <c r="U12" s="73" t="str">
        <f t="shared" si="0"/>
        <v>&lt;6.9</v>
      </c>
      <c r="V12" s="74" t="str">
        <f t="shared" si="1"/>
        <v>&lt;14</v>
      </c>
      <c r="W12" s="75" t="str">
        <f t="shared" si="2"/>
        <v/>
      </c>
    </row>
    <row r="13" spans="1:24" x14ac:dyDescent="0.4">
      <c r="Q13" s="79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2024-01-29T01:37:37Z</dcterms:modified>
</cp:coreProperties>
</file>