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5B7D76C-EED5-45DE-B6F5-7B179BE93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" l="1"/>
  <c r="W29" i="1" s="1"/>
  <c r="U29" i="1"/>
  <c r="T29" i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U19" i="1"/>
  <c r="T19" i="1"/>
  <c r="V19" i="1" s="1"/>
  <c r="V18" i="1"/>
  <c r="W18" i="1" s="1"/>
  <c r="U18" i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V9" i="1" s="1"/>
  <c r="T9" i="1"/>
  <c r="U8" i="1"/>
  <c r="T8" i="1"/>
  <c r="V8" i="1" s="1"/>
  <c r="U7" i="1"/>
  <c r="T7" i="1"/>
  <c r="V7" i="1" s="1"/>
</calcChain>
</file>

<file path=xl/sharedStrings.xml><?xml version="1.0" encoding="utf-8"?>
<sst xmlns="http://schemas.openxmlformats.org/spreadsheetml/2006/main" count="328" uniqueCount="126">
  <si>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</si>
  <si>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</si>
  <si>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</si>
  <si>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</si>
  <si>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</si>
  <si>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</si>
  <si>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</si>
  <si>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</si>
  <si>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</si>
  <si>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</si>
  <si>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</si>
  <si>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</si>
  <si>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</si>
  <si>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</si>
  <si>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</si>
  <si>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</si>
  <si>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</si>
  <si>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</si>
  <si>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</si>
  <si>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</si>
  <si>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</si>
  <si>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</si>
  <si>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</si>
  <si>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</si>
  <si>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</si>
  <si>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</si>
  <si>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</si>
  <si>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</si>
  <si>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</si>
  <si>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</si>
  <si>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</si>
  <si>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</si>
  <si>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</si>
  <si>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</si>
  <si>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</si>
  <si>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6"/>
  </si>
  <si>
    <t>乾めん</t>
    <rPh sb="0" eb="1">
      <t>カン</t>
    </rPh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</si>
  <si>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</si>
  <si>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</si>
  <si>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</si>
  <si>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&lt;7.39</t>
  </si>
  <si>
    <t>&lt;5.81</t>
  </si>
  <si>
    <t>&lt;13</t>
  </si>
  <si>
    <t>&lt;5.72</t>
  </si>
  <si>
    <t>&lt;6.83</t>
  </si>
  <si>
    <t>&lt;6.95</t>
  </si>
  <si>
    <t>&lt;5.46</t>
  </si>
  <si>
    <t>&lt;12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</si>
  <si>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</si>
  <si>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</si>
  <si>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</si>
  <si>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</si>
  <si>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&lt;0.977</t>
  </si>
  <si>
    <t>&lt;0.774</t>
  </si>
  <si>
    <t>&lt;1.8</t>
  </si>
  <si>
    <t>&lt;7.51</t>
  </si>
  <si>
    <t>&lt;8.01</t>
  </si>
  <si>
    <t>&lt;16</t>
  </si>
  <si>
    <t>&lt;7.79</t>
  </si>
  <si>
    <t>&lt;8.14</t>
  </si>
  <si>
    <t>ゆでめん</t>
    <phoneticPr fontId="1"/>
  </si>
  <si>
    <t>&lt;6.54</t>
  </si>
  <si>
    <t>&lt;6.39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</si>
  <si>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</si>
  <si>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</si>
  <si>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油揚
（大豆加工品）</t>
    <rPh sb="0" eb="2">
      <t>アブラアゲ</t>
    </rPh>
    <phoneticPr fontId="6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</si>
  <si>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</si>
  <si>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&lt;6.20</t>
    <phoneticPr fontId="1"/>
  </si>
  <si>
    <t>&lt;6.11</t>
    <phoneticPr fontId="1"/>
  </si>
  <si>
    <t>&lt;12.3</t>
    <phoneticPr fontId="1"/>
  </si>
  <si>
    <t>木綿豆腐</t>
    <rPh sb="0" eb="2">
      <t>モメン</t>
    </rPh>
    <rPh sb="2" eb="4">
      <t>トウフ</t>
    </rPh>
    <phoneticPr fontId="6"/>
  </si>
  <si>
    <t>&lt;4.50</t>
    <phoneticPr fontId="1"/>
  </si>
  <si>
    <t>&lt;3.70</t>
    <phoneticPr fontId="1"/>
  </si>
  <si>
    <t>&lt;8.20</t>
    <phoneticPr fontId="1"/>
  </si>
  <si>
    <t>おから
（大豆加工品）</t>
    <rPh sb="5" eb="10">
      <t>ダイズカコウヒン</t>
    </rPh>
    <phoneticPr fontId="6"/>
  </si>
  <si>
    <t>&lt;4.98</t>
    <phoneticPr fontId="1"/>
  </si>
  <si>
    <t>&lt;5.56</t>
    <phoneticPr fontId="1"/>
  </si>
  <si>
    <t>&lt;10.5</t>
    <phoneticPr fontId="1"/>
  </si>
  <si>
    <t>木綿豆腐</t>
    <rPh sb="0" eb="4">
      <t>モメントウフ</t>
    </rPh>
    <phoneticPr fontId="6"/>
  </si>
  <si>
    <t>&lt;3.90</t>
    <phoneticPr fontId="1"/>
  </si>
  <si>
    <t>&lt;4.64</t>
    <phoneticPr fontId="1"/>
  </si>
  <si>
    <t>&lt;8.54</t>
    <phoneticPr fontId="1"/>
  </si>
  <si>
    <t>絹豆腐</t>
    <rPh sb="0" eb="3">
      <t>キヌトウフ</t>
    </rPh>
    <phoneticPr fontId="6"/>
  </si>
  <si>
    <t>&lt;4.03</t>
    <phoneticPr fontId="1"/>
  </si>
  <si>
    <t>&lt;4.77</t>
    <phoneticPr fontId="1"/>
  </si>
  <si>
    <t>&lt;8.80</t>
    <phoneticPr fontId="1"/>
  </si>
  <si>
    <t>厚揚
（大豆加工品）</t>
    <rPh sb="0" eb="2">
      <t>アツア</t>
    </rPh>
    <rPh sb="4" eb="9">
      <t>ダイズカコウヒン</t>
    </rPh>
    <phoneticPr fontId="6"/>
  </si>
  <si>
    <t>&lt;4.25</t>
    <phoneticPr fontId="1"/>
  </si>
  <si>
    <t>&lt;4.83</t>
    <phoneticPr fontId="1"/>
  </si>
  <si>
    <t>&lt;9.08</t>
    <phoneticPr fontId="1"/>
  </si>
  <si>
    <t>&lt;4.04</t>
    <phoneticPr fontId="1"/>
  </si>
  <si>
    <t>&lt;4.84</t>
    <phoneticPr fontId="1"/>
  </si>
  <si>
    <t>&lt;8.88</t>
    <phoneticPr fontId="1"/>
  </si>
  <si>
    <t>油揚
（大豆加工品）</t>
    <phoneticPr fontId="6"/>
  </si>
  <si>
    <t>&lt;6.97</t>
    <phoneticPr fontId="1"/>
  </si>
  <si>
    <t>&lt;6.83</t>
    <phoneticPr fontId="1"/>
  </si>
  <si>
    <t>&lt;13.8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</si>
  <si>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</si>
  <si>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</si>
  <si>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&lt;4.60</t>
    <phoneticPr fontId="1"/>
  </si>
  <si>
    <t>&lt;5.26</t>
    <phoneticPr fontId="1"/>
  </si>
  <si>
    <t>&lt;9.86</t>
    <phoneticPr fontId="1"/>
  </si>
  <si>
    <t>カフェオレ
（乳飲料）</t>
    <rPh sb="7" eb="10">
      <t>ニュウインリョウ</t>
    </rPh>
    <phoneticPr fontId="1"/>
  </si>
  <si>
    <t>&lt;3.39</t>
    <phoneticPr fontId="1"/>
  </si>
  <si>
    <t>&lt;4.38</t>
    <phoneticPr fontId="1"/>
  </si>
  <si>
    <t>&lt;7.77</t>
    <phoneticPr fontId="1"/>
  </si>
  <si>
    <t>フルーツオレ
（乳飲料）</t>
    <rPh sb="8" eb="11">
      <t>ニュウインリョウ</t>
    </rPh>
    <phoneticPr fontId="1"/>
  </si>
  <si>
    <t>&lt;4.17</t>
    <phoneticPr fontId="1"/>
  </si>
  <si>
    <t>&lt;4.45</t>
    <phoneticPr fontId="1"/>
  </si>
  <si>
    <t>&lt;8.62</t>
    <phoneticPr fontId="1"/>
  </si>
  <si>
    <t>ヨーグルト
（発酵乳）</t>
    <rPh sb="7" eb="10">
      <t>ハッコウニュウ</t>
    </rPh>
    <phoneticPr fontId="1"/>
  </si>
  <si>
    <t>&lt;4.28</t>
    <phoneticPr fontId="1"/>
  </si>
  <si>
    <t>&lt;4.52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</si>
  <si>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</si>
  <si>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&lt;3.61</t>
    <phoneticPr fontId="1"/>
  </si>
  <si>
    <t>&lt;7.99</t>
    <phoneticPr fontId="1"/>
  </si>
  <si>
    <t>&lt;3.64</t>
    <phoneticPr fontId="1"/>
  </si>
  <si>
    <t>&lt;5.71</t>
    <phoneticPr fontId="1"/>
  </si>
  <si>
    <t>&lt;9.35</t>
    <phoneticPr fontId="1"/>
  </si>
  <si>
    <t>&lt;3.83</t>
    <phoneticPr fontId="1"/>
  </si>
  <si>
    <t>&lt;4.65</t>
    <phoneticPr fontId="1"/>
  </si>
  <si>
    <t>&lt;8.48</t>
    <phoneticPr fontId="1"/>
  </si>
  <si>
    <t>&lt;3.36</t>
    <phoneticPr fontId="1"/>
  </si>
  <si>
    <t>&lt;5.43</t>
    <phoneticPr fontId="1"/>
  </si>
  <si>
    <t>&lt;8.79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</si>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</sst>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zoomScale="70" zoomScaleNormal="70" workbookViewId="0">
      <selection activeCell="A15" sqref="A15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3.25" style="4" bestFit="1" customWidth="1"/>
    <col min="8" max="8" width="17.625" style="4" bestFit="1" customWidth="1"/>
    <col min="9" max="9" width="20.7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19.375" style="4" bestFit="1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101"/>
      <c r="C1" s="101"/>
      <c r="D1" s="102"/>
      <c r="E1" s="101"/>
      <c r="F1" s="101"/>
      <c r="G1" s="101"/>
      <c r="H1" s="101"/>
      <c r="I1" s="101"/>
      <c r="J1" s="101"/>
      <c r="K1" s="101"/>
      <c r="L1" s="102"/>
      <c r="M1" s="101"/>
      <c r="N1" s="101"/>
      <c r="O1" s="103"/>
      <c r="P1" s="103"/>
      <c r="Q1" s="101"/>
      <c r="R1" s="101"/>
      <c r="S1" s="103"/>
      <c r="T1" s="101"/>
      <c r="U1" s="101"/>
      <c r="V1" s="1"/>
    </row>
    <row r="2" spans="1:24" ht="20.100000000000001" customHeight="1" thickBot="1" x14ac:dyDescent="0.45">
      <c r="A2" s="104"/>
      <c r="B2" s="101"/>
      <c r="C2" s="101"/>
      <c r="D2" s="102"/>
      <c r="E2" s="101"/>
      <c r="F2" s="101"/>
      <c r="G2" s="101"/>
      <c r="H2" s="101"/>
      <c r="I2" s="101"/>
      <c r="J2" s="101"/>
      <c r="K2" s="101"/>
      <c r="L2" s="102"/>
      <c r="M2" s="101"/>
      <c r="N2" s="101"/>
      <c r="O2" s="103"/>
      <c r="P2" s="103"/>
      <c r="Q2" s="101"/>
      <c r="R2" s="101"/>
      <c r="S2" s="103"/>
      <c r="T2" s="101"/>
      <c r="U2" s="101"/>
      <c r="V2" s="1"/>
    </row>
    <row r="3" spans="1:24" ht="30" customHeight="1" x14ac:dyDescent="0.4">
      <c r="A3" s="97" t="s">
        <v>1</v>
      </c>
      <c r="B3" s="97" t="s">
        <v>2</v>
      </c>
      <c r="C3" s="100" t="s">
        <v>3</v>
      </c>
      <c r="D3" s="68" t="s">
        <v>4</v>
      </c>
      <c r="E3" s="66"/>
      <c r="F3" s="67"/>
      <c r="G3" s="105" t="s">
        <v>5</v>
      </c>
      <c r="H3" s="83" t="s">
        <v>6</v>
      </c>
      <c r="I3" s="65" t="s">
        <v>7</v>
      </c>
      <c r="J3" s="66"/>
      <c r="K3" s="66"/>
      <c r="L3" s="67"/>
      <c r="M3" s="68" t="s">
        <v>8</v>
      </c>
      <c r="N3" s="67"/>
      <c r="O3" s="69" t="s">
        <v>9</v>
      </c>
      <c r="P3" s="70"/>
      <c r="Q3" s="68" t="s">
        <v>10</v>
      </c>
      <c r="R3" s="66"/>
      <c r="S3" s="66"/>
      <c r="T3" s="71"/>
      <c r="U3" s="66"/>
      <c r="V3" s="66"/>
      <c r="W3" s="67"/>
    </row>
    <row r="4" spans="1:24" ht="18.75" customHeight="1" x14ac:dyDescent="0.4">
      <c r="A4" s="98"/>
      <c r="B4" s="98"/>
      <c r="C4" s="52"/>
      <c r="D4" s="72" t="s">
        <v>11</v>
      </c>
      <c r="E4" s="75" t="s">
        <v>12</v>
      </c>
      <c r="F4" s="51" t="s">
        <v>13</v>
      </c>
      <c r="G4" s="106"/>
      <c r="H4" s="84"/>
      <c r="I4" s="80" t="s">
        <v>14</v>
      </c>
      <c r="J4" s="7"/>
      <c r="K4" s="8"/>
      <c r="L4" s="51" t="s">
        <v>15</v>
      </c>
      <c r="M4" s="80" t="s">
        <v>16</v>
      </c>
      <c r="N4" s="51" t="s">
        <v>17</v>
      </c>
      <c r="O4" s="54" t="s">
        <v>18</v>
      </c>
      <c r="P4" s="57" t="s">
        <v>19</v>
      </c>
      <c r="Q4" s="60" t="s">
        <v>20</v>
      </c>
      <c r="R4" s="61"/>
      <c r="S4" s="61"/>
      <c r="T4" s="62" t="s">
        <v>21</v>
      </c>
      <c r="U4" s="48" t="s">
        <v>22</v>
      </c>
      <c r="V4" s="86" t="s">
        <v>23</v>
      </c>
      <c r="W4" s="89" t="s">
        <v>24</v>
      </c>
    </row>
    <row r="5" spans="1:24" ht="110.1" customHeight="1" x14ac:dyDescent="0.4">
      <c r="A5" s="98"/>
      <c r="B5" s="98"/>
      <c r="C5" s="52"/>
      <c r="D5" s="73"/>
      <c r="E5" s="76"/>
      <c r="F5" s="78"/>
      <c r="G5" s="106"/>
      <c r="H5" s="84"/>
      <c r="I5" s="81"/>
      <c r="J5" s="92" t="s">
        <v>25</v>
      </c>
      <c r="K5" s="92" t="s">
        <v>125</v>
      </c>
      <c r="L5" s="52"/>
      <c r="M5" s="81"/>
      <c r="N5" s="52"/>
      <c r="O5" s="55"/>
      <c r="P5" s="58"/>
      <c r="Q5" s="95" t="s">
        <v>26</v>
      </c>
      <c r="R5" s="96"/>
      <c r="S5" s="96"/>
      <c r="T5" s="63"/>
      <c r="U5" s="49"/>
      <c r="V5" s="87"/>
      <c r="W5" s="90"/>
    </row>
    <row r="6" spans="1:24" ht="19.5" thickBot="1" x14ac:dyDescent="0.45">
      <c r="A6" s="99"/>
      <c r="B6" s="99"/>
      <c r="C6" s="53"/>
      <c r="D6" s="74"/>
      <c r="E6" s="77"/>
      <c r="F6" s="79"/>
      <c r="G6" s="107"/>
      <c r="H6" s="85"/>
      <c r="I6" s="82"/>
      <c r="J6" s="93"/>
      <c r="K6" s="94"/>
      <c r="L6" s="53"/>
      <c r="M6" s="82"/>
      <c r="N6" s="53"/>
      <c r="O6" s="56"/>
      <c r="P6" s="59"/>
      <c r="Q6" s="9" t="s">
        <v>27</v>
      </c>
      <c r="R6" s="10" t="s">
        <v>28</v>
      </c>
      <c r="S6" s="11" t="s">
        <v>29</v>
      </c>
      <c r="T6" s="64"/>
      <c r="U6" s="50"/>
      <c r="V6" s="88"/>
      <c r="W6" s="91"/>
      <c r="X6" s="2"/>
    </row>
    <row r="7" spans="1:24" ht="19.5" thickTop="1" x14ac:dyDescent="0.4">
      <c r="A7" s="12">
        <v>1</v>
      </c>
      <c r="B7" s="12" t="s">
        <v>30</v>
      </c>
      <c r="C7" s="13" t="s">
        <v>30</v>
      </c>
      <c r="D7" s="14" t="s">
        <v>31</v>
      </c>
      <c r="E7" s="12" t="s">
        <v>32</v>
      </c>
      <c r="F7" s="15" t="s">
        <v>33</v>
      </c>
      <c r="G7" s="108" t="s">
        <v>34</v>
      </c>
      <c r="H7" s="16" t="s">
        <v>35</v>
      </c>
      <c r="I7" s="17" t="s">
        <v>36</v>
      </c>
      <c r="J7" s="18"/>
      <c r="K7" s="19" t="s">
        <v>32</v>
      </c>
      <c r="L7" s="20" t="s">
        <v>37</v>
      </c>
      <c r="M7" s="18" t="s">
        <v>38</v>
      </c>
      <c r="N7" s="21" t="s">
        <v>39</v>
      </c>
      <c r="O7" s="22">
        <v>45510</v>
      </c>
      <c r="P7" s="23">
        <v>45512</v>
      </c>
      <c r="Q7" s="14" t="s">
        <v>40</v>
      </c>
      <c r="R7" s="12" t="s">
        <v>41</v>
      </c>
      <c r="S7" s="24" t="s">
        <v>42</v>
      </c>
      <c r="T7" s="2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&lt;7.39</v>
      </c>
      <c r="U7" s="25" t="str">
        <f t="shared" si="0"/>
        <v>&lt;5.81</v>
      </c>
      <c r="V7" s="26" t="str">
        <f t="shared" ref="V7:V2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20"/>
    </row>
    <row r="8" spans="1:24" x14ac:dyDescent="0.4">
      <c r="A8" s="12">
        <v>2</v>
      </c>
      <c r="B8" s="12" t="s">
        <v>30</v>
      </c>
      <c r="C8" s="13" t="s">
        <v>30</v>
      </c>
      <c r="D8" s="14" t="s">
        <v>31</v>
      </c>
      <c r="E8" s="12" t="s">
        <v>32</v>
      </c>
      <c r="F8" s="15" t="s">
        <v>33</v>
      </c>
      <c r="G8" s="108" t="s">
        <v>34</v>
      </c>
      <c r="H8" s="16" t="s">
        <v>35</v>
      </c>
      <c r="I8" s="17" t="s">
        <v>36</v>
      </c>
      <c r="J8" s="18"/>
      <c r="K8" s="19" t="s">
        <v>32</v>
      </c>
      <c r="L8" s="20" t="s">
        <v>37</v>
      </c>
      <c r="M8" s="18" t="s">
        <v>38</v>
      </c>
      <c r="N8" s="21" t="s">
        <v>39</v>
      </c>
      <c r="O8" s="22">
        <v>45510</v>
      </c>
      <c r="P8" s="23">
        <v>45512</v>
      </c>
      <c r="Q8" s="14" t="s">
        <v>43</v>
      </c>
      <c r="R8" s="12" t="s">
        <v>44</v>
      </c>
      <c r="S8" s="24" t="s">
        <v>42</v>
      </c>
      <c r="T8" s="25" t="str">
        <f t="shared" si="0"/>
        <v>&lt;5.72</v>
      </c>
      <c r="U8" s="25" t="str">
        <f t="shared" si="0"/>
        <v>&lt;6.83</v>
      </c>
      <c r="V8" s="26" t="str">
        <f t="shared" si="1"/>
        <v>&lt;13</v>
      </c>
      <c r="W8" s="20"/>
    </row>
    <row r="9" spans="1:24" x14ac:dyDescent="0.4">
      <c r="A9" s="12">
        <v>3</v>
      </c>
      <c r="B9" s="12" t="s">
        <v>30</v>
      </c>
      <c r="C9" s="13" t="s">
        <v>30</v>
      </c>
      <c r="D9" s="14" t="s">
        <v>31</v>
      </c>
      <c r="E9" s="12" t="s">
        <v>32</v>
      </c>
      <c r="F9" s="15" t="s">
        <v>33</v>
      </c>
      <c r="G9" s="108" t="s">
        <v>34</v>
      </c>
      <c r="H9" s="16" t="s">
        <v>35</v>
      </c>
      <c r="I9" s="17" t="s">
        <v>36</v>
      </c>
      <c r="J9" s="18"/>
      <c r="K9" s="19" t="s">
        <v>32</v>
      </c>
      <c r="L9" s="20" t="s">
        <v>37</v>
      </c>
      <c r="M9" s="18" t="s">
        <v>38</v>
      </c>
      <c r="N9" s="21" t="s">
        <v>39</v>
      </c>
      <c r="O9" s="22">
        <v>45510</v>
      </c>
      <c r="P9" s="23">
        <v>45512</v>
      </c>
      <c r="Q9" s="14" t="s">
        <v>45</v>
      </c>
      <c r="R9" s="12" t="s">
        <v>46</v>
      </c>
      <c r="S9" s="24" t="s">
        <v>47</v>
      </c>
      <c r="T9" s="25" t="str">
        <f t="shared" si="0"/>
        <v>&lt;6.95</v>
      </c>
      <c r="U9" s="25" t="str">
        <f t="shared" si="0"/>
        <v>&lt;5.46</v>
      </c>
      <c r="V9" s="26" t="str">
        <f t="shared" si="1"/>
        <v>&lt;12</v>
      </c>
      <c r="W9" s="20"/>
    </row>
    <row r="10" spans="1:24" x14ac:dyDescent="0.4">
      <c r="A10" s="12">
        <v>4</v>
      </c>
      <c r="B10" s="12" t="s">
        <v>30</v>
      </c>
      <c r="C10" s="13" t="s">
        <v>30</v>
      </c>
      <c r="D10" s="14" t="s">
        <v>48</v>
      </c>
      <c r="E10" s="12" t="s">
        <v>30</v>
      </c>
      <c r="F10" s="27" t="s">
        <v>49</v>
      </c>
      <c r="G10" s="108" t="s">
        <v>50</v>
      </c>
      <c r="H10" s="16" t="s">
        <v>35</v>
      </c>
      <c r="I10" s="17" t="s">
        <v>51</v>
      </c>
      <c r="J10" s="17"/>
      <c r="K10" s="19" t="s">
        <v>32</v>
      </c>
      <c r="L10" s="20" t="s">
        <v>37</v>
      </c>
      <c r="M10" s="18" t="s">
        <v>38</v>
      </c>
      <c r="N10" s="21" t="s">
        <v>39</v>
      </c>
      <c r="O10" s="22">
        <v>45531</v>
      </c>
      <c r="P10" s="23">
        <v>45532</v>
      </c>
      <c r="Q10" s="14" t="s">
        <v>52</v>
      </c>
      <c r="R10" s="12" t="s">
        <v>53</v>
      </c>
      <c r="S10" s="24" t="s">
        <v>54</v>
      </c>
      <c r="T10" s="25" t="str">
        <f t="shared" si="0"/>
        <v>&lt;0.977</v>
      </c>
      <c r="U10" s="25" t="str">
        <f t="shared" si="0"/>
        <v>&lt;0.774</v>
      </c>
      <c r="V10" s="26" t="str">
        <f t="shared" si="1"/>
        <v>&lt;1.8</v>
      </c>
      <c r="W10" s="20"/>
    </row>
    <row r="11" spans="1:24" x14ac:dyDescent="0.4">
      <c r="A11" s="12">
        <v>5</v>
      </c>
      <c r="B11" s="12" t="s">
        <v>30</v>
      </c>
      <c r="C11" s="13" t="s">
        <v>30</v>
      </c>
      <c r="D11" s="14" t="s">
        <v>31</v>
      </c>
      <c r="E11" s="12" t="s">
        <v>32</v>
      </c>
      <c r="F11" s="15" t="s">
        <v>33</v>
      </c>
      <c r="G11" s="108" t="s">
        <v>34</v>
      </c>
      <c r="H11" s="16" t="s">
        <v>35</v>
      </c>
      <c r="I11" s="17" t="s">
        <v>36</v>
      </c>
      <c r="J11" s="17"/>
      <c r="K11" s="19" t="s">
        <v>32</v>
      </c>
      <c r="L11" s="20" t="s">
        <v>37</v>
      </c>
      <c r="M11" s="18" t="s">
        <v>38</v>
      </c>
      <c r="N11" s="21" t="s">
        <v>39</v>
      </c>
      <c r="O11" s="22">
        <v>45531</v>
      </c>
      <c r="P11" s="23">
        <v>45532</v>
      </c>
      <c r="Q11" s="14" t="s">
        <v>55</v>
      </c>
      <c r="R11" s="12" t="s">
        <v>56</v>
      </c>
      <c r="S11" s="24" t="s">
        <v>57</v>
      </c>
      <c r="T11" s="25" t="str">
        <f t="shared" si="0"/>
        <v>&lt;7.51</v>
      </c>
      <c r="U11" s="25" t="str">
        <f t="shared" si="0"/>
        <v>&lt;8.01</v>
      </c>
      <c r="V11" s="26" t="str">
        <f t="shared" si="1"/>
        <v>&lt;16</v>
      </c>
      <c r="W11" s="20"/>
    </row>
    <row r="12" spans="1:24" x14ac:dyDescent="0.4">
      <c r="A12" s="12">
        <v>6</v>
      </c>
      <c r="B12" s="12" t="s">
        <v>30</v>
      </c>
      <c r="C12" s="13" t="s">
        <v>30</v>
      </c>
      <c r="D12" s="14" t="s">
        <v>31</v>
      </c>
      <c r="E12" s="12" t="s">
        <v>32</v>
      </c>
      <c r="F12" s="15" t="s">
        <v>33</v>
      </c>
      <c r="G12" s="108" t="s">
        <v>34</v>
      </c>
      <c r="H12" s="16" t="s">
        <v>35</v>
      </c>
      <c r="I12" s="17" t="s">
        <v>36</v>
      </c>
      <c r="J12" s="17"/>
      <c r="K12" s="19" t="s">
        <v>32</v>
      </c>
      <c r="L12" s="20" t="s">
        <v>37</v>
      </c>
      <c r="M12" s="18" t="s">
        <v>38</v>
      </c>
      <c r="N12" s="21" t="s">
        <v>39</v>
      </c>
      <c r="O12" s="22">
        <v>45531</v>
      </c>
      <c r="P12" s="23">
        <v>45532</v>
      </c>
      <c r="Q12" s="14" t="s">
        <v>58</v>
      </c>
      <c r="R12" s="12" t="s">
        <v>59</v>
      </c>
      <c r="S12" s="24" t="s">
        <v>57</v>
      </c>
      <c r="T12" s="25" t="str">
        <f t="shared" si="0"/>
        <v>&lt;7.79</v>
      </c>
      <c r="U12" s="25" t="str">
        <f t="shared" si="0"/>
        <v>&lt;8.14</v>
      </c>
      <c r="V12" s="26" t="str">
        <f t="shared" si="1"/>
        <v>&lt;16</v>
      </c>
      <c r="W12" s="20"/>
    </row>
    <row r="13" spans="1:24" ht="19.5" thickBot="1" x14ac:dyDescent="0.45">
      <c r="A13" s="12">
        <v>7</v>
      </c>
      <c r="B13" s="12" t="s">
        <v>30</v>
      </c>
      <c r="C13" s="13" t="s">
        <v>30</v>
      </c>
      <c r="D13" s="28" t="s">
        <v>31</v>
      </c>
      <c r="E13" s="19" t="s">
        <v>32</v>
      </c>
      <c r="F13" s="27" t="s">
        <v>33</v>
      </c>
      <c r="G13" s="109" t="s">
        <v>34</v>
      </c>
      <c r="H13" s="16" t="s">
        <v>35</v>
      </c>
      <c r="I13" s="17" t="s">
        <v>60</v>
      </c>
      <c r="J13" s="17"/>
      <c r="K13" s="19" t="s">
        <v>32</v>
      </c>
      <c r="L13" s="29" t="s">
        <v>37</v>
      </c>
      <c r="M13" s="17" t="s">
        <v>38</v>
      </c>
      <c r="N13" s="30" t="s">
        <v>39</v>
      </c>
      <c r="O13" s="31">
        <v>45531</v>
      </c>
      <c r="P13" s="32">
        <v>45532</v>
      </c>
      <c r="Q13" s="33" t="s">
        <v>61</v>
      </c>
      <c r="R13" s="34" t="s">
        <v>62</v>
      </c>
      <c r="S13" s="35" t="s">
        <v>42</v>
      </c>
      <c r="T13" s="36" t="str">
        <f t="shared" si="0"/>
        <v>&lt;6.54</v>
      </c>
      <c r="U13" s="36" t="str">
        <f t="shared" si="0"/>
        <v>&lt;6.39</v>
      </c>
      <c r="V13" s="37" t="str">
        <f t="shared" si="1"/>
        <v>&lt;13</v>
      </c>
      <c r="W13" s="29"/>
    </row>
    <row r="14" spans="1:24" x14ac:dyDescent="0.4">
      <c r="A14" s="12">
        <v>8</v>
      </c>
      <c r="B14" s="12" t="s">
        <v>63</v>
      </c>
      <c r="C14" s="13" t="s">
        <v>63</v>
      </c>
      <c r="D14" s="14"/>
      <c r="E14" s="12"/>
      <c r="F14" s="38" t="s">
        <v>64</v>
      </c>
      <c r="G14" s="110" t="s">
        <v>34</v>
      </c>
      <c r="H14" s="16" t="s">
        <v>35</v>
      </c>
      <c r="I14" s="111" t="s">
        <v>65</v>
      </c>
      <c r="J14" s="12"/>
      <c r="K14" s="12"/>
      <c r="L14" s="20" t="s">
        <v>37</v>
      </c>
      <c r="M14" s="18" t="s">
        <v>66</v>
      </c>
      <c r="N14" s="21" t="s">
        <v>39</v>
      </c>
      <c r="O14" s="22">
        <v>45531</v>
      </c>
      <c r="P14" s="39">
        <v>45531</v>
      </c>
      <c r="Q14" s="40" t="s">
        <v>67</v>
      </c>
      <c r="R14" s="41" t="s">
        <v>68</v>
      </c>
      <c r="S14" s="42" t="s">
        <v>69</v>
      </c>
      <c r="T14" s="25" t="str">
        <f t="shared" si="0"/>
        <v>&lt;6.2</v>
      </c>
      <c r="U14" s="25" t="str">
        <f t="shared" si="0"/>
        <v>&lt;6.11</v>
      </c>
      <c r="V14" s="26" t="str">
        <f t="shared" si="1"/>
        <v>&lt;12</v>
      </c>
      <c r="W14" s="20" t="str">
        <f t="shared" ref="W14:W29" si="2">IF(ISERROR(V14*1),"",IF(AND(H14="飲料水",V14&gt;=11),"○",IF(AND(H14="牛乳・乳児用食品",V14&gt;=51),"○",IF(AND(H14&lt;&gt;"",V14&gt;=110),"○",""))))</f>
        <v/>
      </c>
    </row>
    <row r="15" spans="1:24" x14ac:dyDescent="0.4">
      <c r="A15" s="12">
        <v>9</v>
      </c>
      <c r="B15" s="19" t="s">
        <v>63</v>
      </c>
      <c r="C15" s="43" t="s">
        <v>63</v>
      </c>
      <c r="D15" s="28"/>
      <c r="E15" s="19"/>
      <c r="F15" s="38" t="s">
        <v>64</v>
      </c>
      <c r="G15" s="110" t="s">
        <v>34</v>
      </c>
      <c r="H15" s="16" t="s">
        <v>35</v>
      </c>
      <c r="I15" s="112" t="s">
        <v>70</v>
      </c>
      <c r="J15" s="19"/>
      <c r="K15" s="19"/>
      <c r="L15" s="29" t="s">
        <v>37</v>
      </c>
      <c r="M15" s="17" t="s">
        <v>66</v>
      </c>
      <c r="N15" s="30" t="s">
        <v>39</v>
      </c>
      <c r="O15" s="22">
        <v>45531</v>
      </c>
      <c r="P15" s="39">
        <v>45531</v>
      </c>
      <c r="Q15" s="44" t="s">
        <v>71</v>
      </c>
      <c r="R15" s="45" t="s">
        <v>72</v>
      </c>
      <c r="S15" s="42" t="s">
        <v>73</v>
      </c>
      <c r="T15" s="25" t="str">
        <f t="shared" si="0"/>
        <v>&lt;4.5</v>
      </c>
      <c r="U15" s="25" t="str">
        <f t="shared" si="0"/>
        <v>&lt;3.7</v>
      </c>
      <c r="V15" s="26" t="str">
        <f t="shared" si="1"/>
        <v>&lt;8.2</v>
      </c>
      <c r="W15" s="20" t="str">
        <f t="shared" si="2"/>
        <v/>
      </c>
    </row>
    <row r="16" spans="1:24" x14ac:dyDescent="0.4">
      <c r="A16" s="12">
        <v>10</v>
      </c>
      <c r="B16" s="19" t="s">
        <v>63</v>
      </c>
      <c r="C16" s="43" t="s">
        <v>63</v>
      </c>
      <c r="D16" s="28"/>
      <c r="E16" s="19"/>
      <c r="F16" s="38" t="s">
        <v>64</v>
      </c>
      <c r="G16" s="110" t="s">
        <v>34</v>
      </c>
      <c r="H16" s="16" t="s">
        <v>35</v>
      </c>
      <c r="I16" s="112" t="s">
        <v>74</v>
      </c>
      <c r="J16" s="19"/>
      <c r="K16" s="19"/>
      <c r="L16" s="29" t="s">
        <v>37</v>
      </c>
      <c r="M16" s="17" t="s">
        <v>66</v>
      </c>
      <c r="N16" s="30" t="s">
        <v>39</v>
      </c>
      <c r="O16" s="22">
        <v>45531</v>
      </c>
      <c r="P16" s="39">
        <v>45531</v>
      </c>
      <c r="Q16" s="44" t="s">
        <v>75</v>
      </c>
      <c r="R16" s="45" t="s">
        <v>76</v>
      </c>
      <c r="S16" s="42" t="s">
        <v>77</v>
      </c>
      <c r="T16" s="25" t="str">
        <f t="shared" si="0"/>
        <v>&lt;4.98</v>
      </c>
      <c r="U16" s="25" t="str">
        <f t="shared" si="0"/>
        <v>&lt;5.56</v>
      </c>
      <c r="V16" s="26" t="str">
        <f t="shared" si="1"/>
        <v>&lt;11</v>
      </c>
      <c r="W16" s="20" t="str">
        <f t="shared" si="2"/>
        <v/>
      </c>
    </row>
    <row r="17" spans="1:23" x14ac:dyDescent="0.4">
      <c r="A17" s="12">
        <v>11</v>
      </c>
      <c r="B17" s="19" t="s">
        <v>63</v>
      </c>
      <c r="C17" s="43" t="s">
        <v>63</v>
      </c>
      <c r="D17" s="28"/>
      <c r="E17" s="19"/>
      <c r="F17" s="38" t="s">
        <v>64</v>
      </c>
      <c r="G17" s="110" t="s">
        <v>34</v>
      </c>
      <c r="H17" s="16" t="s">
        <v>35</v>
      </c>
      <c r="I17" s="112" t="s">
        <v>78</v>
      </c>
      <c r="J17" s="19"/>
      <c r="K17" s="19"/>
      <c r="L17" s="29" t="s">
        <v>37</v>
      </c>
      <c r="M17" s="17" t="s">
        <v>66</v>
      </c>
      <c r="N17" s="30" t="s">
        <v>39</v>
      </c>
      <c r="O17" s="22">
        <v>45531</v>
      </c>
      <c r="P17" s="39">
        <v>45531</v>
      </c>
      <c r="Q17" s="44" t="s">
        <v>79</v>
      </c>
      <c r="R17" s="45" t="s">
        <v>80</v>
      </c>
      <c r="S17" s="46" t="s">
        <v>81</v>
      </c>
      <c r="T17" s="25" t="str">
        <f t="shared" si="0"/>
        <v>&lt;3.9</v>
      </c>
      <c r="U17" s="25" t="str">
        <f t="shared" si="0"/>
        <v>&lt;4.64</v>
      </c>
      <c r="V17" s="26" t="str">
        <f t="shared" si="1"/>
        <v>&lt;8.5</v>
      </c>
      <c r="W17" s="20" t="str">
        <f t="shared" si="2"/>
        <v/>
      </c>
    </row>
    <row r="18" spans="1:23" x14ac:dyDescent="0.4">
      <c r="A18" s="12">
        <v>12</v>
      </c>
      <c r="B18" s="19" t="s">
        <v>63</v>
      </c>
      <c r="C18" s="43" t="s">
        <v>63</v>
      </c>
      <c r="D18" s="28"/>
      <c r="E18" s="19"/>
      <c r="F18" s="38" t="s">
        <v>64</v>
      </c>
      <c r="G18" s="110" t="s">
        <v>34</v>
      </c>
      <c r="H18" s="16" t="s">
        <v>35</v>
      </c>
      <c r="I18" s="112" t="s">
        <v>82</v>
      </c>
      <c r="J18" s="19"/>
      <c r="K18" s="19"/>
      <c r="L18" s="29" t="s">
        <v>37</v>
      </c>
      <c r="M18" s="17" t="s">
        <v>66</v>
      </c>
      <c r="N18" s="30" t="s">
        <v>39</v>
      </c>
      <c r="O18" s="22">
        <v>45531</v>
      </c>
      <c r="P18" s="39">
        <v>45531</v>
      </c>
      <c r="Q18" s="44" t="s">
        <v>83</v>
      </c>
      <c r="R18" s="45" t="s">
        <v>84</v>
      </c>
      <c r="S18" s="46" t="s">
        <v>85</v>
      </c>
      <c r="T18" s="25" t="str">
        <f t="shared" si="0"/>
        <v>&lt;4.03</v>
      </c>
      <c r="U18" s="25" t="str">
        <f t="shared" si="0"/>
        <v>&lt;4.77</v>
      </c>
      <c r="V18" s="26" t="str">
        <f t="shared" si="1"/>
        <v>&lt;8.8</v>
      </c>
      <c r="W18" s="20" t="str">
        <f t="shared" si="2"/>
        <v/>
      </c>
    </row>
    <row r="19" spans="1:23" x14ac:dyDescent="0.4">
      <c r="A19" s="12">
        <v>13</v>
      </c>
      <c r="B19" s="19" t="s">
        <v>63</v>
      </c>
      <c r="C19" s="43" t="s">
        <v>63</v>
      </c>
      <c r="D19" s="28"/>
      <c r="E19" s="19"/>
      <c r="F19" s="38" t="s">
        <v>64</v>
      </c>
      <c r="G19" s="110" t="s">
        <v>34</v>
      </c>
      <c r="H19" s="16" t="s">
        <v>35</v>
      </c>
      <c r="I19" s="112" t="s">
        <v>86</v>
      </c>
      <c r="J19" s="19"/>
      <c r="K19" s="19"/>
      <c r="L19" s="29" t="s">
        <v>37</v>
      </c>
      <c r="M19" s="17" t="s">
        <v>66</v>
      </c>
      <c r="N19" s="30" t="s">
        <v>39</v>
      </c>
      <c r="O19" s="22">
        <v>45531</v>
      </c>
      <c r="P19" s="39">
        <v>45531</v>
      </c>
      <c r="Q19" s="44" t="s">
        <v>87</v>
      </c>
      <c r="R19" s="45" t="s">
        <v>88</v>
      </c>
      <c r="S19" s="46" t="s">
        <v>89</v>
      </c>
      <c r="T19" s="25" t="str">
        <f t="shared" si="0"/>
        <v>&lt;4.25</v>
      </c>
      <c r="U19" s="25" t="str">
        <f t="shared" si="0"/>
        <v>&lt;4.83</v>
      </c>
      <c r="V19" s="26" t="str">
        <f t="shared" si="1"/>
        <v>&lt;9.1</v>
      </c>
      <c r="W19" s="20"/>
    </row>
    <row r="20" spans="1:23" x14ac:dyDescent="0.4">
      <c r="A20" s="12">
        <v>14</v>
      </c>
      <c r="B20" s="19" t="s">
        <v>63</v>
      </c>
      <c r="C20" s="43" t="s">
        <v>63</v>
      </c>
      <c r="D20" s="28"/>
      <c r="E20" s="19"/>
      <c r="F20" s="38" t="s">
        <v>64</v>
      </c>
      <c r="G20" s="110" t="s">
        <v>34</v>
      </c>
      <c r="H20" s="16" t="s">
        <v>35</v>
      </c>
      <c r="I20" s="112" t="s">
        <v>78</v>
      </c>
      <c r="J20" s="19"/>
      <c r="K20" s="19"/>
      <c r="L20" s="29" t="s">
        <v>37</v>
      </c>
      <c r="M20" s="17" t="s">
        <v>66</v>
      </c>
      <c r="N20" s="30" t="s">
        <v>39</v>
      </c>
      <c r="O20" s="22">
        <v>45531</v>
      </c>
      <c r="P20" s="39">
        <v>45532</v>
      </c>
      <c r="Q20" s="44" t="s">
        <v>90</v>
      </c>
      <c r="R20" s="45" t="s">
        <v>91</v>
      </c>
      <c r="S20" s="46" t="s">
        <v>92</v>
      </c>
      <c r="T20" s="25" t="str">
        <f t="shared" si="0"/>
        <v>&lt;4.04</v>
      </c>
      <c r="U20" s="25" t="str">
        <f t="shared" si="0"/>
        <v>&lt;4.84</v>
      </c>
      <c r="V20" s="26" t="str">
        <f t="shared" si="1"/>
        <v>&lt;8.9</v>
      </c>
      <c r="W20" s="20"/>
    </row>
    <row r="21" spans="1:23" x14ac:dyDescent="0.4">
      <c r="A21" s="12">
        <v>15</v>
      </c>
      <c r="B21" s="19" t="s">
        <v>63</v>
      </c>
      <c r="C21" s="43" t="s">
        <v>63</v>
      </c>
      <c r="D21" s="28"/>
      <c r="E21" s="19"/>
      <c r="F21" s="38" t="s">
        <v>64</v>
      </c>
      <c r="G21" s="110" t="s">
        <v>34</v>
      </c>
      <c r="H21" s="16" t="s">
        <v>35</v>
      </c>
      <c r="I21" s="113" t="s">
        <v>93</v>
      </c>
      <c r="J21" s="19"/>
      <c r="K21" s="19"/>
      <c r="L21" s="29" t="s">
        <v>37</v>
      </c>
      <c r="M21" s="17" t="s">
        <v>66</v>
      </c>
      <c r="N21" s="30" t="s">
        <v>39</v>
      </c>
      <c r="O21" s="22">
        <v>45531</v>
      </c>
      <c r="P21" s="39">
        <v>45532</v>
      </c>
      <c r="Q21" s="44" t="s">
        <v>94</v>
      </c>
      <c r="R21" s="45" t="s">
        <v>95</v>
      </c>
      <c r="S21" s="47" t="s">
        <v>96</v>
      </c>
      <c r="T21" s="25" t="str">
        <f t="shared" si="0"/>
        <v>&lt;6.97</v>
      </c>
      <c r="U21" s="25" t="str">
        <f t="shared" si="0"/>
        <v>&lt;6.83</v>
      </c>
      <c r="V21" s="26" t="str">
        <f t="shared" si="1"/>
        <v>&lt;14</v>
      </c>
      <c r="W21" s="20" t="str">
        <f t="shared" si="2"/>
        <v/>
      </c>
    </row>
    <row r="22" spans="1:23" x14ac:dyDescent="0.4">
      <c r="A22" s="12">
        <v>16</v>
      </c>
      <c r="B22" s="12" t="s">
        <v>63</v>
      </c>
      <c r="C22" s="13" t="s">
        <v>63</v>
      </c>
      <c r="D22" s="14"/>
      <c r="E22" s="12"/>
      <c r="F22" s="38" t="s">
        <v>64</v>
      </c>
      <c r="G22" s="110" t="s">
        <v>34</v>
      </c>
      <c r="H22" s="16" t="s">
        <v>97</v>
      </c>
      <c r="I22" s="114" t="s">
        <v>98</v>
      </c>
      <c r="J22" s="12"/>
      <c r="K22" s="12"/>
      <c r="L22" s="20" t="s">
        <v>37</v>
      </c>
      <c r="M22" s="18" t="s">
        <v>66</v>
      </c>
      <c r="N22" s="21" t="s">
        <v>39</v>
      </c>
      <c r="O22" s="22">
        <v>45530</v>
      </c>
      <c r="P22" s="39">
        <v>45530</v>
      </c>
      <c r="Q22" s="40" t="s">
        <v>99</v>
      </c>
      <c r="R22" s="41" t="s">
        <v>100</v>
      </c>
      <c r="S22" s="42" t="s">
        <v>101</v>
      </c>
      <c r="T22" s="25" t="str">
        <f t="shared" si="0"/>
        <v>&lt;4.6</v>
      </c>
      <c r="U22" s="25" t="str">
        <f t="shared" si="0"/>
        <v>&lt;5.26</v>
      </c>
      <c r="V22" s="26" t="str">
        <f t="shared" si="1"/>
        <v>&lt;9.9</v>
      </c>
      <c r="W22" s="20" t="str">
        <f t="shared" si="2"/>
        <v/>
      </c>
    </row>
    <row r="23" spans="1:23" x14ac:dyDescent="0.4">
      <c r="A23" s="12">
        <v>17</v>
      </c>
      <c r="B23" s="19" t="s">
        <v>63</v>
      </c>
      <c r="C23" s="43" t="s">
        <v>63</v>
      </c>
      <c r="D23" s="28"/>
      <c r="E23" s="19"/>
      <c r="F23" s="38" t="s">
        <v>64</v>
      </c>
      <c r="G23" s="110" t="s">
        <v>34</v>
      </c>
      <c r="H23" s="16" t="s">
        <v>97</v>
      </c>
      <c r="I23" s="112" t="s">
        <v>102</v>
      </c>
      <c r="J23" s="19"/>
      <c r="K23" s="19"/>
      <c r="L23" s="29" t="s">
        <v>37</v>
      </c>
      <c r="M23" s="17" t="s">
        <v>66</v>
      </c>
      <c r="N23" s="30" t="s">
        <v>39</v>
      </c>
      <c r="O23" s="22">
        <v>45530</v>
      </c>
      <c r="P23" s="39">
        <v>45530</v>
      </c>
      <c r="Q23" s="44" t="s">
        <v>103</v>
      </c>
      <c r="R23" s="45" t="s">
        <v>104</v>
      </c>
      <c r="S23" s="42" t="s">
        <v>105</v>
      </c>
      <c r="T23" s="25" t="str">
        <f t="shared" ref="T23:U2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&lt;3.39</v>
      </c>
      <c r="U23" s="25" t="str">
        <f t="shared" si="3"/>
        <v>&lt;4.38</v>
      </c>
      <c r="V23" s="26" t="str">
        <f t="shared" si="1"/>
        <v>&lt;7.8</v>
      </c>
      <c r="W23" s="20" t="str">
        <f t="shared" si="2"/>
        <v/>
      </c>
    </row>
    <row r="24" spans="1:23" x14ac:dyDescent="0.4">
      <c r="A24" s="12">
        <v>18</v>
      </c>
      <c r="B24" s="19" t="s">
        <v>63</v>
      </c>
      <c r="C24" s="43" t="s">
        <v>63</v>
      </c>
      <c r="D24" s="28"/>
      <c r="E24" s="19"/>
      <c r="F24" s="38" t="s">
        <v>64</v>
      </c>
      <c r="G24" s="110" t="s">
        <v>34</v>
      </c>
      <c r="H24" s="16" t="s">
        <v>97</v>
      </c>
      <c r="I24" s="112" t="s">
        <v>106</v>
      </c>
      <c r="J24" s="19"/>
      <c r="K24" s="19"/>
      <c r="L24" s="29" t="s">
        <v>37</v>
      </c>
      <c r="M24" s="17" t="s">
        <v>66</v>
      </c>
      <c r="N24" s="30" t="s">
        <v>39</v>
      </c>
      <c r="O24" s="22">
        <v>45530</v>
      </c>
      <c r="P24" s="39">
        <v>45530</v>
      </c>
      <c r="Q24" s="44" t="s">
        <v>107</v>
      </c>
      <c r="R24" s="45" t="s">
        <v>108</v>
      </c>
      <c r="S24" s="42" t="s">
        <v>109</v>
      </c>
      <c r="T24" s="25" t="str">
        <f t="shared" si="3"/>
        <v>&lt;4.17</v>
      </c>
      <c r="U24" s="25" t="str">
        <f t="shared" si="3"/>
        <v>&lt;4.45</v>
      </c>
      <c r="V24" s="26" t="str">
        <f t="shared" si="1"/>
        <v>&lt;8.6</v>
      </c>
      <c r="W24" s="20" t="str">
        <f t="shared" si="2"/>
        <v/>
      </c>
    </row>
    <row r="25" spans="1:23" x14ac:dyDescent="0.4">
      <c r="A25" s="12">
        <v>19</v>
      </c>
      <c r="B25" s="19" t="s">
        <v>63</v>
      </c>
      <c r="C25" s="43" t="s">
        <v>63</v>
      </c>
      <c r="D25" s="28"/>
      <c r="E25" s="19"/>
      <c r="F25" s="38" t="s">
        <v>64</v>
      </c>
      <c r="G25" s="110" t="s">
        <v>34</v>
      </c>
      <c r="H25" s="16" t="s">
        <v>35</v>
      </c>
      <c r="I25" s="112" t="s">
        <v>110</v>
      </c>
      <c r="J25" s="19"/>
      <c r="K25" s="19"/>
      <c r="L25" s="29" t="s">
        <v>37</v>
      </c>
      <c r="M25" s="17" t="s">
        <v>66</v>
      </c>
      <c r="N25" s="30" t="s">
        <v>39</v>
      </c>
      <c r="O25" s="22">
        <v>45530</v>
      </c>
      <c r="P25" s="39">
        <v>45530</v>
      </c>
      <c r="Q25" s="44" t="s">
        <v>111</v>
      </c>
      <c r="R25" s="45" t="s">
        <v>112</v>
      </c>
      <c r="S25" s="46" t="s">
        <v>85</v>
      </c>
      <c r="T25" s="25" t="str">
        <f t="shared" si="3"/>
        <v>&lt;4.28</v>
      </c>
      <c r="U25" s="25" t="str">
        <f t="shared" si="3"/>
        <v>&lt;4.52</v>
      </c>
      <c r="V25" s="26" t="str">
        <f t="shared" si="1"/>
        <v>&lt;8.8</v>
      </c>
      <c r="W25" s="20" t="str">
        <f t="shared" si="2"/>
        <v/>
      </c>
    </row>
    <row r="26" spans="1:23" x14ac:dyDescent="0.4">
      <c r="A26" s="12">
        <v>20</v>
      </c>
      <c r="B26" s="19" t="s">
        <v>63</v>
      </c>
      <c r="C26" s="43" t="s">
        <v>63</v>
      </c>
      <c r="D26" s="28"/>
      <c r="E26" s="19"/>
      <c r="F26" s="38" t="s">
        <v>113</v>
      </c>
      <c r="G26" s="110" t="s">
        <v>34</v>
      </c>
      <c r="H26" s="16" t="s">
        <v>97</v>
      </c>
      <c r="I26" s="112" t="s">
        <v>98</v>
      </c>
      <c r="J26" s="19"/>
      <c r="K26" s="19"/>
      <c r="L26" s="29" t="s">
        <v>37</v>
      </c>
      <c r="M26" s="17" t="s">
        <v>66</v>
      </c>
      <c r="N26" s="30" t="s">
        <v>39</v>
      </c>
      <c r="O26" s="22">
        <v>45530</v>
      </c>
      <c r="P26" s="39">
        <v>45530</v>
      </c>
      <c r="Q26" s="44" t="s">
        <v>114</v>
      </c>
      <c r="R26" s="45" t="s">
        <v>104</v>
      </c>
      <c r="S26" s="46" t="s">
        <v>115</v>
      </c>
      <c r="T26" s="25" t="str">
        <f t="shared" si="3"/>
        <v>&lt;3.61</v>
      </c>
      <c r="U26" s="25" t="str">
        <f t="shared" si="3"/>
        <v>&lt;4.38</v>
      </c>
      <c r="V26" s="26" t="str">
        <f t="shared" si="1"/>
        <v>&lt;8</v>
      </c>
      <c r="W26" s="20" t="str">
        <f t="shared" si="2"/>
        <v/>
      </c>
    </row>
    <row r="27" spans="1:23" x14ac:dyDescent="0.4">
      <c r="A27" s="12">
        <v>21</v>
      </c>
      <c r="B27" s="19" t="s">
        <v>63</v>
      </c>
      <c r="C27" s="43" t="s">
        <v>63</v>
      </c>
      <c r="D27" s="28"/>
      <c r="E27" s="19"/>
      <c r="F27" s="38" t="s">
        <v>113</v>
      </c>
      <c r="G27" s="110" t="s">
        <v>34</v>
      </c>
      <c r="H27" s="16" t="s">
        <v>97</v>
      </c>
      <c r="I27" s="112" t="s">
        <v>102</v>
      </c>
      <c r="J27" s="19"/>
      <c r="K27" s="19"/>
      <c r="L27" s="29" t="s">
        <v>37</v>
      </c>
      <c r="M27" s="17" t="s">
        <v>66</v>
      </c>
      <c r="N27" s="30" t="s">
        <v>39</v>
      </c>
      <c r="O27" s="22">
        <v>45530</v>
      </c>
      <c r="P27" s="39">
        <v>45530</v>
      </c>
      <c r="Q27" s="44" t="s">
        <v>116</v>
      </c>
      <c r="R27" s="45" t="s">
        <v>117</v>
      </c>
      <c r="S27" s="46" t="s">
        <v>118</v>
      </c>
      <c r="T27" s="25" t="str">
        <f t="shared" si="3"/>
        <v>&lt;3.64</v>
      </c>
      <c r="U27" s="25" t="str">
        <f t="shared" si="3"/>
        <v>&lt;5.71</v>
      </c>
      <c r="V27" s="26" t="str">
        <f t="shared" si="1"/>
        <v>&lt;9.4</v>
      </c>
      <c r="W27" s="20"/>
    </row>
    <row r="28" spans="1:23" x14ac:dyDescent="0.4">
      <c r="A28" s="12">
        <v>22</v>
      </c>
      <c r="B28" s="19" t="s">
        <v>63</v>
      </c>
      <c r="C28" s="43" t="s">
        <v>63</v>
      </c>
      <c r="D28" s="28"/>
      <c r="E28" s="19"/>
      <c r="F28" s="38" t="s">
        <v>113</v>
      </c>
      <c r="G28" s="110" t="s">
        <v>34</v>
      </c>
      <c r="H28" s="16" t="s">
        <v>35</v>
      </c>
      <c r="I28" s="112" t="s">
        <v>110</v>
      </c>
      <c r="J28" s="19"/>
      <c r="K28" s="19"/>
      <c r="L28" s="29" t="s">
        <v>37</v>
      </c>
      <c r="M28" s="17" t="s">
        <v>66</v>
      </c>
      <c r="N28" s="30" t="s">
        <v>39</v>
      </c>
      <c r="O28" s="22">
        <v>45530</v>
      </c>
      <c r="P28" s="39">
        <v>45530</v>
      </c>
      <c r="Q28" s="44" t="s">
        <v>119</v>
      </c>
      <c r="R28" s="45" t="s">
        <v>120</v>
      </c>
      <c r="S28" s="46" t="s">
        <v>121</v>
      </c>
      <c r="T28" s="25" t="str">
        <f t="shared" si="3"/>
        <v>&lt;3.83</v>
      </c>
      <c r="U28" s="25" t="str">
        <f t="shared" si="3"/>
        <v>&lt;4.65</v>
      </c>
      <c r="V28" s="26" t="str">
        <f t="shared" si="1"/>
        <v>&lt;8.5</v>
      </c>
      <c r="W28" s="20"/>
    </row>
    <row r="29" spans="1:23" x14ac:dyDescent="0.4">
      <c r="A29" s="12">
        <v>23</v>
      </c>
      <c r="B29" s="19" t="s">
        <v>63</v>
      </c>
      <c r="C29" s="43" t="s">
        <v>63</v>
      </c>
      <c r="D29" s="28"/>
      <c r="E29" s="19"/>
      <c r="F29" s="38" t="s">
        <v>113</v>
      </c>
      <c r="G29" s="110" t="s">
        <v>34</v>
      </c>
      <c r="H29" s="16" t="s">
        <v>35</v>
      </c>
      <c r="I29" s="112" t="s">
        <v>110</v>
      </c>
      <c r="J29" s="19"/>
      <c r="K29" s="19"/>
      <c r="L29" s="29" t="s">
        <v>37</v>
      </c>
      <c r="M29" s="17" t="s">
        <v>66</v>
      </c>
      <c r="N29" s="30" t="s">
        <v>39</v>
      </c>
      <c r="O29" s="22">
        <v>45530</v>
      </c>
      <c r="P29" s="39">
        <v>45530</v>
      </c>
      <c r="Q29" s="44" t="s">
        <v>122</v>
      </c>
      <c r="R29" s="45" t="s">
        <v>123</v>
      </c>
      <c r="S29" s="47" t="s">
        <v>124</v>
      </c>
      <c r="T29" s="25" t="str">
        <f t="shared" si="3"/>
        <v>&lt;3.36</v>
      </c>
      <c r="U29" s="25" t="str">
        <f t="shared" si="3"/>
        <v>&lt;5.43</v>
      </c>
      <c r="V29" s="26" t="str">
        <f t="shared" si="1"/>
        <v>&lt;8.8</v>
      </c>
      <c r="W29" s="20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8:V13">
    <cfRule type="expression" dxfId="3" priority="4">
      <formula>$W8="○"</formula>
    </cfRule>
  </conditionalFormatting>
  <conditionalFormatting sqref="V7">
    <cfRule type="expression" dxfId="2" priority="3">
      <formula>$W7="○"</formula>
    </cfRule>
  </conditionalFormatting>
  <conditionalFormatting sqref="V14:V21">
    <cfRule type="expression" dxfId="1" priority="2">
      <formula>$W14="○"</formula>
    </cfRule>
  </conditionalFormatting>
  <conditionalFormatting sqref="V22:V29">
    <cfRule type="expression" dxfId="0" priority="1">
      <formula>$W22="○"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2024-09-10T10:07:14Z</dcterms:modified>
</cp:coreProperties>
</file>