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BD4DE96-D5A1-42FF-BC23-02FD0FE7B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7" i="1" l="1"/>
  <c r="T87" i="1"/>
  <c r="V87" i="1" s="1"/>
  <c r="W87" i="1" s="1"/>
  <c r="U86" i="1"/>
  <c r="T86" i="1"/>
  <c r="U85" i="1"/>
  <c r="T85" i="1"/>
  <c r="U84" i="1"/>
  <c r="T84" i="1"/>
  <c r="V84" i="1" s="1"/>
  <c r="W84" i="1" s="1"/>
  <c r="U83" i="1"/>
  <c r="T83" i="1"/>
  <c r="V83" i="1" s="1"/>
  <c r="W83" i="1" s="1"/>
  <c r="U82" i="1"/>
  <c r="T82" i="1"/>
  <c r="V81" i="1"/>
  <c r="W81" i="1" s="1"/>
  <c r="U81" i="1"/>
  <c r="T81" i="1"/>
  <c r="U80" i="1"/>
  <c r="T80" i="1"/>
  <c r="U79" i="1"/>
  <c r="T79" i="1"/>
  <c r="U78" i="1"/>
  <c r="T78" i="1"/>
  <c r="U77" i="1"/>
  <c r="T77" i="1"/>
  <c r="V77" i="1" s="1"/>
  <c r="W77" i="1" s="1"/>
  <c r="U76" i="1"/>
  <c r="T76" i="1"/>
  <c r="U75" i="1"/>
  <c r="V75" i="1" s="1"/>
  <c r="W75" i="1" s="1"/>
  <c r="T75" i="1"/>
  <c r="U74" i="1"/>
  <c r="T74" i="1"/>
  <c r="U73" i="1"/>
  <c r="T73" i="1"/>
  <c r="U72" i="1"/>
  <c r="T72" i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U67" i="1"/>
  <c r="T67" i="1"/>
  <c r="U66" i="1"/>
  <c r="T66" i="1"/>
  <c r="V66" i="1" s="1"/>
  <c r="W66" i="1" s="1"/>
  <c r="U65" i="1"/>
  <c r="T65" i="1"/>
  <c r="V65" i="1" s="1"/>
  <c r="W65" i="1" s="1"/>
  <c r="U64" i="1"/>
  <c r="V64" i="1" s="1"/>
  <c r="W64" i="1" s="1"/>
  <c r="U63" i="1"/>
  <c r="V63" i="1" s="1"/>
  <c r="W63" i="1" s="1"/>
  <c r="U62" i="1"/>
  <c r="V62" i="1" s="1"/>
  <c r="W62" i="1" s="1"/>
  <c r="T62" i="1"/>
  <c r="U61" i="1"/>
  <c r="T61" i="1"/>
  <c r="U60" i="1"/>
  <c r="T60" i="1"/>
  <c r="U59" i="1"/>
  <c r="T59" i="1"/>
  <c r="V59" i="1" s="1"/>
  <c r="W59" i="1" s="1"/>
  <c r="U58" i="1"/>
  <c r="V58" i="1" s="1"/>
  <c r="W58" i="1" s="1"/>
  <c r="T58" i="1"/>
  <c r="U57" i="1"/>
  <c r="T57" i="1"/>
  <c r="U56" i="1"/>
  <c r="V56" i="1" s="1"/>
  <c r="W56" i="1" s="1"/>
  <c r="U55" i="1"/>
  <c r="V55" i="1" s="1"/>
  <c r="W55" i="1" s="1"/>
  <c r="T55" i="1"/>
  <c r="U54" i="1"/>
  <c r="T54" i="1"/>
  <c r="U53" i="1"/>
  <c r="T53" i="1"/>
  <c r="U52" i="1"/>
  <c r="T52" i="1"/>
  <c r="U51" i="1"/>
  <c r="V51" i="1" s="1"/>
  <c r="W51" i="1" s="1"/>
  <c r="T51" i="1"/>
  <c r="U50" i="1"/>
  <c r="T50" i="1"/>
  <c r="U49" i="1"/>
  <c r="T49" i="1"/>
  <c r="V49" i="1" s="1"/>
  <c r="W49" i="1" s="1"/>
  <c r="U48" i="1"/>
  <c r="T48" i="1"/>
  <c r="U47" i="1"/>
  <c r="T47" i="1"/>
  <c r="U46" i="1"/>
  <c r="T46" i="1"/>
  <c r="U45" i="1"/>
  <c r="T45" i="1"/>
  <c r="V45" i="1" s="1"/>
  <c r="W45" i="1" s="1"/>
  <c r="U44" i="1"/>
  <c r="T44" i="1"/>
  <c r="U43" i="1"/>
  <c r="T43" i="1"/>
  <c r="U42" i="1"/>
  <c r="T42" i="1"/>
  <c r="U41" i="1"/>
  <c r="T41" i="1"/>
  <c r="V41" i="1" s="1"/>
  <c r="W41" i="1" s="1"/>
  <c r="U40" i="1"/>
  <c r="T40" i="1"/>
  <c r="U39" i="1"/>
  <c r="T39" i="1"/>
  <c r="U38" i="1"/>
  <c r="T38" i="1"/>
  <c r="U37" i="1"/>
  <c r="T37" i="1"/>
  <c r="V37" i="1" s="1"/>
  <c r="W37" i="1" s="1"/>
  <c r="U36" i="1"/>
  <c r="T36" i="1"/>
  <c r="U35" i="1"/>
  <c r="T35" i="1"/>
  <c r="U34" i="1"/>
  <c r="T34" i="1"/>
  <c r="U33" i="1"/>
  <c r="T33" i="1"/>
  <c r="V33" i="1" s="1"/>
  <c r="W33" i="1" s="1"/>
  <c r="U32" i="1"/>
  <c r="T32" i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U27" i="1"/>
  <c r="T27" i="1"/>
  <c r="U26" i="1"/>
  <c r="T26" i="1"/>
  <c r="V26" i="1" s="1"/>
  <c r="W26" i="1" s="1"/>
  <c r="U25" i="1"/>
  <c r="T25" i="1"/>
  <c r="V25" i="1" s="1"/>
  <c r="W25" i="1" s="1"/>
  <c r="U24" i="1"/>
  <c r="T24" i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U11" i="1"/>
  <c r="T11" i="1"/>
  <c r="U10" i="1"/>
  <c r="T10" i="1"/>
  <c r="V10" i="1" s="1"/>
  <c r="W10" i="1" s="1"/>
  <c r="U9" i="1"/>
  <c r="T9" i="1"/>
  <c r="V9" i="1" s="1"/>
  <c r="W9" i="1" s="1"/>
  <c r="U8" i="1"/>
  <c r="T8" i="1"/>
  <c r="U7" i="1"/>
  <c r="T7" i="1"/>
  <c r="V57" i="1" l="1"/>
  <c r="W57" i="1" s="1"/>
  <c r="V61" i="1"/>
  <c r="W61" i="1" s="1"/>
  <c r="V73" i="1"/>
  <c r="W73" i="1" s="1"/>
  <c r="V85" i="1"/>
  <c r="W85" i="1" s="1"/>
  <c r="V82" i="1"/>
  <c r="W82" i="1" s="1"/>
  <c r="V86" i="1"/>
  <c r="W86" i="1" s="1"/>
  <c r="V34" i="1"/>
  <c r="W34" i="1" s="1"/>
  <c r="V38" i="1"/>
  <c r="W38" i="1" s="1"/>
  <c r="V42" i="1"/>
  <c r="W42" i="1" s="1"/>
  <c r="V46" i="1"/>
  <c r="W46" i="1" s="1"/>
  <c r="V50" i="1"/>
  <c r="W50" i="1" s="1"/>
  <c r="V54" i="1"/>
  <c r="W54" i="1" s="1"/>
  <c r="V67" i="1"/>
  <c r="W67" i="1" s="1"/>
  <c r="V71" i="1"/>
  <c r="W71" i="1" s="1"/>
  <c r="V79" i="1"/>
  <c r="W79" i="1" s="1"/>
  <c r="V68" i="1"/>
  <c r="W68" i="1" s="1"/>
  <c r="V72" i="1"/>
  <c r="W72" i="1" s="1"/>
  <c r="V80" i="1"/>
  <c r="W80" i="1" s="1"/>
  <c r="V53" i="1"/>
  <c r="W53" i="1" s="1"/>
  <c r="V76" i="1"/>
  <c r="W76" i="1" s="1"/>
  <c r="V7" i="1"/>
  <c r="W7" i="1" s="1"/>
  <c r="V11" i="1"/>
  <c r="W11" i="1" s="1"/>
  <c r="V15" i="1"/>
  <c r="W15" i="1" s="1"/>
  <c r="V19" i="1"/>
  <c r="W19" i="1" s="1"/>
  <c r="V23" i="1"/>
  <c r="W23" i="1" s="1"/>
  <c r="V27" i="1"/>
  <c r="W27" i="1" s="1"/>
  <c r="V31" i="1"/>
  <c r="W31" i="1" s="1"/>
  <c r="V35" i="1"/>
  <c r="W35" i="1" s="1"/>
  <c r="V39" i="1"/>
  <c r="W39" i="1" s="1"/>
  <c r="V43" i="1"/>
  <c r="W43" i="1" s="1"/>
  <c r="V47" i="1"/>
  <c r="W47" i="1" s="1"/>
  <c r="V74" i="1"/>
  <c r="W74" i="1" s="1"/>
  <c r="V8" i="1"/>
  <c r="W8" i="1" s="1"/>
  <c r="V12" i="1"/>
  <c r="W12" i="1" s="1"/>
  <c r="V16" i="1"/>
  <c r="W16" i="1" s="1"/>
  <c r="V20" i="1"/>
  <c r="W20" i="1" s="1"/>
  <c r="V24" i="1"/>
  <c r="W24" i="1" s="1"/>
  <c r="V28" i="1"/>
  <c r="W28" i="1" s="1"/>
  <c r="V32" i="1"/>
  <c r="W32" i="1" s="1"/>
  <c r="V36" i="1"/>
  <c r="W36" i="1" s="1"/>
  <c r="V40" i="1"/>
  <c r="W40" i="1" s="1"/>
  <c r="V44" i="1"/>
  <c r="W44" i="1" s="1"/>
  <c r="V48" i="1"/>
  <c r="W48" i="1" s="1"/>
  <c r="V52" i="1"/>
  <c r="W52" i="1" s="1"/>
  <c r="V60" i="1"/>
  <c r="W60" i="1" s="1"/>
  <c r="V78" i="1"/>
  <c r="W78" i="1" s="1"/>
</calcChain>
</file>

<file path=xl/sharedStrings.xml><?xml version="1.0" encoding="utf-8"?>
<sst xmlns="http://schemas.openxmlformats.org/spreadsheetml/2006/main" count="1109" uniqueCount="229">
  <si>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</si>
  <si>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</si>
  <si>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</si>
  <si>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</si>
  <si>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</si>
  <si>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</si>
  <si>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</si>
  <si>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</si>
  <si>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</si>
  <si>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</si>
  <si>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</si>
  <si>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</si>
  <si>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</si>
  <si>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</si>
  <si>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</si>
  <si>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</si>
  <si>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</si>
  <si>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</si>
  <si>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</si>
  <si>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</si>
  <si>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</si>
  <si>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</si>
  <si>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</si>
  <si>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</si>
  <si>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</si>
  <si>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</si>
  <si>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</si>
  <si>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</si>
  <si>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</si>
  <si>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</si>
  <si>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</si>
  <si>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  <rPh sb="0" eb="3">
      <t>フクシマケン</t>
    </rPh>
    <phoneticPr fontId="2"/>
  </si>
  <si>
    <t>福島県</t>
    <rPh sb="0" eb="3">
      <t>フクシマケン</t>
    </rPh>
    <phoneticPr fontId="8"/>
  </si>
  <si>
    <t>三島町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</si>
  <si>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</si>
  <si>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</si>
  <si>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</si>
  <si>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</si>
  <si>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</si>
  <si>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</si>
  <si>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</si>
  <si>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&lt;8.1</t>
    <phoneticPr fontId="2"/>
  </si>
  <si>
    <t>イノシシ</t>
  </si>
  <si>
    <t>&lt;8.0</t>
    <phoneticPr fontId="2"/>
  </si>
  <si>
    <t>&lt;6.8</t>
    <phoneticPr fontId="2"/>
  </si>
  <si>
    <t>会津美里町</t>
  </si>
  <si>
    <t>&lt;6.7</t>
    <phoneticPr fontId="2"/>
  </si>
  <si>
    <t>&lt;8.9</t>
    <phoneticPr fontId="2"/>
  </si>
  <si>
    <t>双葉町</t>
  </si>
  <si>
    <t>摂取制限</t>
    <rPh sb="0" eb="2">
      <t>セッシュ</t>
    </rPh>
    <rPh sb="2" eb="4">
      <t>セイゲン</t>
    </rPh>
    <phoneticPr fontId="11"/>
  </si>
  <si>
    <t>西会津町</t>
  </si>
  <si>
    <t>&lt;6.6</t>
    <phoneticPr fontId="2"/>
  </si>
  <si>
    <t>&lt;6.0</t>
    <phoneticPr fontId="2"/>
  </si>
  <si>
    <t>&lt;6.5</t>
    <phoneticPr fontId="2"/>
  </si>
  <si>
    <t>&lt;5.9</t>
    <phoneticPr fontId="2"/>
  </si>
  <si>
    <t>猪苗代町</t>
  </si>
  <si>
    <t>&lt;7.6</t>
    <phoneticPr fontId="2"/>
  </si>
  <si>
    <t>&lt;7.2</t>
    <phoneticPr fontId="2"/>
  </si>
  <si>
    <t>&lt;5.7</t>
    <phoneticPr fontId="2"/>
  </si>
  <si>
    <t>&lt;10.0</t>
    <phoneticPr fontId="2"/>
  </si>
  <si>
    <t>福島市</t>
  </si>
  <si>
    <t>本宮市</t>
  </si>
  <si>
    <t>&lt;6.1</t>
    <phoneticPr fontId="2"/>
  </si>
  <si>
    <t>南会津町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</si>
  <si>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</si>
  <si>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</si>
  <si>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&lt;5.8</t>
    <phoneticPr fontId="2"/>
  </si>
  <si>
    <t>&lt;7.0</t>
    <phoneticPr fontId="2"/>
  </si>
  <si>
    <t>&lt;6.2</t>
    <phoneticPr fontId="2"/>
  </si>
  <si>
    <t>&lt;7.1</t>
    <phoneticPr fontId="2"/>
  </si>
  <si>
    <t>&lt;6.3</t>
    <phoneticPr fontId="2"/>
  </si>
  <si>
    <t>&lt;8.8</t>
    <phoneticPr fontId="2"/>
  </si>
  <si>
    <t>&lt;8.2</t>
    <phoneticPr fontId="2"/>
  </si>
  <si>
    <t>&lt;5.6</t>
    <phoneticPr fontId="2"/>
  </si>
  <si>
    <t>&lt;5.1</t>
    <phoneticPr fontId="2"/>
  </si>
  <si>
    <t>&lt;4.9</t>
    <phoneticPr fontId="2"/>
  </si>
  <si>
    <t>&lt;4.8</t>
    <phoneticPr fontId="2"/>
  </si>
  <si>
    <t>桑折町</t>
  </si>
  <si>
    <t>&lt;5.4</t>
    <phoneticPr fontId="2"/>
  </si>
  <si>
    <t>&lt;5.0</t>
    <phoneticPr fontId="2"/>
  </si>
  <si>
    <t>&lt;5.3</t>
    <phoneticPr fontId="2"/>
  </si>
  <si>
    <t>&lt;5.2</t>
    <phoneticPr fontId="2"/>
  </si>
  <si>
    <t>&lt;5.5</t>
    <phoneticPr fontId="2"/>
  </si>
  <si>
    <t>いわき市</t>
    <rPh sb="3" eb="4">
      <t>シ</t>
    </rPh>
    <phoneticPr fontId="2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</si>
  <si>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</si>
  <si>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8"/>
  </si>
  <si>
    <t>サントウサイ</t>
    <phoneticPr fontId="8"/>
  </si>
  <si>
    <t>栽培</t>
    <rPh sb="0" eb="2">
      <t>サイバイ</t>
    </rPh>
    <phoneticPr fontId="2"/>
  </si>
  <si>
    <t>制限なし</t>
    <rPh sb="0" eb="2">
      <t>セイゲン</t>
    </rPh>
    <phoneticPr fontId="1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</si>
  <si>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</si>
  <si>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&lt;4.92</t>
    <phoneticPr fontId="2"/>
  </si>
  <si>
    <t>&lt;6.73</t>
    <phoneticPr fontId="2"/>
  </si>
  <si>
    <t>&lt;11.6</t>
    <phoneticPr fontId="2"/>
  </si>
  <si>
    <t>ピーマン</t>
    <phoneticPr fontId="8"/>
  </si>
  <si>
    <t>&lt;5.46</t>
    <phoneticPr fontId="2"/>
  </si>
  <si>
    <t>&lt;5.56</t>
    <phoneticPr fontId="2"/>
  </si>
  <si>
    <t>&lt;11.0</t>
    <phoneticPr fontId="2"/>
  </si>
  <si>
    <t>ナス</t>
    <phoneticPr fontId="8"/>
  </si>
  <si>
    <t>&lt;7.01</t>
    <phoneticPr fontId="2"/>
  </si>
  <si>
    <t>&lt;7.48</t>
    <phoneticPr fontId="2"/>
  </si>
  <si>
    <t>&lt;14.4</t>
    <phoneticPr fontId="2"/>
  </si>
  <si>
    <t>カボチャ</t>
    <phoneticPr fontId="8"/>
  </si>
  <si>
    <t>&lt;4.71</t>
    <phoneticPr fontId="2"/>
  </si>
  <si>
    <t>&lt;4.43</t>
    <phoneticPr fontId="2"/>
  </si>
  <si>
    <t>&lt;9.14</t>
    <phoneticPr fontId="2"/>
  </si>
  <si>
    <t>サヤインゲン</t>
    <phoneticPr fontId="8"/>
  </si>
  <si>
    <t>&lt;5.88</t>
    <phoneticPr fontId="2"/>
  </si>
  <si>
    <t>&lt;7.36</t>
    <phoneticPr fontId="2"/>
  </si>
  <si>
    <t>&lt;13.2</t>
    <phoneticPr fontId="2"/>
  </si>
  <si>
    <t>ミョウガ</t>
    <phoneticPr fontId="8"/>
  </si>
  <si>
    <t>&lt;5.72</t>
    <phoneticPr fontId="2"/>
  </si>
  <si>
    <t>&lt;5.98</t>
    <phoneticPr fontId="2"/>
  </si>
  <si>
    <t>&lt;11.7</t>
    <phoneticPr fontId="2"/>
  </si>
  <si>
    <t>&lt;6.31</t>
    <phoneticPr fontId="2"/>
  </si>
  <si>
    <t>&lt;12.2</t>
    <phoneticPr fontId="2"/>
  </si>
  <si>
    <t>ニガウリ</t>
    <phoneticPr fontId="8"/>
  </si>
  <si>
    <t>&lt;5.26</t>
    <phoneticPr fontId="2"/>
  </si>
  <si>
    <t>&lt;5.57</t>
    <phoneticPr fontId="2"/>
  </si>
  <si>
    <t>&lt;10.8</t>
    <phoneticPr fontId="2"/>
  </si>
  <si>
    <t>福島市</t>
    <rPh sb="0" eb="3">
      <t>フクシマシ</t>
    </rPh>
    <phoneticPr fontId="2"/>
  </si>
  <si>
    <t>-</t>
  </si>
  <si>
    <t>-</t>
    <phoneticPr fontId="2"/>
  </si>
  <si>
    <t>製造・加工所：伊達市</t>
    <rPh sb="7" eb="10">
      <t>ダテシ</t>
    </rPh>
    <phoneticPr fontId="2"/>
  </si>
  <si>
    <t>その他</t>
    <rPh sb="2" eb="3">
      <t>タ</t>
    </rPh>
    <phoneticPr fontId="8"/>
  </si>
  <si>
    <t>清涼飲料水</t>
    <rPh sb="0" eb="5">
      <t>セイリョウインリョウスイ</t>
    </rPh>
    <phoneticPr fontId="2"/>
  </si>
  <si>
    <t>福島市保健所</t>
    <rPh sb="0" eb="6">
      <t>フクシマシホケンジョ</t>
    </rPh>
    <phoneticPr fontId="2"/>
  </si>
  <si>
    <t>&lt;5.16</t>
  </si>
  <si>
    <t>&lt;5.68</t>
  </si>
  <si>
    <t>&lt;11</t>
  </si>
  <si>
    <t>製造・加工所：福島市</t>
    <phoneticPr fontId="2"/>
  </si>
  <si>
    <t>冷凍食品</t>
    <rPh sb="0" eb="4">
      <t>レイトウショクヒン</t>
    </rPh>
    <phoneticPr fontId="2"/>
  </si>
  <si>
    <t>&lt;9.70</t>
  </si>
  <si>
    <t>&lt;9.13</t>
  </si>
  <si>
    <t>&lt;19</t>
  </si>
  <si>
    <t>&lt;6.08</t>
  </si>
  <si>
    <t>&lt;4.61</t>
  </si>
  <si>
    <t>&lt;5.84</t>
  </si>
  <si>
    <t>&lt;5.21</t>
  </si>
  <si>
    <t>&lt;6.37</t>
  </si>
  <si>
    <t>&lt;5.44</t>
  </si>
  <si>
    <t>&lt;12</t>
  </si>
  <si>
    <t>&lt;6.89</t>
  </si>
  <si>
    <t>&lt;3.63</t>
  </si>
  <si>
    <t>漬物</t>
    <rPh sb="0" eb="2">
      <t>ツケモノ</t>
    </rPh>
    <phoneticPr fontId="2"/>
  </si>
  <si>
    <t>キムチ</t>
    <phoneticPr fontId="2"/>
  </si>
  <si>
    <t>&lt;6.15</t>
  </si>
  <si>
    <t>&lt;4.84</t>
  </si>
  <si>
    <t>&lt;4.63</t>
  </si>
  <si>
    <t>&lt;6.57</t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</si>
  <si>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</si>
  <si>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</si>
  <si>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&lt;0.750</t>
  </si>
  <si>
    <t>&lt;0.793</t>
  </si>
  <si>
    <t>&lt;1.5</t>
  </si>
  <si>
    <t>乾めん</t>
    <rPh sb="0" eb="1">
      <t>カン</t>
    </rPh>
    <phoneticPr fontId="2"/>
  </si>
  <si>
    <t>&lt;8.70</t>
  </si>
  <si>
    <t>&lt;6.76</t>
  </si>
  <si>
    <t>&lt;15</t>
  </si>
  <si>
    <t>&lt;7.88</t>
  </si>
  <si>
    <t>&lt;5.25</t>
  </si>
  <si>
    <t>&lt;13</t>
  </si>
  <si>
    <t>&lt;7.37</t>
  </si>
  <si>
    <t>&lt;6.04</t>
  </si>
  <si>
    <t>福島県</t>
  </si>
  <si>
    <t>福島県</t>
    <rPh sb="0" eb="3">
      <t>フクシマケン</t>
    </rPh>
    <phoneticPr fontId="14"/>
  </si>
  <si>
    <t>大玉村</t>
  </si>
  <si>
    <t>製造・加工場所
（福島県大玉村）</t>
  </si>
  <si>
    <t>非流通品（出荷予定あり）</t>
  </si>
  <si>
    <t>その他</t>
    <phoneticPr fontId="14"/>
  </si>
  <si>
    <t>白菜塩漬</t>
  </si>
  <si>
    <t>制限なし</t>
  </si>
  <si>
    <t>福島県衛生研究所</t>
  </si>
  <si>
    <t>&lt;6.6</t>
  </si>
  <si>
    <t>ノブドウ茶</t>
  </si>
  <si>
    <t>&lt;2.8</t>
  </si>
  <si>
    <t>&lt;5.6</t>
  </si>
  <si>
    <t>石川町</t>
    <phoneticPr fontId="14"/>
  </si>
  <si>
    <t>製造・加工場所
（福島県須賀川市）</t>
  </si>
  <si>
    <t>流通品</t>
  </si>
  <si>
    <t>ドライフルーツ（りんご）</t>
  </si>
  <si>
    <t>&lt;9.4</t>
  </si>
  <si>
    <t>&lt;9.5</t>
  </si>
  <si>
    <t>福島市</t>
    <phoneticPr fontId="14"/>
  </si>
  <si>
    <t>ドライフルーツ（桃）</t>
  </si>
  <si>
    <t>&lt;7.4</t>
  </si>
  <si>
    <t>&lt;6.9</t>
  </si>
  <si>
    <t>&lt;14</t>
  </si>
  <si>
    <t>ー</t>
    <phoneticPr fontId="14"/>
  </si>
  <si>
    <t>製造・加工場所
（福島県白河市）</t>
  </si>
  <si>
    <t>こんにゃく</t>
  </si>
  <si>
    <t>&lt;7.8</t>
  </si>
  <si>
    <t>糸こんにゃく</t>
  </si>
  <si>
    <t>&lt;9.1</t>
  </si>
  <si>
    <t>&lt;17</t>
  </si>
  <si>
    <t>しらたき</t>
  </si>
  <si>
    <t>&lt;6.4</t>
  </si>
  <si>
    <t>&lt;6.7</t>
  </si>
  <si>
    <t>&lt;7.6</t>
  </si>
  <si>
    <t>&lt;6.0</t>
  </si>
  <si>
    <t>&lt;8.3</t>
  </si>
  <si>
    <t>玉こんにゃく</t>
  </si>
  <si>
    <t>&lt;8.0</t>
  </si>
  <si>
    <t>&lt;6.1</t>
  </si>
  <si>
    <t>刺身こんにゃく</t>
  </si>
  <si>
    <t>ところてん</t>
  </si>
  <si>
    <t>&lt;7.7</t>
  </si>
  <si>
    <t>&lt;16</t>
  </si>
  <si>
    <t>会津坂下町</t>
  </si>
  <si>
    <t>製造・加工場所
（福島県会津坂下町）</t>
  </si>
  <si>
    <t>乾燥トウモロコシ（ポップコーン用）</t>
  </si>
  <si>
    <t>&lt;7.3</t>
  </si>
  <si>
    <t>製造・加工場所
（福島県猪苗代町）</t>
  </si>
  <si>
    <t>&lt;6.2</t>
  </si>
  <si>
    <t>&lt;5.2</t>
  </si>
  <si>
    <t>製造・加工場所
（福島県南会津町）</t>
  </si>
  <si>
    <t>トマトジュース</t>
  </si>
  <si>
    <t>&lt;5.9</t>
  </si>
  <si>
    <t>南会津町</t>
    <phoneticPr fontId="14"/>
  </si>
  <si>
    <t>切干し大根</t>
  </si>
  <si>
    <t>&lt;2.7</t>
  </si>
  <si>
    <t>&lt;5.5</t>
  </si>
  <si>
    <t>凍み大根</t>
  </si>
  <si>
    <t>&lt;4.0</t>
  </si>
  <si>
    <t>&lt;2.4</t>
  </si>
  <si>
    <t>リンゴチップ</t>
  </si>
  <si>
    <t>南相馬市</t>
  </si>
  <si>
    <t>製造・加工場所
（福島県南相馬市）</t>
  </si>
  <si>
    <t>野菜みそ漬</t>
  </si>
  <si>
    <t>きゅうり塩漬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</si>
</sst>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0" fillId="0" borderId="0" xfId="0" applyFont="1"/>
    <xf numFmtId="0" fontId="7" fillId="2" borderId="37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0" borderId="26" xfId="3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57" fontId="5" fillId="0" borderId="45" xfId="0" applyNumberFormat="1" applyFont="1" applyBorder="1" applyAlignment="1">
      <alignment horizontal="center" vertical="center" shrinkToFit="1"/>
    </xf>
    <xf numFmtId="57" fontId="5" fillId="0" borderId="46" xfId="0" applyNumberFormat="1" applyFont="1" applyBorder="1" applyAlignment="1">
      <alignment horizontal="center" vertical="center"/>
    </xf>
    <xf numFmtId="177" fontId="3" fillId="0" borderId="26" xfId="4" applyNumberFormat="1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57" fontId="5" fillId="0" borderId="43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5">
    <cellStyle name="桁区切り 2" xfId="4" xr:uid="{7C3CC286-5782-4618-9353-5F746856F6F7}"/>
    <cellStyle name="標準" xfId="0" builtinId="0"/>
    <cellStyle name="標準 2" xfId="2" xr:uid="{59DC3AAA-A1FA-4126-8406-CD8ACFA6BD24}"/>
    <cellStyle name="標準 41" xfId="3" xr:uid="{2B384629-EBE9-4646-B20B-891176C1091C}"/>
    <cellStyle name="標準 5" xfId="1" xr:uid="{96AFAE63-0E28-4FBC-8D14-C666BB7E2F5A}"/>
  </cellStyles>
  <dxfs count="77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"/>
  <sheetViews>
    <sheetView tabSelected="1" zoomScale="70" zoomScaleNormal="70" workbookViewId="0">
      <selection activeCell="Y51" sqref="Y51"/>
    </sheetView>
  </sheetViews>
  <sheetFormatPr defaultColWidth="9" defaultRowHeight="18.75" x14ac:dyDescent="0.4"/>
  <cols>
    <col min="1" max="1" width="8.625" style="1" customWidth="1"/>
    <col min="2" max="5" width="10.625" style="72" customWidth="1"/>
    <col min="6" max="6" width="36.5" style="73" bestFit="1" customWidth="1"/>
    <col min="7" max="7" width="26" style="73" bestFit="1" customWidth="1"/>
    <col min="8" max="8" width="13.375" style="73" bestFit="1" customWidth="1"/>
    <col min="9" max="9" width="36.5" style="73" bestFit="1" customWidth="1"/>
    <col min="10" max="10" width="39.625" style="73" bestFit="1" customWidth="1"/>
    <col min="11" max="11" width="21.625" style="72" customWidth="1"/>
    <col min="12" max="12" width="25.625" style="72" customWidth="1"/>
    <col min="13" max="13" width="23.5" style="72" bestFit="1" customWidth="1"/>
    <col min="14" max="14" width="10.625" style="72" customWidth="1"/>
    <col min="15" max="15" width="13" style="74" bestFit="1" customWidth="1"/>
    <col min="16" max="16" width="11.875" style="74" bestFit="1" customWidth="1"/>
    <col min="17" max="18" width="12.625" style="72" customWidth="1"/>
    <col min="19" max="19" width="12.625" style="74" customWidth="1"/>
    <col min="20" max="22" width="10.625" style="72" customWidth="1"/>
    <col min="23" max="23" width="10.625" style="1" customWidth="1"/>
    <col min="24" max="16384" width="9" style="1"/>
  </cols>
  <sheetData>
    <row r="1" spans="1:24" ht="24" x14ac:dyDescent="0.5">
      <c r="A1" s="1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75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17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75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120" t="s">
        <v>1</v>
      </c>
      <c r="B3" s="122" t="s">
        <v>2</v>
      </c>
      <c r="C3" s="123" t="s">
        <v>3</v>
      </c>
      <c r="D3" s="96" t="s">
        <v>4</v>
      </c>
      <c r="E3" s="94"/>
      <c r="F3" s="95"/>
      <c r="G3" s="124" t="s">
        <v>5</v>
      </c>
      <c r="H3" s="111" t="s">
        <v>6</v>
      </c>
      <c r="I3" s="93" t="s">
        <v>7</v>
      </c>
      <c r="J3" s="94"/>
      <c r="K3" s="94"/>
      <c r="L3" s="95"/>
      <c r="M3" s="96" t="s">
        <v>8</v>
      </c>
      <c r="N3" s="95"/>
      <c r="O3" s="97" t="s">
        <v>9</v>
      </c>
      <c r="P3" s="98"/>
      <c r="Q3" s="96" t="s">
        <v>10</v>
      </c>
      <c r="R3" s="94"/>
      <c r="S3" s="94"/>
      <c r="T3" s="94"/>
      <c r="U3" s="94"/>
      <c r="V3" s="94"/>
      <c r="W3" s="95"/>
    </row>
    <row r="4" spans="1:24" x14ac:dyDescent="0.4">
      <c r="A4" s="120"/>
      <c r="B4" s="120"/>
      <c r="C4" s="80"/>
      <c r="D4" s="99" t="s">
        <v>11</v>
      </c>
      <c r="E4" s="102" t="s">
        <v>12</v>
      </c>
      <c r="F4" s="105" t="s">
        <v>13</v>
      </c>
      <c r="G4" s="125"/>
      <c r="H4" s="112"/>
      <c r="I4" s="108" t="s">
        <v>14</v>
      </c>
      <c r="J4" s="5"/>
      <c r="K4" s="6"/>
      <c r="L4" s="79" t="s">
        <v>15</v>
      </c>
      <c r="M4" s="102" t="s">
        <v>16</v>
      </c>
      <c r="N4" s="79" t="s">
        <v>17</v>
      </c>
      <c r="O4" s="82" t="s">
        <v>18</v>
      </c>
      <c r="P4" s="85" t="s">
        <v>19</v>
      </c>
      <c r="Q4" s="88" t="s">
        <v>20</v>
      </c>
      <c r="R4" s="89"/>
      <c r="S4" s="89"/>
      <c r="T4" s="90" t="s">
        <v>21</v>
      </c>
      <c r="U4" s="76" t="s">
        <v>22</v>
      </c>
      <c r="V4" s="76" t="s">
        <v>23</v>
      </c>
      <c r="W4" s="79" t="s">
        <v>24</v>
      </c>
    </row>
    <row r="5" spans="1:24" ht="110.1" customHeight="1" x14ac:dyDescent="0.4">
      <c r="A5" s="120"/>
      <c r="B5" s="120"/>
      <c r="C5" s="80"/>
      <c r="D5" s="100"/>
      <c r="E5" s="103"/>
      <c r="F5" s="106"/>
      <c r="G5" s="125"/>
      <c r="H5" s="112"/>
      <c r="I5" s="109"/>
      <c r="J5" s="114" t="s">
        <v>25</v>
      </c>
      <c r="K5" s="114" t="s">
        <v>26</v>
      </c>
      <c r="L5" s="80"/>
      <c r="M5" s="103"/>
      <c r="N5" s="80"/>
      <c r="O5" s="83"/>
      <c r="P5" s="86"/>
      <c r="Q5" s="117" t="s">
        <v>27</v>
      </c>
      <c r="R5" s="118"/>
      <c r="S5" s="119"/>
      <c r="T5" s="91"/>
      <c r="U5" s="77"/>
      <c r="V5" s="77"/>
      <c r="W5" s="80"/>
    </row>
    <row r="6" spans="1:24" ht="18.75" customHeight="1" thickBot="1" x14ac:dyDescent="0.45">
      <c r="A6" s="121"/>
      <c r="B6" s="121"/>
      <c r="C6" s="81"/>
      <c r="D6" s="101"/>
      <c r="E6" s="104"/>
      <c r="F6" s="107"/>
      <c r="G6" s="126"/>
      <c r="H6" s="113"/>
      <c r="I6" s="110"/>
      <c r="J6" s="115"/>
      <c r="K6" s="116"/>
      <c r="L6" s="81"/>
      <c r="M6" s="104"/>
      <c r="N6" s="81"/>
      <c r="O6" s="84"/>
      <c r="P6" s="87"/>
      <c r="Q6" s="7" t="s">
        <v>28</v>
      </c>
      <c r="R6" s="15" t="s">
        <v>29</v>
      </c>
      <c r="S6" s="8" t="s">
        <v>30</v>
      </c>
      <c r="T6" s="92"/>
      <c r="U6" s="78"/>
      <c r="V6" s="78"/>
      <c r="W6" s="81"/>
      <c r="X6" s="18"/>
    </row>
    <row r="7" spans="1:24" ht="19.5" thickTop="1" x14ac:dyDescent="0.4">
      <c r="A7" s="19">
        <v>1</v>
      </c>
      <c r="B7" s="19" t="s">
        <v>31</v>
      </c>
      <c r="C7" s="20" t="s">
        <v>31</v>
      </c>
      <c r="D7" s="21" t="s">
        <v>32</v>
      </c>
      <c r="E7" s="22" t="s">
        <v>33</v>
      </c>
      <c r="F7" s="23"/>
      <c r="G7" s="24" t="s">
        <v>34</v>
      </c>
      <c r="H7" s="25" t="s">
        <v>35</v>
      </c>
      <c r="I7" s="26" t="s">
        <v>36</v>
      </c>
      <c r="J7" s="19" t="s">
        <v>37</v>
      </c>
      <c r="K7" s="19"/>
      <c r="L7" s="27" t="s">
        <v>38</v>
      </c>
      <c r="M7" s="37" t="s">
        <v>39</v>
      </c>
      <c r="N7" s="28" t="s">
        <v>40</v>
      </c>
      <c r="O7" s="29">
        <v>45500</v>
      </c>
      <c r="P7" s="30">
        <v>45573</v>
      </c>
      <c r="Q7" s="31" t="s">
        <v>41</v>
      </c>
      <c r="R7" s="31">
        <v>19.7</v>
      </c>
      <c r="S7" s="32"/>
      <c r="T7" s="3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&lt;8.1</v>
      </c>
      <c r="U7" s="33">
        <f t="shared" si="0"/>
        <v>19.7</v>
      </c>
      <c r="V7" s="34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20</v>
      </c>
      <c r="W7" s="27" t="str">
        <f t="shared" ref="W7:W54" si="2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v>2</v>
      </c>
      <c r="B8" s="19" t="s">
        <v>31</v>
      </c>
      <c r="C8" s="20" t="s">
        <v>31</v>
      </c>
      <c r="D8" s="21" t="s">
        <v>32</v>
      </c>
      <c r="E8" s="22" t="s">
        <v>33</v>
      </c>
      <c r="F8" s="23"/>
      <c r="G8" s="24" t="s">
        <v>34</v>
      </c>
      <c r="H8" s="25" t="s">
        <v>35</v>
      </c>
      <c r="I8" s="26" t="s">
        <v>42</v>
      </c>
      <c r="J8" s="19" t="s">
        <v>37</v>
      </c>
      <c r="K8" s="19"/>
      <c r="L8" s="27" t="s">
        <v>38</v>
      </c>
      <c r="M8" s="37" t="s">
        <v>39</v>
      </c>
      <c r="N8" s="28" t="s">
        <v>40</v>
      </c>
      <c r="O8" s="35">
        <v>45502</v>
      </c>
      <c r="P8" s="30">
        <v>45573</v>
      </c>
      <c r="Q8" s="31" t="s">
        <v>43</v>
      </c>
      <c r="R8" s="31">
        <v>9.39</v>
      </c>
      <c r="S8" s="32"/>
      <c r="T8" s="33" t="str">
        <f t="shared" si="0"/>
        <v>&lt;8</v>
      </c>
      <c r="U8" s="33">
        <f t="shared" si="0"/>
        <v>9.39</v>
      </c>
      <c r="V8" s="34">
        <f t="shared" si="1"/>
        <v>9.4</v>
      </c>
      <c r="W8" s="27" t="str">
        <f t="shared" si="2"/>
        <v/>
      </c>
    </row>
    <row r="9" spans="1:24" x14ac:dyDescent="0.4">
      <c r="A9" s="19">
        <v>3</v>
      </c>
      <c r="B9" s="19" t="s">
        <v>31</v>
      </c>
      <c r="C9" s="20" t="s">
        <v>31</v>
      </c>
      <c r="D9" s="21" t="s">
        <v>32</v>
      </c>
      <c r="E9" s="22" t="s">
        <v>33</v>
      </c>
      <c r="F9" s="23"/>
      <c r="G9" s="24" t="s">
        <v>34</v>
      </c>
      <c r="H9" s="25" t="s">
        <v>35</v>
      </c>
      <c r="I9" s="26" t="s">
        <v>36</v>
      </c>
      <c r="J9" s="19" t="s">
        <v>37</v>
      </c>
      <c r="K9" s="19"/>
      <c r="L9" s="27" t="s">
        <v>38</v>
      </c>
      <c r="M9" s="37" t="s">
        <v>39</v>
      </c>
      <c r="N9" s="28" t="s">
        <v>40</v>
      </c>
      <c r="O9" s="35">
        <v>45504</v>
      </c>
      <c r="P9" s="30">
        <v>45573</v>
      </c>
      <c r="Q9" s="31" t="s">
        <v>44</v>
      </c>
      <c r="R9" s="31">
        <v>14.3</v>
      </c>
      <c r="S9" s="32"/>
      <c r="T9" s="33" t="str">
        <f t="shared" si="0"/>
        <v>&lt;6.8</v>
      </c>
      <c r="U9" s="33">
        <f t="shared" si="0"/>
        <v>14.3</v>
      </c>
      <c r="V9" s="34">
        <f t="shared" si="1"/>
        <v>14</v>
      </c>
      <c r="W9" s="27" t="str">
        <f t="shared" si="2"/>
        <v/>
      </c>
    </row>
    <row r="10" spans="1:24" x14ac:dyDescent="0.4">
      <c r="A10" s="19">
        <v>4</v>
      </c>
      <c r="B10" s="19" t="s">
        <v>31</v>
      </c>
      <c r="C10" s="20" t="s">
        <v>31</v>
      </c>
      <c r="D10" s="21" t="s">
        <v>32</v>
      </c>
      <c r="E10" s="22" t="s">
        <v>45</v>
      </c>
      <c r="F10" s="23"/>
      <c r="G10" s="24" t="s">
        <v>34</v>
      </c>
      <c r="H10" s="25" t="s">
        <v>35</v>
      </c>
      <c r="I10" s="26" t="s">
        <v>42</v>
      </c>
      <c r="J10" s="19" t="s">
        <v>37</v>
      </c>
      <c r="K10" s="19"/>
      <c r="L10" s="27" t="s">
        <v>38</v>
      </c>
      <c r="M10" s="37" t="s">
        <v>39</v>
      </c>
      <c r="N10" s="28" t="s">
        <v>40</v>
      </c>
      <c r="O10" s="35">
        <v>45504</v>
      </c>
      <c r="P10" s="30">
        <v>45573</v>
      </c>
      <c r="Q10" s="31" t="s">
        <v>46</v>
      </c>
      <c r="R10" s="31">
        <v>6.69</v>
      </c>
      <c r="S10" s="32"/>
      <c r="T10" s="33" t="str">
        <f t="shared" si="0"/>
        <v>&lt;6.7</v>
      </c>
      <c r="U10" s="33">
        <f t="shared" si="0"/>
        <v>6.69</v>
      </c>
      <c r="V10" s="34">
        <f t="shared" si="1"/>
        <v>6.7</v>
      </c>
      <c r="W10" s="27" t="str">
        <f t="shared" si="2"/>
        <v/>
      </c>
    </row>
    <row r="11" spans="1:24" x14ac:dyDescent="0.4">
      <c r="A11" s="19">
        <v>5</v>
      </c>
      <c r="B11" s="19" t="s">
        <v>31</v>
      </c>
      <c r="C11" s="20" t="s">
        <v>31</v>
      </c>
      <c r="D11" s="21" t="s">
        <v>32</v>
      </c>
      <c r="E11" s="22" t="s">
        <v>33</v>
      </c>
      <c r="F11" s="23"/>
      <c r="G11" s="24" t="s">
        <v>34</v>
      </c>
      <c r="H11" s="25" t="s">
        <v>35</v>
      </c>
      <c r="I11" s="26" t="s">
        <v>42</v>
      </c>
      <c r="J11" s="19" t="s">
        <v>37</v>
      </c>
      <c r="K11" s="19"/>
      <c r="L11" s="27" t="s">
        <v>38</v>
      </c>
      <c r="M11" s="37" t="s">
        <v>39</v>
      </c>
      <c r="N11" s="28" t="s">
        <v>40</v>
      </c>
      <c r="O11" s="35">
        <v>45505</v>
      </c>
      <c r="P11" s="30">
        <v>45573</v>
      </c>
      <c r="Q11" s="31" t="s">
        <v>47</v>
      </c>
      <c r="R11" s="31">
        <v>8.33</v>
      </c>
      <c r="S11" s="32"/>
      <c r="T11" s="33" t="str">
        <f t="shared" si="0"/>
        <v>&lt;8.9</v>
      </c>
      <c r="U11" s="33">
        <f t="shared" si="0"/>
        <v>8.33</v>
      </c>
      <c r="V11" s="34">
        <f t="shared" si="1"/>
        <v>8.3000000000000007</v>
      </c>
      <c r="W11" s="27" t="str">
        <f t="shared" si="2"/>
        <v/>
      </c>
    </row>
    <row r="12" spans="1:24" x14ac:dyDescent="0.4">
      <c r="A12" s="19">
        <v>6</v>
      </c>
      <c r="B12" s="19" t="s">
        <v>31</v>
      </c>
      <c r="C12" s="20" t="s">
        <v>31</v>
      </c>
      <c r="D12" s="21" t="s">
        <v>32</v>
      </c>
      <c r="E12" s="22" t="s">
        <v>48</v>
      </c>
      <c r="F12" s="23"/>
      <c r="G12" s="24" t="s">
        <v>34</v>
      </c>
      <c r="H12" s="25" t="s">
        <v>35</v>
      </c>
      <c r="I12" s="26" t="s">
        <v>42</v>
      </c>
      <c r="J12" s="19" t="s">
        <v>37</v>
      </c>
      <c r="K12" s="19"/>
      <c r="L12" s="27" t="s">
        <v>49</v>
      </c>
      <c r="M12" s="37" t="s">
        <v>39</v>
      </c>
      <c r="N12" s="28" t="s">
        <v>40</v>
      </c>
      <c r="O12" s="35">
        <v>45484</v>
      </c>
      <c r="P12" s="30">
        <v>45573</v>
      </c>
      <c r="Q12" s="31">
        <v>10.3</v>
      </c>
      <c r="R12" s="31">
        <v>458</v>
      </c>
      <c r="S12" s="32"/>
      <c r="T12" s="33">
        <f t="shared" si="0"/>
        <v>10.3</v>
      </c>
      <c r="U12" s="33">
        <f t="shared" si="0"/>
        <v>458</v>
      </c>
      <c r="V12" s="34">
        <f t="shared" si="1"/>
        <v>470</v>
      </c>
      <c r="W12" s="27" t="str">
        <f t="shared" si="2"/>
        <v>○</v>
      </c>
    </row>
    <row r="13" spans="1:24" x14ac:dyDescent="0.4">
      <c r="A13" s="19">
        <v>7</v>
      </c>
      <c r="B13" s="19" t="s">
        <v>31</v>
      </c>
      <c r="C13" s="20" t="s">
        <v>31</v>
      </c>
      <c r="D13" s="21" t="s">
        <v>32</v>
      </c>
      <c r="E13" s="22" t="s">
        <v>48</v>
      </c>
      <c r="F13" s="23"/>
      <c r="G13" s="24" t="s">
        <v>34</v>
      </c>
      <c r="H13" s="25" t="s">
        <v>35</v>
      </c>
      <c r="I13" s="26" t="s">
        <v>42</v>
      </c>
      <c r="J13" s="19" t="s">
        <v>37</v>
      </c>
      <c r="K13" s="19"/>
      <c r="L13" s="27" t="s">
        <v>49</v>
      </c>
      <c r="M13" s="37" t="s">
        <v>39</v>
      </c>
      <c r="N13" s="28" t="s">
        <v>40</v>
      </c>
      <c r="O13" s="35">
        <v>45503</v>
      </c>
      <c r="P13" s="30">
        <v>45573</v>
      </c>
      <c r="Q13" s="31" t="s">
        <v>43</v>
      </c>
      <c r="R13" s="31">
        <v>433</v>
      </c>
      <c r="S13" s="32"/>
      <c r="T13" s="33" t="str">
        <f t="shared" si="0"/>
        <v>&lt;8</v>
      </c>
      <c r="U13" s="33">
        <f t="shared" si="0"/>
        <v>433</v>
      </c>
      <c r="V13" s="34">
        <f t="shared" si="1"/>
        <v>430</v>
      </c>
      <c r="W13" s="27" t="str">
        <f t="shared" si="2"/>
        <v>○</v>
      </c>
    </row>
    <row r="14" spans="1:24" x14ac:dyDescent="0.4">
      <c r="A14" s="19">
        <v>8</v>
      </c>
      <c r="B14" s="19" t="s">
        <v>31</v>
      </c>
      <c r="C14" s="20" t="s">
        <v>31</v>
      </c>
      <c r="D14" s="21" t="s">
        <v>32</v>
      </c>
      <c r="E14" s="22" t="s">
        <v>48</v>
      </c>
      <c r="F14" s="23"/>
      <c r="G14" s="24" t="s">
        <v>34</v>
      </c>
      <c r="H14" s="25" t="s">
        <v>35</v>
      </c>
      <c r="I14" s="26" t="s">
        <v>42</v>
      </c>
      <c r="J14" s="19" t="s">
        <v>37</v>
      </c>
      <c r="K14" s="19"/>
      <c r="L14" s="27" t="s">
        <v>49</v>
      </c>
      <c r="M14" s="37" t="s">
        <v>39</v>
      </c>
      <c r="N14" s="28" t="s">
        <v>40</v>
      </c>
      <c r="O14" s="35">
        <v>45506</v>
      </c>
      <c r="P14" s="30">
        <v>45573</v>
      </c>
      <c r="Q14" s="31">
        <v>11.6</v>
      </c>
      <c r="R14" s="31">
        <v>648</v>
      </c>
      <c r="S14" s="32"/>
      <c r="T14" s="33">
        <f t="shared" si="0"/>
        <v>11.6</v>
      </c>
      <c r="U14" s="33">
        <f t="shared" si="0"/>
        <v>648</v>
      </c>
      <c r="V14" s="34">
        <f t="shared" si="1"/>
        <v>660</v>
      </c>
      <c r="W14" s="27" t="str">
        <f t="shared" si="2"/>
        <v>○</v>
      </c>
    </row>
    <row r="15" spans="1:24" x14ac:dyDescent="0.4">
      <c r="A15" s="19">
        <v>9</v>
      </c>
      <c r="B15" s="19" t="s">
        <v>31</v>
      </c>
      <c r="C15" s="20" t="s">
        <v>31</v>
      </c>
      <c r="D15" s="21" t="s">
        <v>32</v>
      </c>
      <c r="E15" s="22" t="s">
        <v>50</v>
      </c>
      <c r="F15" s="23"/>
      <c r="G15" s="24" t="s">
        <v>34</v>
      </c>
      <c r="H15" s="25" t="s">
        <v>35</v>
      </c>
      <c r="I15" s="26" t="s">
        <v>42</v>
      </c>
      <c r="J15" s="19" t="s">
        <v>37</v>
      </c>
      <c r="K15" s="19"/>
      <c r="L15" s="27" t="s">
        <v>38</v>
      </c>
      <c r="M15" s="37" t="s">
        <v>39</v>
      </c>
      <c r="N15" s="28" t="s">
        <v>40</v>
      </c>
      <c r="O15" s="35">
        <v>45508</v>
      </c>
      <c r="P15" s="30">
        <v>45573</v>
      </c>
      <c r="Q15" s="31" t="s">
        <v>51</v>
      </c>
      <c r="R15" s="31" t="s">
        <v>52</v>
      </c>
      <c r="S15" s="32"/>
      <c r="T15" s="33" t="str">
        <f t="shared" si="0"/>
        <v>&lt;6.6</v>
      </c>
      <c r="U15" s="33" t="str">
        <f t="shared" si="0"/>
        <v>&lt;6</v>
      </c>
      <c r="V15" s="34" t="str">
        <f t="shared" si="1"/>
        <v>&lt;13</v>
      </c>
      <c r="W15" s="27" t="str">
        <f t="shared" si="2"/>
        <v/>
      </c>
    </row>
    <row r="16" spans="1:24" x14ac:dyDescent="0.4">
      <c r="A16" s="19">
        <v>10</v>
      </c>
      <c r="B16" s="19" t="s">
        <v>31</v>
      </c>
      <c r="C16" s="20" t="s">
        <v>31</v>
      </c>
      <c r="D16" s="21" t="s">
        <v>32</v>
      </c>
      <c r="E16" s="22" t="s">
        <v>50</v>
      </c>
      <c r="F16" s="23"/>
      <c r="G16" s="24" t="s">
        <v>34</v>
      </c>
      <c r="H16" s="25" t="s">
        <v>35</v>
      </c>
      <c r="I16" s="26" t="s">
        <v>42</v>
      </c>
      <c r="J16" s="19" t="s">
        <v>37</v>
      </c>
      <c r="K16" s="19"/>
      <c r="L16" s="27" t="s">
        <v>38</v>
      </c>
      <c r="M16" s="37" t="s">
        <v>39</v>
      </c>
      <c r="N16" s="28" t="s">
        <v>40</v>
      </c>
      <c r="O16" s="35">
        <v>45509</v>
      </c>
      <c r="P16" s="30">
        <v>45573</v>
      </c>
      <c r="Q16" s="31" t="s">
        <v>53</v>
      </c>
      <c r="R16" s="31" t="s">
        <v>54</v>
      </c>
      <c r="S16" s="32"/>
      <c r="T16" s="33" t="str">
        <f t="shared" si="0"/>
        <v>&lt;6.5</v>
      </c>
      <c r="U16" s="33" t="str">
        <f t="shared" si="0"/>
        <v>&lt;5.9</v>
      </c>
      <c r="V16" s="34" t="str">
        <f t="shared" si="1"/>
        <v>&lt;12</v>
      </c>
      <c r="W16" s="27" t="str">
        <f t="shared" si="2"/>
        <v/>
      </c>
    </row>
    <row r="17" spans="1:23" x14ac:dyDescent="0.4">
      <c r="A17" s="19">
        <v>11</v>
      </c>
      <c r="B17" s="19" t="s">
        <v>31</v>
      </c>
      <c r="C17" s="20" t="s">
        <v>31</v>
      </c>
      <c r="D17" s="21" t="s">
        <v>32</v>
      </c>
      <c r="E17" s="22" t="s">
        <v>55</v>
      </c>
      <c r="F17" s="23"/>
      <c r="G17" s="24" t="s">
        <v>34</v>
      </c>
      <c r="H17" s="25" t="s">
        <v>35</v>
      </c>
      <c r="I17" s="26" t="s">
        <v>36</v>
      </c>
      <c r="J17" s="19" t="s">
        <v>37</v>
      </c>
      <c r="K17" s="19"/>
      <c r="L17" s="27" t="s">
        <v>38</v>
      </c>
      <c r="M17" s="37" t="s">
        <v>39</v>
      </c>
      <c r="N17" s="28" t="s">
        <v>40</v>
      </c>
      <c r="O17" s="35">
        <v>45507</v>
      </c>
      <c r="P17" s="30">
        <v>45573</v>
      </c>
      <c r="Q17" s="31" t="s">
        <v>56</v>
      </c>
      <c r="R17" s="31">
        <v>35.700000000000003</v>
      </c>
      <c r="S17" s="32"/>
      <c r="T17" s="33" t="str">
        <f t="shared" si="0"/>
        <v>&lt;7.6</v>
      </c>
      <c r="U17" s="33">
        <f t="shared" si="0"/>
        <v>35.700000000000003</v>
      </c>
      <c r="V17" s="34">
        <f t="shared" si="1"/>
        <v>36</v>
      </c>
      <c r="W17" s="27" t="str">
        <f t="shared" si="2"/>
        <v/>
      </c>
    </row>
    <row r="18" spans="1:23" x14ac:dyDescent="0.4">
      <c r="A18" s="19">
        <v>12</v>
      </c>
      <c r="B18" s="19" t="s">
        <v>31</v>
      </c>
      <c r="C18" s="20" t="s">
        <v>31</v>
      </c>
      <c r="D18" s="21" t="s">
        <v>32</v>
      </c>
      <c r="E18" s="22" t="s">
        <v>45</v>
      </c>
      <c r="F18" s="23"/>
      <c r="G18" s="24" t="s">
        <v>34</v>
      </c>
      <c r="H18" s="25" t="s">
        <v>35</v>
      </c>
      <c r="I18" s="26" t="s">
        <v>36</v>
      </c>
      <c r="J18" s="19" t="s">
        <v>37</v>
      </c>
      <c r="K18" s="19"/>
      <c r="L18" s="27" t="s">
        <v>38</v>
      </c>
      <c r="M18" s="37" t="s">
        <v>39</v>
      </c>
      <c r="N18" s="28" t="s">
        <v>40</v>
      </c>
      <c r="O18" s="35">
        <v>45508</v>
      </c>
      <c r="P18" s="30">
        <v>45573</v>
      </c>
      <c r="Q18" s="31" t="s">
        <v>57</v>
      </c>
      <c r="R18" s="31" t="s">
        <v>58</v>
      </c>
      <c r="S18" s="32"/>
      <c r="T18" s="33" t="str">
        <f t="shared" si="0"/>
        <v>&lt;7.2</v>
      </c>
      <c r="U18" s="33" t="str">
        <f t="shared" si="0"/>
        <v>&lt;5.7</v>
      </c>
      <c r="V18" s="34" t="str">
        <f t="shared" si="1"/>
        <v>&lt;13</v>
      </c>
      <c r="W18" s="27" t="str">
        <f t="shared" si="2"/>
        <v/>
      </c>
    </row>
    <row r="19" spans="1:23" x14ac:dyDescent="0.4">
      <c r="A19" s="19">
        <v>13</v>
      </c>
      <c r="B19" s="19" t="s">
        <v>31</v>
      </c>
      <c r="C19" s="20" t="s">
        <v>31</v>
      </c>
      <c r="D19" s="21" t="s">
        <v>32</v>
      </c>
      <c r="E19" s="22" t="s">
        <v>45</v>
      </c>
      <c r="F19" s="23"/>
      <c r="G19" s="24" t="s">
        <v>34</v>
      </c>
      <c r="H19" s="25" t="s">
        <v>35</v>
      </c>
      <c r="I19" s="26" t="s">
        <v>42</v>
      </c>
      <c r="J19" s="19" t="s">
        <v>37</v>
      </c>
      <c r="K19" s="19"/>
      <c r="L19" s="27" t="s">
        <v>38</v>
      </c>
      <c r="M19" s="37" t="s">
        <v>39</v>
      </c>
      <c r="N19" s="28" t="s">
        <v>40</v>
      </c>
      <c r="O19" s="35">
        <v>45508</v>
      </c>
      <c r="P19" s="30">
        <v>45573</v>
      </c>
      <c r="Q19" s="31" t="s">
        <v>59</v>
      </c>
      <c r="R19" s="31">
        <v>19.2</v>
      </c>
      <c r="S19" s="32"/>
      <c r="T19" s="33" t="str">
        <f t="shared" si="0"/>
        <v>&lt;10</v>
      </c>
      <c r="U19" s="33">
        <f t="shared" si="0"/>
        <v>19.2</v>
      </c>
      <c r="V19" s="34">
        <f t="shared" si="1"/>
        <v>19</v>
      </c>
      <c r="W19" s="27" t="str">
        <f t="shared" si="2"/>
        <v/>
      </c>
    </row>
    <row r="20" spans="1:23" x14ac:dyDescent="0.4">
      <c r="A20" s="19">
        <v>14</v>
      </c>
      <c r="B20" s="19" t="s">
        <v>31</v>
      </c>
      <c r="C20" s="20" t="s">
        <v>31</v>
      </c>
      <c r="D20" s="21" t="s">
        <v>32</v>
      </c>
      <c r="E20" s="22" t="s">
        <v>60</v>
      </c>
      <c r="F20" s="23"/>
      <c r="G20" s="24" t="s">
        <v>34</v>
      </c>
      <c r="H20" s="25" t="s">
        <v>35</v>
      </c>
      <c r="I20" s="26" t="s">
        <v>42</v>
      </c>
      <c r="J20" s="19" t="s">
        <v>37</v>
      </c>
      <c r="K20" s="19"/>
      <c r="L20" s="27" t="s">
        <v>49</v>
      </c>
      <c r="M20" s="37" t="s">
        <v>39</v>
      </c>
      <c r="N20" s="28" t="s">
        <v>40</v>
      </c>
      <c r="O20" s="35">
        <v>45508</v>
      </c>
      <c r="P20" s="30">
        <v>45573</v>
      </c>
      <c r="Q20" s="31" t="s">
        <v>58</v>
      </c>
      <c r="R20" s="31">
        <v>22.5</v>
      </c>
      <c r="S20" s="32"/>
      <c r="T20" s="33" t="str">
        <f t="shared" si="0"/>
        <v>&lt;5.7</v>
      </c>
      <c r="U20" s="33">
        <f t="shared" si="0"/>
        <v>22.5</v>
      </c>
      <c r="V20" s="34">
        <f t="shared" si="1"/>
        <v>23</v>
      </c>
      <c r="W20" s="27" t="str">
        <f t="shared" si="2"/>
        <v/>
      </c>
    </row>
    <row r="21" spans="1:23" x14ac:dyDescent="0.4">
      <c r="A21" s="19">
        <v>15</v>
      </c>
      <c r="B21" s="19" t="s">
        <v>31</v>
      </c>
      <c r="C21" s="20" t="s">
        <v>31</v>
      </c>
      <c r="D21" s="21" t="s">
        <v>32</v>
      </c>
      <c r="E21" s="22" t="s">
        <v>61</v>
      </c>
      <c r="F21" s="23"/>
      <c r="G21" s="24" t="s">
        <v>34</v>
      </c>
      <c r="H21" s="25" t="s">
        <v>35</v>
      </c>
      <c r="I21" s="26" t="s">
        <v>42</v>
      </c>
      <c r="J21" s="19" t="s">
        <v>37</v>
      </c>
      <c r="K21" s="19"/>
      <c r="L21" s="27" t="s">
        <v>49</v>
      </c>
      <c r="M21" s="37" t="s">
        <v>39</v>
      </c>
      <c r="N21" s="28" t="s">
        <v>40</v>
      </c>
      <c r="O21" s="35">
        <v>45511</v>
      </c>
      <c r="P21" s="30">
        <v>45573</v>
      </c>
      <c r="Q21" s="31" t="s">
        <v>62</v>
      </c>
      <c r="R21" s="31">
        <v>52.4</v>
      </c>
      <c r="S21" s="32"/>
      <c r="T21" s="33" t="str">
        <f t="shared" si="0"/>
        <v>&lt;6.1</v>
      </c>
      <c r="U21" s="33">
        <f t="shared" si="0"/>
        <v>52.4</v>
      </c>
      <c r="V21" s="34">
        <f t="shared" si="1"/>
        <v>52</v>
      </c>
      <c r="W21" s="27" t="str">
        <f t="shared" si="2"/>
        <v/>
      </c>
    </row>
    <row r="22" spans="1:23" x14ac:dyDescent="0.4">
      <c r="A22" s="19">
        <v>16</v>
      </c>
      <c r="B22" s="19" t="s">
        <v>31</v>
      </c>
      <c r="C22" s="20" t="s">
        <v>31</v>
      </c>
      <c r="D22" s="21" t="s">
        <v>32</v>
      </c>
      <c r="E22" s="22" t="s">
        <v>63</v>
      </c>
      <c r="F22" s="23"/>
      <c r="G22" s="24" t="s">
        <v>34</v>
      </c>
      <c r="H22" s="25" t="s">
        <v>35</v>
      </c>
      <c r="I22" s="26" t="s">
        <v>64</v>
      </c>
      <c r="J22" s="19" t="s">
        <v>37</v>
      </c>
      <c r="K22" s="19"/>
      <c r="L22" s="27" t="s">
        <v>65</v>
      </c>
      <c r="M22" s="37" t="s">
        <v>39</v>
      </c>
      <c r="N22" s="28" t="s">
        <v>40</v>
      </c>
      <c r="O22" s="35">
        <v>45511</v>
      </c>
      <c r="P22" s="30">
        <v>45573</v>
      </c>
      <c r="Q22" s="31" t="s">
        <v>66</v>
      </c>
      <c r="R22" s="31">
        <v>7.32</v>
      </c>
      <c r="S22" s="32"/>
      <c r="T22" s="33" t="str">
        <f t="shared" si="0"/>
        <v>&lt;5.8</v>
      </c>
      <c r="U22" s="33">
        <f t="shared" si="0"/>
        <v>7.32</v>
      </c>
      <c r="V22" s="34">
        <f t="shared" si="1"/>
        <v>7.3</v>
      </c>
      <c r="W22" s="27" t="str">
        <f t="shared" si="2"/>
        <v/>
      </c>
    </row>
    <row r="23" spans="1:23" x14ac:dyDescent="0.4">
      <c r="A23" s="19">
        <v>17</v>
      </c>
      <c r="B23" s="19" t="s">
        <v>31</v>
      </c>
      <c r="C23" s="20" t="s">
        <v>31</v>
      </c>
      <c r="D23" s="21" t="s">
        <v>32</v>
      </c>
      <c r="E23" s="22" t="s">
        <v>50</v>
      </c>
      <c r="F23" s="23"/>
      <c r="G23" s="24" t="s">
        <v>34</v>
      </c>
      <c r="H23" s="25" t="s">
        <v>35</v>
      </c>
      <c r="I23" s="26" t="s">
        <v>42</v>
      </c>
      <c r="J23" s="19" t="s">
        <v>37</v>
      </c>
      <c r="K23" s="19"/>
      <c r="L23" s="27" t="s">
        <v>38</v>
      </c>
      <c r="M23" s="37" t="s">
        <v>39</v>
      </c>
      <c r="N23" s="28" t="s">
        <v>40</v>
      </c>
      <c r="O23" s="35">
        <v>45510</v>
      </c>
      <c r="P23" s="30">
        <v>45573</v>
      </c>
      <c r="Q23" s="31" t="s">
        <v>67</v>
      </c>
      <c r="R23" s="31" t="s">
        <v>68</v>
      </c>
      <c r="S23" s="32"/>
      <c r="T23" s="3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</v>
      </c>
      <c r="U23" s="33" t="str">
        <f t="shared" si="3"/>
        <v>&lt;6.2</v>
      </c>
      <c r="V23" s="34" t="str">
        <f t="shared" si="1"/>
        <v>&lt;13</v>
      </c>
      <c r="W23" s="27" t="str">
        <f t="shared" si="2"/>
        <v/>
      </c>
    </row>
    <row r="24" spans="1:23" x14ac:dyDescent="0.4">
      <c r="A24" s="19">
        <v>18</v>
      </c>
      <c r="B24" s="19" t="s">
        <v>31</v>
      </c>
      <c r="C24" s="20" t="s">
        <v>31</v>
      </c>
      <c r="D24" s="21" t="s">
        <v>32</v>
      </c>
      <c r="E24" s="22" t="s">
        <v>50</v>
      </c>
      <c r="F24" s="23"/>
      <c r="G24" s="24" t="s">
        <v>34</v>
      </c>
      <c r="H24" s="25" t="s">
        <v>35</v>
      </c>
      <c r="I24" s="26" t="s">
        <v>42</v>
      </c>
      <c r="J24" s="19" t="s">
        <v>37</v>
      </c>
      <c r="K24" s="19"/>
      <c r="L24" s="27" t="s">
        <v>38</v>
      </c>
      <c r="M24" s="37" t="s">
        <v>39</v>
      </c>
      <c r="N24" s="28" t="s">
        <v>40</v>
      </c>
      <c r="O24" s="35">
        <v>45512</v>
      </c>
      <c r="P24" s="30">
        <v>45573</v>
      </c>
      <c r="Q24" s="31" t="s">
        <v>69</v>
      </c>
      <c r="R24" s="31" t="s">
        <v>70</v>
      </c>
      <c r="S24" s="32"/>
      <c r="T24" s="33" t="str">
        <f t="shared" si="3"/>
        <v>&lt;7.1</v>
      </c>
      <c r="U24" s="33" t="str">
        <f t="shared" si="3"/>
        <v>&lt;6.3</v>
      </c>
      <c r="V24" s="34" t="str">
        <f t="shared" si="1"/>
        <v>&lt;13</v>
      </c>
      <c r="W24" s="27" t="str">
        <f t="shared" si="2"/>
        <v/>
      </c>
    </row>
    <row r="25" spans="1:23" x14ac:dyDescent="0.4">
      <c r="A25" s="19">
        <v>19</v>
      </c>
      <c r="B25" s="19" t="s">
        <v>31</v>
      </c>
      <c r="C25" s="20" t="s">
        <v>31</v>
      </c>
      <c r="D25" s="21" t="s">
        <v>32</v>
      </c>
      <c r="E25" s="22" t="s">
        <v>33</v>
      </c>
      <c r="F25" s="23"/>
      <c r="G25" s="24" t="s">
        <v>34</v>
      </c>
      <c r="H25" s="25" t="s">
        <v>35</v>
      </c>
      <c r="I25" s="26" t="s">
        <v>42</v>
      </c>
      <c r="J25" s="19" t="s">
        <v>37</v>
      </c>
      <c r="K25" s="19"/>
      <c r="L25" s="27" t="s">
        <v>38</v>
      </c>
      <c r="M25" s="37" t="s">
        <v>39</v>
      </c>
      <c r="N25" s="28" t="s">
        <v>40</v>
      </c>
      <c r="O25" s="35">
        <v>45508</v>
      </c>
      <c r="P25" s="30">
        <v>45573</v>
      </c>
      <c r="Q25" s="31" t="s">
        <v>56</v>
      </c>
      <c r="R25" s="31" t="s">
        <v>71</v>
      </c>
      <c r="S25" s="32"/>
      <c r="T25" s="33" t="str">
        <f t="shared" si="3"/>
        <v>&lt;7.6</v>
      </c>
      <c r="U25" s="33" t="str">
        <f t="shared" si="3"/>
        <v>&lt;8.8</v>
      </c>
      <c r="V25" s="34" t="str">
        <f t="shared" si="1"/>
        <v>&lt;16</v>
      </c>
      <c r="W25" s="27" t="str">
        <f t="shared" si="2"/>
        <v/>
      </c>
    </row>
    <row r="26" spans="1:23" x14ac:dyDescent="0.4">
      <c r="A26" s="19">
        <v>20</v>
      </c>
      <c r="B26" s="19" t="s">
        <v>31</v>
      </c>
      <c r="C26" s="20" t="s">
        <v>31</v>
      </c>
      <c r="D26" s="21" t="s">
        <v>32</v>
      </c>
      <c r="E26" s="22" t="s">
        <v>33</v>
      </c>
      <c r="F26" s="23"/>
      <c r="G26" s="24" t="s">
        <v>34</v>
      </c>
      <c r="H26" s="25" t="s">
        <v>35</v>
      </c>
      <c r="I26" s="26" t="s">
        <v>36</v>
      </c>
      <c r="J26" s="19" t="s">
        <v>37</v>
      </c>
      <c r="K26" s="19"/>
      <c r="L26" s="27" t="s">
        <v>38</v>
      </c>
      <c r="M26" s="37" t="s">
        <v>39</v>
      </c>
      <c r="N26" s="28" t="s">
        <v>40</v>
      </c>
      <c r="O26" s="35">
        <v>45513</v>
      </c>
      <c r="P26" s="30">
        <v>45573</v>
      </c>
      <c r="Q26" s="31" t="s">
        <v>72</v>
      </c>
      <c r="R26" s="31">
        <v>17</v>
      </c>
      <c r="S26" s="32"/>
      <c r="T26" s="33" t="str">
        <f t="shared" si="3"/>
        <v>&lt;8.2</v>
      </c>
      <c r="U26" s="33">
        <f t="shared" si="3"/>
        <v>17</v>
      </c>
      <c r="V26" s="34">
        <f t="shared" si="1"/>
        <v>17</v>
      </c>
      <c r="W26" s="27" t="str">
        <f t="shared" si="2"/>
        <v/>
      </c>
    </row>
    <row r="27" spans="1:23" x14ac:dyDescent="0.4">
      <c r="A27" s="19">
        <v>21</v>
      </c>
      <c r="B27" s="19" t="s">
        <v>31</v>
      </c>
      <c r="C27" s="20" t="s">
        <v>31</v>
      </c>
      <c r="D27" s="21" t="s">
        <v>32</v>
      </c>
      <c r="E27" s="22" t="s">
        <v>50</v>
      </c>
      <c r="F27" s="23"/>
      <c r="G27" s="24" t="s">
        <v>34</v>
      </c>
      <c r="H27" s="25" t="s">
        <v>35</v>
      </c>
      <c r="I27" s="26" t="s">
        <v>64</v>
      </c>
      <c r="J27" s="19" t="s">
        <v>37</v>
      </c>
      <c r="K27" s="19"/>
      <c r="L27" s="27" t="s">
        <v>65</v>
      </c>
      <c r="M27" s="37" t="s">
        <v>39</v>
      </c>
      <c r="N27" s="28" t="s">
        <v>40</v>
      </c>
      <c r="O27" s="35">
        <v>45514</v>
      </c>
      <c r="P27" s="30">
        <v>45573</v>
      </c>
      <c r="Q27" s="31" t="s">
        <v>70</v>
      </c>
      <c r="R27" s="31">
        <v>6.15</v>
      </c>
      <c r="S27" s="32"/>
      <c r="T27" s="33" t="str">
        <f t="shared" si="3"/>
        <v>&lt;6.3</v>
      </c>
      <c r="U27" s="33">
        <f t="shared" si="3"/>
        <v>6.15</v>
      </c>
      <c r="V27" s="34">
        <f t="shared" si="1"/>
        <v>6.2</v>
      </c>
      <c r="W27" s="27" t="str">
        <f t="shared" si="2"/>
        <v/>
      </c>
    </row>
    <row r="28" spans="1:23" x14ac:dyDescent="0.4">
      <c r="A28" s="19">
        <v>22</v>
      </c>
      <c r="B28" s="19" t="s">
        <v>31</v>
      </c>
      <c r="C28" s="20" t="s">
        <v>31</v>
      </c>
      <c r="D28" s="21" t="s">
        <v>32</v>
      </c>
      <c r="E28" s="22" t="s">
        <v>50</v>
      </c>
      <c r="F28" s="23"/>
      <c r="G28" s="24" t="s">
        <v>34</v>
      </c>
      <c r="H28" s="25" t="s">
        <v>35</v>
      </c>
      <c r="I28" s="26" t="s">
        <v>36</v>
      </c>
      <c r="J28" s="19" t="s">
        <v>37</v>
      </c>
      <c r="K28" s="19"/>
      <c r="L28" s="27" t="s">
        <v>38</v>
      </c>
      <c r="M28" s="37" t="s">
        <v>39</v>
      </c>
      <c r="N28" s="28" t="s">
        <v>40</v>
      </c>
      <c r="O28" s="35">
        <v>45516</v>
      </c>
      <c r="P28" s="30">
        <v>45573</v>
      </c>
      <c r="Q28" s="31" t="s">
        <v>73</v>
      </c>
      <c r="R28" s="31" t="s">
        <v>74</v>
      </c>
      <c r="S28" s="32"/>
      <c r="T28" s="33" t="str">
        <f t="shared" si="3"/>
        <v>&lt;5.6</v>
      </c>
      <c r="U28" s="33" t="str">
        <f t="shared" si="3"/>
        <v>&lt;5.1</v>
      </c>
      <c r="V28" s="34" t="str">
        <f t="shared" si="1"/>
        <v>&lt;11</v>
      </c>
      <c r="W28" s="27" t="str">
        <f t="shared" si="2"/>
        <v/>
      </c>
    </row>
    <row r="29" spans="1:23" x14ac:dyDescent="0.4">
      <c r="A29" s="19">
        <v>23</v>
      </c>
      <c r="B29" s="19" t="s">
        <v>31</v>
      </c>
      <c r="C29" s="20" t="s">
        <v>31</v>
      </c>
      <c r="D29" s="21" t="s">
        <v>32</v>
      </c>
      <c r="E29" s="22" t="s">
        <v>50</v>
      </c>
      <c r="F29" s="23"/>
      <c r="G29" s="24" t="s">
        <v>34</v>
      </c>
      <c r="H29" s="25" t="s">
        <v>35</v>
      </c>
      <c r="I29" s="26" t="s">
        <v>36</v>
      </c>
      <c r="J29" s="19" t="s">
        <v>37</v>
      </c>
      <c r="K29" s="19"/>
      <c r="L29" s="27" t="s">
        <v>38</v>
      </c>
      <c r="M29" s="37" t="s">
        <v>39</v>
      </c>
      <c r="N29" s="28" t="s">
        <v>40</v>
      </c>
      <c r="O29" s="35">
        <v>45519</v>
      </c>
      <c r="P29" s="30">
        <v>45573</v>
      </c>
      <c r="Q29" s="31" t="s">
        <v>73</v>
      </c>
      <c r="R29" s="31" t="s">
        <v>75</v>
      </c>
      <c r="S29" s="32"/>
      <c r="T29" s="33" t="str">
        <f t="shared" si="3"/>
        <v>&lt;5.6</v>
      </c>
      <c r="U29" s="33" t="str">
        <f t="shared" si="3"/>
        <v>&lt;4.9</v>
      </c>
      <c r="V29" s="34" t="str">
        <f t="shared" si="1"/>
        <v>&lt;11</v>
      </c>
      <c r="W29" s="27" t="str">
        <f t="shared" si="2"/>
        <v/>
      </c>
    </row>
    <row r="30" spans="1:23" x14ac:dyDescent="0.4">
      <c r="A30" s="19">
        <v>24</v>
      </c>
      <c r="B30" s="19" t="s">
        <v>31</v>
      </c>
      <c r="C30" s="20" t="s">
        <v>31</v>
      </c>
      <c r="D30" s="21" t="s">
        <v>32</v>
      </c>
      <c r="E30" s="22" t="s">
        <v>50</v>
      </c>
      <c r="F30" s="23"/>
      <c r="G30" s="24" t="s">
        <v>34</v>
      </c>
      <c r="H30" s="25" t="s">
        <v>35</v>
      </c>
      <c r="I30" s="26" t="s">
        <v>36</v>
      </c>
      <c r="J30" s="19" t="s">
        <v>37</v>
      </c>
      <c r="K30" s="19"/>
      <c r="L30" s="27" t="s">
        <v>38</v>
      </c>
      <c r="M30" s="37" t="s">
        <v>39</v>
      </c>
      <c r="N30" s="28" t="s">
        <v>40</v>
      </c>
      <c r="O30" s="35">
        <v>45520</v>
      </c>
      <c r="P30" s="30">
        <v>45573</v>
      </c>
      <c r="Q30" s="31" t="s">
        <v>46</v>
      </c>
      <c r="R30" s="31">
        <v>6.14</v>
      </c>
      <c r="S30" s="32"/>
      <c r="T30" s="33" t="str">
        <f t="shared" si="3"/>
        <v>&lt;6.7</v>
      </c>
      <c r="U30" s="33">
        <f t="shared" si="3"/>
        <v>6.14</v>
      </c>
      <c r="V30" s="34">
        <f t="shared" si="1"/>
        <v>6.1</v>
      </c>
      <c r="W30" s="27" t="str">
        <f t="shared" si="2"/>
        <v/>
      </c>
    </row>
    <row r="31" spans="1:23" x14ac:dyDescent="0.4">
      <c r="A31" s="19">
        <v>25</v>
      </c>
      <c r="B31" s="19" t="s">
        <v>31</v>
      </c>
      <c r="C31" s="20" t="s">
        <v>31</v>
      </c>
      <c r="D31" s="21" t="s">
        <v>32</v>
      </c>
      <c r="E31" s="22" t="s">
        <v>60</v>
      </c>
      <c r="F31" s="23"/>
      <c r="G31" s="24" t="s">
        <v>34</v>
      </c>
      <c r="H31" s="25" t="s">
        <v>35</v>
      </c>
      <c r="I31" s="26" t="s">
        <v>42</v>
      </c>
      <c r="J31" s="19" t="s">
        <v>37</v>
      </c>
      <c r="K31" s="19"/>
      <c r="L31" s="27" t="s">
        <v>49</v>
      </c>
      <c r="M31" s="37" t="s">
        <v>39</v>
      </c>
      <c r="N31" s="28" t="s">
        <v>40</v>
      </c>
      <c r="O31" s="35">
        <v>45520</v>
      </c>
      <c r="P31" s="30">
        <v>45573</v>
      </c>
      <c r="Q31" s="31" t="s">
        <v>76</v>
      </c>
      <c r="R31" s="31">
        <v>46</v>
      </c>
      <c r="S31" s="32"/>
      <c r="T31" s="33" t="str">
        <f t="shared" si="3"/>
        <v>&lt;4.8</v>
      </c>
      <c r="U31" s="33">
        <f t="shared" si="3"/>
        <v>46</v>
      </c>
      <c r="V31" s="34">
        <f t="shared" si="1"/>
        <v>46</v>
      </c>
      <c r="W31" s="27" t="str">
        <f t="shared" si="2"/>
        <v/>
      </c>
    </row>
    <row r="32" spans="1:23" x14ac:dyDescent="0.4">
      <c r="A32" s="19">
        <v>26</v>
      </c>
      <c r="B32" s="19" t="s">
        <v>31</v>
      </c>
      <c r="C32" s="20" t="s">
        <v>31</v>
      </c>
      <c r="D32" s="21" t="s">
        <v>32</v>
      </c>
      <c r="E32" s="22" t="s">
        <v>60</v>
      </c>
      <c r="F32" s="23"/>
      <c r="G32" s="24" t="s">
        <v>34</v>
      </c>
      <c r="H32" s="25" t="s">
        <v>35</v>
      </c>
      <c r="I32" s="26" t="s">
        <v>42</v>
      </c>
      <c r="J32" s="19" t="s">
        <v>37</v>
      </c>
      <c r="K32" s="19"/>
      <c r="L32" s="27" t="s">
        <v>49</v>
      </c>
      <c r="M32" s="37" t="s">
        <v>39</v>
      </c>
      <c r="N32" s="28" t="s">
        <v>40</v>
      </c>
      <c r="O32" s="35">
        <v>45520</v>
      </c>
      <c r="P32" s="30">
        <v>45573</v>
      </c>
      <c r="Q32" s="31" t="s">
        <v>52</v>
      </c>
      <c r="R32" s="31">
        <v>17.600000000000001</v>
      </c>
      <c r="S32" s="32"/>
      <c r="T32" s="33" t="str">
        <f t="shared" si="3"/>
        <v>&lt;6</v>
      </c>
      <c r="U32" s="33">
        <f t="shared" si="3"/>
        <v>17.600000000000001</v>
      </c>
      <c r="V32" s="34">
        <f t="shared" si="1"/>
        <v>18</v>
      </c>
      <c r="W32" s="27" t="str">
        <f t="shared" si="2"/>
        <v/>
      </c>
    </row>
    <row r="33" spans="1:23" x14ac:dyDescent="0.4">
      <c r="A33" s="19">
        <v>27</v>
      </c>
      <c r="B33" s="19" t="s">
        <v>31</v>
      </c>
      <c r="C33" s="20" t="s">
        <v>31</v>
      </c>
      <c r="D33" s="21" t="s">
        <v>32</v>
      </c>
      <c r="E33" s="22" t="s">
        <v>45</v>
      </c>
      <c r="F33" s="23"/>
      <c r="G33" s="24" t="s">
        <v>34</v>
      </c>
      <c r="H33" s="25" t="s">
        <v>35</v>
      </c>
      <c r="I33" s="26" t="s">
        <v>36</v>
      </c>
      <c r="J33" s="19" t="s">
        <v>37</v>
      </c>
      <c r="K33" s="19"/>
      <c r="L33" s="27" t="s">
        <v>38</v>
      </c>
      <c r="M33" s="37" t="s">
        <v>39</v>
      </c>
      <c r="N33" s="28" t="s">
        <v>40</v>
      </c>
      <c r="O33" s="35">
        <v>45515</v>
      </c>
      <c r="P33" s="30">
        <v>45573</v>
      </c>
      <c r="Q33" s="31" t="s">
        <v>54</v>
      </c>
      <c r="R33" s="31">
        <v>7.34</v>
      </c>
      <c r="S33" s="32"/>
      <c r="T33" s="33" t="str">
        <f t="shared" si="3"/>
        <v>&lt;5.9</v>
      </c>
      <c r="U33" s="33">
        <f t="shared" si="3"/>
        <v>7.34</v>
      </c>
      <c r="V33" s="34">
        <f t="shared" si="1"/>
        <v>7.3</v>
      </c>
      <c r="W33" s="27" t="str">
        <f t="shared" si="2"/>
        <v/>
      </c>
    </row>
    <row r="34" spans="1:23" x14ac:dyDescent="0.4">
      <c r="A34" s="19">
        <v>28</v>
      </c>
      <c r="B34" s="19" t="s">
        <v>31</v>
      </c>
      <c r="C34" s="20" t="s">
        <v>31</v>
      </c>
      <c r="D34" s="21" t="s">
        <v>32</v>
      </c>
      <c r="E34" s="22" t="s">
        <v>45</v>
      </c>
      <c r="F34" s="23"/>
      <c r="G34" s="24" t="s">
        <v>34</v>
      </c>
      <c r="H34" s="25" t="s">
        <v>35</v>
      </c>
      <c r="I34" s="26" t="s">
        <v>36</v>
      </c>
      <c r="J34" s="19" t="s">
        <v>37</v>
      </c>
      <c r="K34" s="19"/>
      <c r="L34" s="27" t="s">
        <v>38</v>
      </c>
      <c r="M34" s="37" t="s">
        <v>39</v>
      </c>
      <c r="N34" s="28" t="s">
        <v>40</v>
      </c>
      <c r="O34" s="35">
        <v>45517</v>
      </c>
      <c r="P34" s="30">
        <v>45573</v>
      </c>
      <c r="Q34" s="31" t="s">
        <v>66</v>
      </c>
      <c r="R34" s="31">
        <v>15.6</v>
      </c>
      <c r="S34" s="32"/>
      <c r="T34" s="33" t="str">
        <f t="shared" si="3"/>
        <v>&lt;5.8</v>
      </c>
      <c r="U34" s="33">
        <f t="shared" si="3"/>
        <v>15.6</v>
      </c>
      <c r="V34" s="34">
        <f t="shared" si="1"/>
        <v>16</v>
      </c>
      <c r="W34" s="27" t="str">
        <f t="shared" si="2"/>
        <v/>
      </c>
    </row>
    <row r="35" spans="1:23" x14ac:dyDescent="0.4">
      <c r="A35" s="19">
        <v>29</v>
      </c>
      <c r="B35" s="19" t="s">
        <v>31</v>
      </c>
      <c r="C35" s="20" t="s">
        <v>31</v>
      </c>
      <c r="D35" s="21" t="s">
        <v>32</v>
      </c>
      <c r="E35" s="22" t="s">
        <v>77</v>
      </c>
      <c r="F35" s="23"/>
      <c r="G35" s="24" t="s">
        <v>34</v>
      </c>
      <c r="H35" s="25" t="s">
        <v>35</v>
      </c>
      <c r="I35" s="26" t="s">
        <v>42</v>
      </c>
      <c r="J35" s="19" t="s">
        <v>37</v>
      </c>
      <c r="K35" s="19"/>
      <c r="L35" s="27" t="s">
        <v>49</v>
      </c>
      <c r="M35" s="37" t="s">
        <v>39</v>
      </c>
      <c r="N35" s="28" t="s">
        <v>40</v>
      </c>
      <c r="O35" s="35">
        <v>45521</v>
      </c>
      <c r="P35" s="30">
        <v>45573</v>
      </c>
      <c r="Q35" s="31" t="s">
        <v>62</v>
      </c>
      <c r="R35" s="31">
        <v>33.4</v>
      </c>
      <c r="S35" s="32"/>
      <c r="T35" s="33" t="str">
        <f t="shared" si="3"/>
        <v>&lt;6.1</v>
      </c>
      <c r="U35" s="33">
        <f t="shared" si="3"/>
        <v>33.4</v>
      </c>
      <c r="V35" s="34">
        <f t="shared" si="1"/>
        <v>33</v>
      </c>
      <c r="W35" s="27" t="str">
        <f t="shared" si="2"/>
        <v/>
      </c>
    </row>
    <row r="36" spans="1:23" x14ac:dyDescent="0.4">
      <c r="A36" s="19">
        <v>30</v>
      </c>
      <c r="B36" s="19" t="s">
        <v>31</v>
      </c>
      <c r="C36" s="20" t="s">
        <v>31</v>
      </c>
      <c r="D36" s="21" t="s">
        <v>32</v>
      </c>
      <c r="E36" s="22" t="s">
        <v>50</v>
      </c>
      <c r="F36" s="23"/>
      <c r="G36" s="24" t="s">
        <v>34</v>
      </c>
      <c r="H36" s="25" t="s">
        <v>35</v>
      </c>
      <c r="I36" s="26" t="s">
        <v>42</v>
      </c>
      <c r="J36" s="19" t="s">
        <v>37</v>
      </c>
      <c r="K36" s="19"/>
      <c r="L36" s="27" t="s">
        <v>38</v>
      </c>
      <c r="M36" s="37" t="s">
        <v>39</v>
      </c>
      <c r="N36" s="28" t="s">
        <v>40</v>
      </c>
      <c r="O36" s="35">
        <v>45522</v>
      </c>
      <c r="P36" s="30">
        <v>45573</v>
      </c>
      <c r="Q36" s="31" t="s">
        <v>67</v>
      </c>
      <c r="R36" s="31" t="s">
        <v>62</v>
      </c>
      <c r="S36" s="32"/>
      <c r="T36" s="33" t="str">
        <f t="shared" si="3"/>
        <v>&lt;7</v>
      </c>
      <c r="U36" s="33" t="str">
        <f t="shared" si="3"/>
        <v>&lt;6.1</v>
      </c>
      <c r="V36" s="34" t="str">
        <f t="shared" si="1"/>
        <v>&lt;13</v>
      </c>
      <c r="W36" s="27" t="str">
        <f t="shared" si="2"/>
        <v/>
      </c>
    </row>
    <row r="37" spans="1:23" x14ac:dyDescent="0.4">
      <c r="A37" s="19">
        <v>31</v>
      </c>
      <c r="B37" s="19" t="s">
        <v>31</v>
      </c>
      <c r="C37" s="20" t="s">
        <v>31</v>
      </c>
      <c r="D37" s="21" t="s">
        <v>32</v>
      </c>
      <c r="E37" s="22" t="s">
        <v>50</v>
      </c>
      <c r="F37" s="23"/>
      <c r="G37" s="24" t="s">
        <v>34</v>
      </c>
      <c r="H37" s="25" t="s">
        <v>35</v>
      </c>
      <c r="I37" s="26" t="s">
        <v>42</v>
      </c>
      <c r="J37" s="19" t="s">
        <v>37</v>
      </c>
      <c r="K37" s="19"/>
      <c r="L37" s="27" t="s">
        <v>38</v>
      </c>
      <c r="M37" s="37" t="s">
        <v>39</v>
      </c>
      <c r="N37" s="28" t="s">
        <v>40</v>
      </c>
      <c r="O37" s="35">
        <v>45523</v>
      </c>
      <c r="P37" s="30">
        <v>45573</v>
      </c>
      <c r="Q37" s="31" t="s">
        <v>53</v>
      </c>
      <c r="R37" s="31" t="s">
        <v>78</v>
      </c>
      <c r="S37" s="32"/>
      <c r="T37" s="33" t="str">
        <f t="shared" si="3"/>
        <v>&lt;6.5</v>
      </c>
      <c r="U37" s="33" t="str">
        <f t="shared" si="3"/>
        <v>&lt;5.4</v>
      </c>
      <c r="V37" s="34" t="str">
        <f t="shared" si="1"/>
        <v>&lt;12</v>
      </c>
      <c r="W37" s="27" t="str">
        <f t="shared" si="2"/>
        <v/>
      </c>
    </row>
    <row r="38" spans="1:23" x14ac:dyDescent="0.4">
      <c r="A38" s="19">
        <v>32</v>
      </c>
      <c r="B38" s="19" t="s">
        <v>31</v>
      </c>
      <c r="C38" s="20" t="s">
        <v>31</v>
      </c>
      <c r="D38" s="21" t="s">
        <v>32</v>
      </c>
      <c r="E38" s="22" t="s">
        <v>50</v>
      </c>
      <c r="F38" s="23"/>
      <c r="G38" s="24" t="s">
        <v>34</v>
      </c>
      <c r="H38" s="25" t="s">
        <v>35</v>
      </c>
      <c r="I38" s="26" t="s">
        <v>42</v>
      </c>
      <c r="J38" s="19" t="s">
        <v>37</v>
      </c>
      <c r="K38" s="19"/>
      <c r="L38" s="27" t="s">
        <v>38</v>
      </c>
      <c r="M38" s="37" t="s">
        <v>39</v>
      </c>
      <c r="N38" s="28" t="s">
        <v>40</v>
      </c>
      <c r="O38" s="35">
        <v>45525</v>
      </c>
      <c r="P38" s="30">
        <v>45573</v>
      </c>
      <c r="Q38" s="31" t="s">
        <v>68</v>
      </c>
      <c r="R38" s="31" t="s">
        <v>79</v>
      </c>
      <c r="S38" s="32"/>
      <c r="T38" s="33" t="str">
        <f t="shared" si="3"/>
        <v>&lt;6.2</v>
      </c>
      <c r="U38" s="33" t="str">
        <f t="shared" si="3"/>
        <v>&lt;5</v>
      </c>
      <c r="V38" s="34" t="str">
        <f t="shared" si="1"/>
        <v>&lt;11</v>
      </c>
      <c r="W38" s="27" t="str">
        <f t="shared" si="2"/>
        <v/>
      </c>
    </row>
    <row r="39" spans="1:23" x14ac:dyDescent="0.4">
      <c r="A39" s="19">
        <v>33</v>
      </c>
      <c r="B39" s="19" t="s">
        <v>31</v>
      </c>
      <c r="C39" s="20" t="s">
        <v>31</v>
      </c>
      <c r="D39" s="21" t="s">
        <v>32</v>
      </c>
      <c r="E39" s="22" t="s">
        <v>60</v>
      </c>
      <c r="F39" s="23"/>
      <c r="G39" s="24" t="s">
        <v>34</v>
      </c>
      <c r="H39" s="25" t="s">
        <v>35</v>
      </c>
      <c r="I39" s="26" t="s">
        <v>42</v>
      </c>
      <c r="J39" s="19" t="s">
        <v>37</v>
      </c>
      <c r="K39" s="19"/>
      <c r="L39" s="27" t="s">
        <v>49</v>
      </c>
      <c r="M39" s="37" t="s">
        <v>39</v>
      </c>
      <c r="N39" s="28" t="s">
        <v>40</v>
      </c>
      <c r="O39" s="35">
        <v>45524</v>
      </c>
      <c r="P39" s="30">
        <v>45573</v>
      </c>
      <c r="Q39" s="31" t="s">
        <v>44</v>
      </c>
      <c r="R39" s="31">
        <v>26</v>
      </c>
      <c r="S39" s="32"/>
      <c r="T39" s="33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&lt;6.8</v>
      </c>
      <c r="U39" s="33">
        <f t="shared" si="4"/>
        <v>26</v>
      </c>
      <c r="V39" s="34">
        <f t="shared" si="1"/>
        <v>26</v>
      </c>
      <c r="W39" s="27" t="str">
        <f t="shared" si="2"/>
        <v/>
      </c>
    </row>
    <row r="40" spans="1:23" x14ac:dyDescent="0.4">
      <c r="A40" s="19">
        <v>34</v>
      </c>
      <c r="B40" s="19" t="s">
        <v>31</v>
      </c>
      <c r="C40" s="20" t="s">
        <v>31</v>
      </c>
      <c r="D40" s="21" t="s">
        <v>32</v>
      </c>
      <c r="E40" s="22" t="s">
        <v>50</v>
      </c>
      <c r="F40" s="23"/>
      <c r="G40" s="24" t="s">
        <v>34</v>
      </c>
      <c r="H40" s="25" t="s">
        <v>35</v>
      </c>
      <c r="I40" s="26" t="s">
        <v>36</v>
      </c>
      <c r="J40" s="19" t="s">
        <v>37</v>
      </c>
      <c r="K40" s="19"/>
      <c r="L40" s="27" t="s">
        <v>38</v>
      </c>
      <c r="M40" s="37" t="s">
        <v>39</v>
      </c>
      <c r="N40" s="28" t="s">
        <v>40</v>
      </c>
      <c r="O40" s="35">
        <v>45525</v>
      </c>
      <c r="P40" s="30">
        <v>45573</v>
      </c>
      <c r="Q40" s="31" t="s">
        <v>51</v>
      </c>
      <c r="R40" s="31" t="s">
        <v>66</v>
      </c>
      <c r="S40" s="32"/>
      <c r="T40" s="33" t="str">
        <f t="shared" si="4"/>
        <v>&lt;6.6</v>
      </c>
      <c r="U40" s="33" t="str">
        <f t="shared" si="4"/>
        <v>&lt;5.8</v>
      </c>
      <c r="V40" s="34" t="str">
        <f t="shared" si="1"/>
        <v>&lt;12</v>
      </c>
      <c r="W40" s="27" t="str">
        <f t="shared" si="2"/>
        <v/>
      </c>
    </row>
    <row r="41" spans="1:23" x14ac:dyDescent="0.4">
      <c r="A41" s="19">
        <v>35</v>
      </c>
      <c r="B41" s="19" t="s">
        <v>31</v>
      </c>
      <c r="C41" s="20" t="s">
        <v>31</v>
      </c>
      <c r="D41" s="21" t="s">
        <v>32</v>
      </c>
      <c r="E41" s="22" t="s">
        <v>50</v>
      </c>
      <c r="F41" s="23"/>
      <c r="G41" s="24" t="s">
        <v>34</v>
      </c>
      <c r="H41" s="25" t="s">
        <v>35</v>
      </c>
      <c r="I41" s="26" t="s">
        <v>42</v>
      </c>
      <c r="J41" s="19" t="s">
        <v>37</v>
      </c>
      <c r="K41" s="19"/>
      <c r="L41" s="27" t="s">
        <v>38</v>
      </c>
      <c r="M41" s="37" t="s">
        <v>39</v>
      </c>
      <c r="N41" s="28" t="s">
        <v>40</v>
      </c>
      <c r="O41" s="35">
        <v>45527</v>
      </c>
      <c r="P41" s="30">
        <v>45573</v>
      </c>
      <c r="Q41" s="31" t="s">
        <v>74</v>
      </c>
      <c r="R41" s="31">
        <v>6.74</v>
      </c>
      <c r="S41" s="32"/>
      <c r="T41" s="33" t="str">
        <f t="shared" si="4"/>
        <v>&lt;5.1</v>
      </c>
      <c r="U41" s="33">
        <f t="shared" si="4"/>
        <v>6.74</v>
      </c>
      <c r="V41" s="34">
        <f t="shared" si="1"/>
        <v>6.7</v>
      </c>
      <c r="W41" s="27" t="str">
        <f t="shared" si="2"/>
        <v/>
      </c>
    </row>
    <row r="42" spans="1:23" x14ac:dyDescent="0.4">
      <c r="A42" s="19">
        <v>36</v>
      </c>
      <c r="B42" s="19" t="s">
        <v>31</v>
      </c>
      <c r="C42" s="20" t="s">
        <v>31</v>
      </c>
      <c r="D42" s="21" t="s">
        <v>32</v>
      </c>
      <c r="E42" s="22" t="s">
        <v>60</v>
      </c>
      <c r="F42" s="23"/>
      <c r="G42" s="24" t="s">
        <v>34</v>
      </c>
      <c r="H42" s="25" t="s">
        <v>35</v>
      </c>
      <c r="I42" s="26" t="s">
        <v>42</v>
      </c>
      <c r="J42" s="19" t="s">
        <v>37</v>
      </c>
      <c r="K42" s="19"/>
      <c r="L42" s="27" t="s">
        <v>49</v>
      </c>
      <c r="M42" s="37" t="s">
        <v>39</v>
      </c>
      <c r="N42" s="28" t="s">
        <v>40</v>
      </c>
      <c r="O42" s="35">
        <v>45527</v>
      </c>
      <c r="P42" s="30">
        <v>45573</v>
      </c>
      <c r="Q42" s="31" t="s">
        <v>80</v>
      </c>
      <c r="R42" s="31">
        <v>21</v>
      </c>
      <c r="S42" s="32"/>
      <c r="T42" s="33" t="str">
        <f t="shared" si="4"/>
        <v>&lt;5.3</v>
      </c>
      <c r="U42" s="33">
        <f t="shared" si="4"/>
        <v>21</v>
      </c>
      <c r="V42" s="34">
        <f t="shared" si="1"/>
        <v>21</v>
      </c>
      <c r="W42" s="27" t="str">
        <f t="shared" si="2"/>
        <v/>
      </c>
    </row>
    <row r="43" spans="1:23" x14ac:dyDescent="0.4">
      <c r="A43" s="19">
        <v>37</v>
      </c>
      <c r="B43" s="19" t="s">
        <v>31</v>
      </c>
      <c r="C43" s="20" t="s">
        <v>31</v>
      </c>
      <c r="D43" s="21" t="s">
        <v>32</v>
      </c>
      <c r="E43" s="22" t="s">
        <v>33</v>
      </c>
      <c r="F43" s="23"/>
      <c r="G43" s="24" t="s">
        <v>34</v>
      </c>
      <c r="H43" s="25" t="s">
        <v>35</v>
      </c>
      <c r="I43" s="26" t="s">
        <v>42</v>
      </c>
      <c r="J43" s="19" t="s">
        <v>37</v>
      </c>
      <c r="K43" s="19"/>
      <c r="L43" s="27" t="s">
        <v>38</v>
      </c>
      <c r="M43" s="37" t="s">
        <v>39</v>
      </c>
      <c r="N43" s="28" t="s">
        <v>40</v>
      </c>
      <c r="O43" s="35">
        <v>45528</v>
      </c>
      <c r="P43" s="30">
        <v>45573</v>
      </c>
      <c r="Q43" s="31" t="s">
        <v>81</v>
      </c>
      <c r="R43" s="31">
        <v>9.98</v>
      </c>
      <c r="S43" s="32"/>
      <c r="T43" s="33" t="str">
        <f t="shared" si="4"/>
        <v>&lt;5.2</v>
      </c>
      <c r="U43" s="33">
        <f t="shared" si="4"/>
        <v>9.98</v>
      </c>
      <c r="V43" s="34">
        <f t="shared" si="1"/>
        <v>10</v>
      </c>
      <c r="W43" s="27" t="str">
        <f t="shared" si="2"/>
        <v/>
      </c>
    </row>
    <row r="44" spans="1:23" x14ac:dyDescent="0.4">
      <c r="A44" s="19">
        <v>38</v>
      </c>
      <c r="B44" s="19" t="s">
        <v>31</v>
      </c>
      <c r="C44" s="20" t="s">
        <v>31</v>
      </c>
      <c r="D44" s="21" t="s">
        <v>32</v>
      </c>
      <c r="E44" s="22" t="s">
        <v>50</v>
      </c>
      <c r="F44" s="23"/>
      <c r="G44" s="24" t="s">
        <v>34</v>
      </c>
      <c r="H44" s="25" t="s">
        <v>35</v>
      </c>
      <c r="I44" s="26" t="s">
        <v>42</v>
      </c>
      <c r="J44" s="19" t="s">
        <v>37</v>
      </c>
      <c r="K44" s="19"/>
      <c r="L44" s="27" t="s">
        <v>38</v>
      </c>
      <c r="M44" s="37" t="s">
        <v>39</v>
      </c>
      <c r="N44" s="28" t="s">
        <v>40</v>
      </c>
      <c r="O44" s="35">
        <v>45530</v>
      </c>
      <c r="P44" s="30">
        <v>45573</v>
      </c>
      <c r="Q44" s="31" t="s">
        <v>82</v>
      </c>
      <c r="R44" s="31" t="s">
        <v>74</v>
      </c>
      <c r="S44" s="32"/>
      <c r="T44" s="33" t="str">
        <f t="shared" si="4"/>
        <v>&lt;5.5</v>
      </c>
      <c r="U44" s="33" t="str">
        <f t="shared" si="4"/>
        <v>&lt;5.1</v>
      </c>
      <c r="V44" s="34" t="str">
        <f t="shared" si="1"/>
        <v>&lt;11</v>
      </c>
      <c r="W44" s="27" t="str">
        <f t="shared" si="2"/>
        <v/>
      </c>
    </row>
    <row r="45" spans="1:23" x14ac:dyDescent="0.4">
      <c r="A45" s="19">
        <v>39</v>
      </c>
      <c r="B45" s="19" t="s">
        <v>31</v>
      </c>
      <c r="C45" s="20" t="s">
        <v>31</v>
      </c>
      <c r="D45" s="21" t="s">
        <v>32</v>
      </c>
      <c r="E45" s="22" t="s">
        <v>50</v>
      </c>
      <c r="F45" s="23"/>
      <c r="G45" s="24" t="s">
        <v>34</v>
      </c>
      <c r="H45" s="25" t="s">
        <v>35</v>
      </c>
      <c r="I45" s="26" t="s">
        <v>36</v>
      </c>
      <c r="J45" s="19" t="s">
        <v>37</v>
      </c>
      <c r="K45" s="19"/>
      <c r="L45" s="27" t="s">
        <v>38</v>
      </c>
      <c r="M45" s="37" t="s">
        <v>39</v>
      </c>
      <c r="N45" s="28" t="s">
        <v>40</v>
      </c>
      <c r="O45" s="35">
        <v>45531</v>
      </c>
      <c r="P45" s="30">
        <v>45573</v>
      </c>
      <c r="Q45" s="31" t="s">
        <v>54</v>
      </c>
      <c r="R45" s="31" t="s">
        <v>79</v>
      </c>
      <c r="S45" s="32"/>
      <c r="T45" s="33" t="str">
        <f t="shared" si="4"/>
        <v>&lt;5.9</v>
      </c>
      <c r="U45" s="33" t="str">
        <f t="shared" si="4"/>
        <v>&lt;5</v>
      </c>
      <c r="V45" s="34" t="str">
        <f t="shared" si="1"/>
        <v>&lt;11</v>
      </c>
      <c r="W45" s="27" t="str">
        <f t="shared" si="2"/>
        <v/>
      </c>
    </row>
    <row r="46" spans="1:23" x14ac:dyDescent="0.4">
      <c r="A46" s="19">
        <v>40</v>
      </c>
      <c r="B46" s="19" t="s">
        <v>31</v>
      </c>
      <c r="C46" s="20" t="s">
        <v>31</v>
      </c>
      <c r="D46" s="21" t="s">
        <v>32</v>
      </c>
      <c r="E46" s="22" t="s">
        <v>45</v>
      </c>
      <c r="F46" s="23"/>
      <c r="G46" s="24" t="s">
        <v>34</v>
      </c>
      <c r="H46" s="25" t="s">
        <v>35</v>
      </c>
      <c r="I46" s="36" t="s">
        <v>36</v>
      </c>
      <c r="J46" s="19" t="s">
        <v>37</v>
      </c>
      <c r="K46" s="19"/>
      <c r="L46" s="27" t="s">
        <v>38</v>
      </c>
      <c r="M46" s="37" t="s">
        <v>39</v>
      </c>
      <c r="N46" s="28" t="s">
        <v>40</v>
      </c>
      <c r="O46" s="35">
        <v>45531</v>
      </c>
      <c r="P46" s="30">
        <v>45573</v>
      </c>
      <c r="Q46" s="31" t="s">
        <v>70</v>
      </c>
      <c r="R46" s="31">
        <v>11.9</v>
      </c>
      <c r="S46" s="32"/>
      <c r="T46" s="33" t="str">
        <f t="shared" si="4"/>
        <v>&lt;6.3</v>
      </c>
      <c r="U46" s="33">
        <f t="shared" si="4"/>
        <v>11.9</v>
      </c>
      <c r="V46" s="34">
        <f t="shared" si="1"/>
        <v>12</v>
      </c>
      <c r="W46" s="27" t="str">
        <f t="shared" si="2"/>
        <v/>
      </c>
    </row>
    <row r="47" spans="1:23" x14ac:dyDescent="0.4">
      <c r="A47" s="19">
        <v>41</v>
      </c>
      <c r="B47" s="37" t="s">
        <v>83</v>
      </c>
      <c r="C47" s="38" t="s">
        <v>83</v>
      </c>
      <c r="D47" s="39" t="s">
        <v>31</v>
      </c>
      <c r="E47" s="37"/>
      <c r="F47" s="20"/>
      <c r="G47" s="40" t="s">
        <v>84</v>
      </c>
      <c r="H47" s="41" t="s">
        <v>85</v>
      </c>
      <c r="I47" s="42" t="s">
        <v>86</v>
      </c>
      <c r="J47" s="37"/>
      <c r="K47" s="37" t="s">
        <v>87</v>
      </c>
      <c r="L47" s="43" t="s">
        <v>88</v>
      </c>
      <c r="M47" s="19" t="s">
        <v>89</v>
      </c>
      <c r="N47" s="44" t="s">
        <v>40</v>
      </c>
      <c r="O47" s="45">
        <v>45559</v>
      </c>
      <c r="P47" s="46">
        <v>45559</v>
      </c>
      <c r="Q47" s="47" t="s">
        <v>90</v>
      </c>
      <c r="R47" s="37" t="s">
        <v>91</v>
      </c>
      <c r="S47" s="48" t="s">
        <v>92</v>
      </c>
      <c r="T47" s="49" t="str">
        <f t="shared" si="4"/>
        <v>&lt;4.92</v>
      </c>
      <c r="U47" s="49" t="str">
        <f t="shared" si="4"/>
        <v>&lt;6.73</v>
      </c>
      <c r="V47" s="50" t="str">
        <f t="shared" si="1"/>
        <v>&lt;12</v>
      </c>
      <c r="W47" s="43" t="str">
        <f t="shared" si="2"/>
        <v/>
      </c>
    </row>
    <row r="48" spans="1:23" x14ac:dyDescent="0.4">
      <c r="A48" s="19">
        <v>42</v>
      </c>
      <c r="B48" s="14" t="s">
        <v>83</v>
      </c>
      <c r="C48" s="51" t="s">
        <v>83</v>
      </c>
      <c r="D48" s="39" t="s">
        <v>31</v>
      </c>
      <c r="E48" s="37"/>
      <c r="F48" s="52"/>
      <c r="G48" s="40" t="s">
        <v>84</v>
      </c>
      <c r="H48" s="41" t="s">
        <v>85</v>
      </c>
      <c r="I48" s="53" t="s">
        <v>93</v>
      </c>
      <c r="J48" s="14"/>
      <c r="K48" s="37" t="s">
        <v>87</v>
      </c>
      <c r="L48" s="54" t="s">
        <v>88</v>
      </c>
      <c r="M48" s="55" t="s">
        <v>89</v>
      </c>
      <c r="N48" s="56" t="s">
        <v>40</v>
      </c>
      <c r="O48" s="45">
        <v>45559</v>
      </c>
      <c r="P48" s="46">
        <v>45559</v>
      </c>
      <c r="Q48" s="41" t="s">
        <v>94</v>
      </c>
      <c r="R48" s="14" t="s">
        <v>95</v>
      </c>
      <c r="S48" s="48" t="s">
        <v>96</v>
      </c>
      <c r="T48" s="49" t="str">
        <f t="shared" si="4"/>
        <v>&lt;5.46</v>
      </c>
      <c r="U48" s="49" t="str">
        <f t="shared" si="4"/>
        <v>&lt;5.56</v>
      </c>
      <c r="V48" s="50" t="str">
        <f t="shared" si="1"/>
        <v>&lt;11</v>
      </c>
      <c r="W48" s="43" t="str">
        <f t="shared" si="2"/>
        <v/>
      </c>
    </row>
    <row r="49" spans="1:23" x14ac:dyDescent="0.4">
      <c r="A49" s="19">
        <v>43</v>
      </c>
      <c r="B49" s="14" t="s">
        <v>83</v>
      </c>
      <c r="C49" s="51" t="s">
        <v>83</v>
      </c>
      <c r="D49" s="39" t="s">
        <v>31</v>
      </c>
      <c r="E49" s="37" t="s">
        <v>83</v>
      </c>
      <c r="F49" s="52"/>
      <c r="G49" s="40" t="s">
        <v>84</v>
      </c>
      <c r="H49" s="41" t="s">
        <v>85</v>
      </c>
      <c r="I49" s="53" t="s">
        <v>97</v>
      </c>
      <c r="J49" s="14"/>
      <c r="K49" s="37" t="s">
        <v>87</v>
      </c>
      <c r="L49" s="54" t="s">
        <v>88</v>
      </c>
      <c r="M49" s="55" t="s">
        <v>89</v>
      </c>
      <c r="N49" s="56" t="s">
        <v>40</v>
      </c>
      <c r="O49" s="45">
        <v>45559</v>
      </c>
      <c r="P49" s="46">
        <v>45560</v>
      </c>
      <c r="Q49" s="41" t="s">
        <v>98</v>
      </c>
      <c r="R49" s="14" t="s">
        <v>99</v>
      </c>
      <c r="S49" s="48" t="s">
        <v>100</v>
      </c>
      <c r="T49" s="49" t="str">
        <f t="shared" si="4"/>
        <v>&lt;7.01</v>
      </c>
      <c r="U49" s="49" t="str">
        <f t="shared" si="4"/>
        <v>&lt;7.48</v>
      </c>
      <c r="V49" s="50" t="str">
        <f t="shared" si="1"/>
        <v>&lt;14</v>
      </c>
      <c r="W49" s="43" t="str">
        <f t="shared" si="2"/>
        <v/>
      </c>
    </row>
    <row r="50" spans="1:23" x14ac:dyDescent="0.4">
      <c r="A50" s="19">
        <v>44</v>
      </c>
      <c r="B50" s="14" t="s">
        <v>83</v>
      </c>
      <c r="C50" s="51" t="s">
        <v>83</v>
      </c>
      <c r="D50" s="39" t="s">
        <v>31</v>
      </c>
      <c r="E50" s="37" t="s">
        <v>83</v>
      </c>
      <c r="F50" s="52"/>
      <c r="G50" s="40" t="s">
        <v>84</v>
      </c>
      <c r="H50" s="41" t="s">
        <v>85</v>
      </c>
      <c r="I50" s="53" t="s">
        <v>101</v>
      </c>
      <c r="J50" s="14"/>
      <c r="K50" s="37" t="s">
        <v>87</v>
      </c>
      <c r="L50" s="54" t="s">
        <v>88</v>
      </c>
      <c r="M50" s="55" t="s">
        <v>89</v>
      </c>
      <c r="N50" s="56" t="s">
        <v>40</v>
      </c>
      <c r="O50" s="45">
        <v>45559</v>
      </c>
      <c r="P50" s="46">
        <v>45560</v>
      </c>
      <c r="Q50" s="41" t="s">
        <v>102</v>
      </c>
      <c r="R50" s="14" t="s">
        <v>103</v>
      </c>
      <c r="S50" s="57" t="s">
        <v>104</v>
      </c>
      <c r="T50" s="49" t="str">
        <f t="shared" si="4"/>
        <v>&lt;4.71</v>
      </c>
      <c r="U50" s="49" t="str">
        <f t="shared" si="4"/>
        <v>&lt;4.43</v>
      </c>
      <c r="V50" s="50" t="str">
        <f t="shared" si="1"/>
        <v>&lt;9.1</v>
      </c>
      <c r="W50" s="43" t="str">
        <f t="shared" si="2"/>
        <v/>
      </c>
    </row>
    <row r="51" spans="1:23" x14ac:dyDescent="0.4">
      <c r="A51" s="19">
        <v>45</v>
      </c>
      <c r="B51" s="14" t="s">
        <v>83</v>
      </c>
      <c r="C51" s="51" t="s">
        <v>83</v>
      </c>
      <c r="D51" s="39" t="s">
        <v>31</v>
      </c>
      <c r="E51" s="37" t="s">
        <v>83</v>
      </c>
      <c r="F51" s="52"/>
      <c r="G51" s="40" t="s">
        <v>84</v>
      </c>
      <c r="H51" s="41" t="s">
        <v>85</v>
      </c>
      <c r="I51" s="53" t="s">
        <v>105</v>
      </c>
      <c r="J51" s="14"/>
      <c r="K51" s="37" t="s">
        <v>87</v>
      </c>
      <c r="L51" s="54" t="s">
        <v>88</v>
      </c>
      <c r="M51" s="55" t="s">
        <v>89</v>
      </c>
      <c r="N51" s="56" t="s">
        <v>40</v>
      </c>
      <c r="O51" s="45">
        <v>45559</v>
      </c>
      <c r="P51" s="46">
        <v>45560</v>
      </c>
      <c r="Q51" s="41" t="s">
        <v>106</v>
      </c>
      <c r="R51" s="14" t="s">
        <v>107</v>
      </c>
      <c r="S51" s="57" t="s">
        <v>108</v>
      </c>
      <c r="T51" s="49" t="str">
        <f t="shared" si="4"/>
        <v>&lt;5.88</v>
      </c>
      <c r="U51" s="49" t="str">
        <f t="shared" si="4"/>
        <v>&lt;7.36</v>
      </c>
      <c r="V51" s="50" t="str">
        <f t="shared" si="1"/>
        <v>&lt;13</v>
      </c>
      <c r="W51" s="43" t="str">
        <f t="shared" si="2"/>
        <v/>
      </c>
    </row>
    <row r="52" spans="1:23" x14ac:dyDescent="0.4">
      <c r="A52" s="19">
        <v>46</v>
      </c>
      <c r="B52" s="14" t="s">
        <v>83</v>
      </c>
      <c r="C52" s="51" t="s">
        <v>83</v>
      </c>
      <c r="D52" s="39" t="s">
        <v>31</v>
      </c>
      <c r="E52" s="37"/>
      <c r="F52" s="52"/>
      <c r="G52" s="40" t="s">
        <v>84</v>
      </c>
      <c r="H52" s="41" t="s">
        <v>85</v>
      </c>
      <c r="I52" s="53" t="s">
        <v>109</v>
      </c>
      <c r="J52" s="14"/>
      <c r="K52" s="37" t="s">
        <v>87</v>
      </c>
      <c r="L52" s="54" t="s">
        <v>88</v>
      </c>
      <c r="M52" s="55" t="s">
        <v>89</v>
      </c>
      <c r="N52" s="56" t="s">
        <v>40</v>
      </c>
      <c r="O52" s="45">
        <v>45559</v>
      </c>
      <c r="P52" s="46">
        <v>45560</v>
      </c>
      <c r="Q52" s="41" t="s">
        <v>110</v>
      </c>
      <c r="R52" s="14" t="s">
        <v>111</v>
      </c>
      <c r="S52" s="58" t="s">
        <v>112</v>
      </c>
      <c r="T52" s="49" t="str">
        <f t="shared" si="4"/>
        <v>&lt;5.72</v>
      </c>
      <c r="U52" s="49" t="str">
        <f t="shared" si="4"/>
        <v>&lt;5.98</v>
      </c>
      <c r="V52" s="50" t="str">
        <f t="shared" si="1"/>
        <v>&lt;12</v>
      </c>
      <c r="W52" s="43" t="str">
        <f t="shared" si="2"/>
        <v/>
      </c>
    </row>
    <row r="53" spans="1:23" x14ac:dyDescent="0.4">
      <c r="A53" s="19">
        <v>47</v>
      </c>
      <c r="B53" s="14" t="s">
        <v>83</v>
      </c>
      <c r="C53" s="51" t="s">
        <v>83</v>
      </c>
      <c r="D53" s="39" t="s">
        <v>31</v>
      </c>
      <c r="E53" s="37" t="s">
        <v>83</v>
      </c>
      <c r="F53" s="52"/>
      <c r="G53" s="40" t="s">
        <v>84</v>
      </c>
      <c r="H53" s="41" t="s">
        <v>85</v>
      </c>
      <c r="I53" s="53" t="s">
        <v>97</v>
      </c>
      <c r="J53" s="14"/>
      <c r="K53" s="37" t="s">
        <v>87</v>
      </c>
      <c r="L53" s="54" t="s">
        <v>88</v>
      </c>
      <c r="M53" s="55" t="s">
        <v>89</v>
      </c>
      <c r="N53" s="56" t="s">
        <v>40</v>
      </c>
      <c r="O53" s="45">
        <v>45559</v>
      </c>
      <c r="P53" s="46">
        <v>45560</v>
      </c>
      <c r="Q53" s="41" t="s">
        <v>113</v>
      </c>
      <c r="R53" s="14" t="s">
        <v>111</v>
      </c>
      <c r="S53" s="58" t="s">
        <v>114</v>
      </c>
      <c r="T53" s="49" t="str">
        <f t="shared" si="4"/>
        <v>&lt;6.31</v>
      </c>
      <c r="U53" s="49" t="str">
        <f t="shared" si="4"/>
        <v>&lt;5.98</v>
      </c>
      <c r="V53" s="50" t="str">
        <f t="shared" si="1"/>
        <v>&lt;12</v>
      </c>
      <c r="W53" s="43" t="str">
        <f t="shared" si="2"/>
        <v/>
      </c>
    </row>
    <row r="54" spans="1:23" x14ac:dyDescent="0.4">
      <c r="A54" s="19">
        <v>48</v>
      </c>
      <c r="B54" s="14" t="s">
        <v>83</v>
      </c>
      <c r="C54" s="51" t="s">
        <v>83</v>
      </c>
      <c r="D54" s="41" t="s">
        <v>31</v>
      </c>
      <c r="E54" s="14" t="s">
        <v>83</v>
      </c>
      <c r="F54" s="52"/>
      <c r="G54" s="40" t="s">
        <v>84</v>
      </c>
      <c r="H54" s="41" t="s">
        <v>85</v>
      </c>
      <c r="I54" s="53" t="s">
        <v>115</v>
      </c>
      <c r="J54" s="14"/>
      <c r="K54" s="37" t="s">
        <v>87</v>
      </c>
      <c r="L54" s="54" t="s">
        <v>88</v>
      </c>
      <c r="M54" s="55" t="s">
        <v>89</v>
      </c>
      <c r="N54" s="56" t="s">
        <v>40</v>
      </c>
      <c r="O54" s="45">
        <v>45559</v>
      </c>
      <c r="P54" s="46">
        <v>45560</v>
      </c>
      <c r="Q54" s="41" t="s">
        <v>116</v>
      </c>
      <c r="R54" s="14" t="s">
        <v>117</v>
      </c>
      <c r="S54" s="58" t="s">
        <v>118</v>
      </c>
      <c r="T54" s="49" t="str">
        <f t="shared" si="4"/>
        <v>&lt;5.26</v>
      </c>
      <c r="U54" s="49" t="str">
        <f t="shared" si="4"/>
        <v>&lt;5.57</v>
      </c>
      <c r="V54" s="50" t="str">
        <f t="shared" si="1"/>
        <v>&lt;11</v>
      </c>
      <c r="W54" s="43" t="str">
        <f t="shared" si="2"/>
        <v/>
      </c>
    </row>
    <row r="55" spans="1:23" x14ac:dyDescent="0.4">
      <c r="A55" s="19">
        <v>49</v>
      </c>
      <c r="B55" s="37" t="s">
        <v>119</v>
      </c>
      <c r="C55" s="38" t="s">
        <v>119</v>
      </c>
      <c r="D55" s="39" t="s">
        <v>120</v>
      </c>
      <c r="E55" s="37" t="s">
        <v>121</v>
      </c>
      <c r="F55" s="20" t="s">
        <v>122</v>
      </c>
      <c r="G55" s="40" t="s">
        <v>84</v>
      </c>
      <c r="H55" s="41" t="s">
        <v>123</v>
      </c>
      <c r="I55" s="55" t="s">
        <v>124</v>
      </c>
      <c r="J55" s="37"/>
      <c r="K55" s="14" t="s">
        <v>121</v>
      </c>
      <c r="L55" s="43" t="s">
        <v>88</v>
      </c>
      <c r="M55" s="37" t="s">
        <v>125</v>
      </c>
      <c r="N55" s="44" t="s">
        <v>40</v>
      </c>
      <c r="O55" s="45">
        <v>45540</v>
      </c>
      <c r="P55" s="46">
        <v>45547</v>
      </c>
      <c r="Q55" s="39" t="s">
        <v>126</v>
      </c>
      <c r="R55" s="37" t="s">
        <v>127</v>
      </c>
      <c r="S55" s="59" t="s">
        <v>128</v>
      </c>
      <c r="T55" s="49" t="str">
        <f t="shared" ref="T55:U66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&lt;5.16</v>
      </c>
      <c r="U55" s="49" t="str">
        <f t="shared" si="5"/>
        <v>&lt;5.68</v>
      </c>
      <c r="V55" s="50" t="str">
        <f t="shared" si="1"/>
        <v>&lt;11</v>
      </c>
      <c r="W55" s="43" t="str">
        <f>IF(ISERROR(V55*1),"",IF(AND(H55="飲料水",V55&gt;=11),"○",IF(AND(H55="牛乳・乳児用食品",V55&gt;=51),"○",IF(AND(H55&lt;&gt;"",V55&gt;=110),"○",""))))</f>
        <v/>
      </c>
    </row>
    <row r="56" spans="1:23" x14ac:dyDescent="0.4">
      <c r="A56" s="19">
        <v>50</v>
      </c>
      <c r="B56" s="37" t="s">
        <v>119</v>
      </c>
      <c r="C56" s="38" t="s">
        <v>119</v>
      </c>
      <c r="D56" s="39" t="s">
        <v>120</v>
      </c>
      <c r="E56" s="37" t="s">
        <v>121</v>
      </c>
      <c r="F56" s="20" t="s">
        <v>129</v>
      </c>
      <c r="G56" s="40" t="s">
        <v>84</v>
      </c>
      <c r="H56" s="41" t="s">
        <v>123</v>
      </c>
      <c r="I56" s="55" t="s">
        <v>130</v>
      </c>
      <c r="J56" s="37"/>
      <c r="K56" s="14" t="s">
        <v>121</v>
      </c>
      <c r="L56" s="43" t="s">
        <v>88</v>
      </c>
      <c r="M56" s="37" t="s">
        <v>125</v>
      </c>
      <c r="N56" s="44" t="s">
        <v>40</v>
      </c>
      <c r="O56" s="45">
        <v>45545</v>
      </c>
      <c r="P56" s="46">
        <v>45547</v>
      </c>
      <c r="Q56" s="39" t="s">
        <v>131</v>
      </c>
      <c r="R56" s="37" t="s">
        <v>132</v>
      </c>
      <c r="S56" s="14" t="s">
        <v>133</v>
      </c>
      <c r="T56" s="50" t="s">
        <v>131</v>
      </c>
      <c r="U56" s="49" t="str">
        <f t="shared" si="5"/>
        <v>&lt;9.13</v>
      </c>
      <c r="V56" s="50" t="str">
        <f t="shared" si="1"/>
        <v>&lt;19</v>
      </c>
      <c r="W56" s="43" t="str">
        <f t="shared" ref="W56:W87" si="6">IF(ISERROR(V56*1),"",IF(AND(H56="飲料水",V56&gt;=11),"○",IF(AND(H56="牛乳・乳児用食品",V56&gt;=51),"○",IF(AND(H56&lt;&gt;"",V56&gt;=110),"○",""))))</f>
        <v/>
      </c>
    </row>
    <row r="57" spans="1:23" x14ac:dyDescent="0.4">
      <c r="A57" s="19">
        <v>51</v>
      </c>
      <c r="B57" s="37" t="s">
        <v>119</v>
      </c>
      <c r="C57" s="38" t="s">
        <v>119</v>
      </c>
      <c r="D57" s="39" t="s">
        <v>120</v>
      </c>
      <c r="E57" s="37" t="s">
        <v>121</v>
      </c>
      <c r="F57" s="20" t="s">
        <v>129</v>
      </c>
      <c r="G57" s="40" t="s">
        <v>84</v>
      </c>
      <c r="H57" s="41" t="s">
        <v>123</v>
      </c>
      <c r="I57" s="55" t="s">
        <v>130</v>
      </c>
      <c r="J57" s="37"/>
      <c r="K57" s="14" t="s">
        <v>121</v>
      </c>
      <c r="L57" s="43" t="s">
        <v>88</v>
      </c>
      <c r="M57" s="37" t="s">
        <v>125</v>
      </c>
      <c r="N57" s="44" t="s">
        <v>40</v>
      </c>
      <c r="O57" s="45">
        <v>45545</v>
      </c>
      <c r="P57" s="46">
        <v>45547</v>
      </c>
      <c r="Q57" s="39" t="s">
        <v>134</v>
      </c>
      <c r="R57" s="37" t="s">
        <v>135</v>
      </c>
      <c r="S57" s="59" t="s">
        <v>128</v>
      </c>
      <c r="T57" s="49" t="str">
        <f t="shared" ref="T57:U72" si="7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&lt;6.08</v>
      </c>
      <c r="U57" s="49" t="str">
        <f t="shared" si="5"/>
        <v>&lt;4.61</v>
      </c>
      <c r="V57" s="50" t="str">
        <f t="shared" si="1"/>
        <v>&lt;11</v>
      </c>
      <c r="W57" s="43" t="str">
        <f t="shared" si="6"/>
        <v/>
      </c>
    </row>
    <row r="58" spans="1:23" x14ac:dyDescent="0.4">
      <c r="A58" s="19">
        <v>52</v>
      </c>
      <c r="B58" s="37" t="s">
        <v>119</v>
      </c>
      <c r="C58" s="38" t="s">
        <v>119</v>
      </c>
      <c r="D58" s="39" t="s">
        <v>120</v>
      </c>
      <c r="E58" s="37" t="s">
        <v>121</v>
      </c>
      <c r="F58" s="20" t="s">
        <v>129</v>
      </c>
      <c r="G58" s="40" t="s">
        <v>84</v>
      </c>
      <c r="H58" s="41" t="s">
        <v>123</v>
      </c>
      <c r="I58" s="55" t="s">
        <v>130</v>
      </c>
      <c r="J58" s="37"/>
      <c r="K58" s="14" t="s">
        <v>121</v>
      </c>
      <c r="L58" s="43" t="s">
        <v>88</v>
      </c>
      <c r="M58" s="37" t="s">
        <v>125</v>
      </c>
      <c r="N58" s="44" t="s">
        <v>40</v>
      </c>
      <c r="O58" s="45">
        <v>45545</v>
      </c>
      <c r="P58" s="46">
        <v>45547</v>
      </c>
      <c r="Q58" s="39" t="s">
        <v>136</v>
      </c>
      <c r="R58" s="37" t="s">
        <v>137</v>
      </c>
      <c r="S58" s="59" t="s">
        <v>128</v>
      </c>
      <c r="T58" s="49" t="str">
        <f t="shared" si="7"/>
        <v>&lt;5.84</v>
      </c>
      <c r="U58" s="49" t="str">
        <f t="shared" si="5"/>
        <v>&lt;5.21</v>
      </c>
      <c r="V58" s="50" t="str">
        <f t="shared" si="1"/>
        <v>&lt;11</v>
      </c>
      <c r="W58" s="43" t="str">
        <f t="shared" si="6"/>
        <v/>
      </c>
    </row>
    <row r="59" spans="1:23" x14ac:dyDescent="0.4">
      <c r="A59" s="19">
        <v>53</v>
      </c>
      <c r="B59" s="37" t="s">
        <v>119</v>
      </c>
      <c r="C59" s="38" t="s">
        <v>119</v>
      </c>
      <c r="D59" s="39" t="s">
        <v>120</v>
      </c>
      <c r="E59" s="37" t="s">
        <v>121</v>
      </c>
      <c r="F59" s="20" t="s">
        <v>129</v>
      </c>
      <c r="G59" s="40" t="s">
        <v>84</v>
      </c>
      <c r="H59" s="41" t="s">
        <v>123</v>
      </c>
      <c r="I59" s="55" t="s">
        <v>130</v>
      </c>
      <c r="J59" s="37"/>
      <c r="K59" s="14" t="s">
        <v>121</v>
      </c>
      <c r="L59" s="43" t="s">
        <v>88</v>
      </c>
      <c r="M59" s="37" t="s">
        <v>125</v>
      </c>
      <c r="N59" s="44" t="s">
        <v>40</v>
      </c>
      <c r="O59" s="45">
        <v>45545</v>
      </c>
      <c r="P59" s="46">
        <v>45547</v>
      </c>
      <c r="Q59" s="39" t="s">
        <v>138</v>
      </c>
      <c r="R59" s="37" t="s">
        <v>139</v>
      </c>
      <c r="S59" s="59" t="s">
        <v>140</v>
      </c>
      <c r="T59" s="49" t="str">
        <f t="shared" si="7"/>
        <v>&lt;6.37</v>
      </c>
      <c r="U59" s="49" t="str">
        <f t="shared" si="5"/>
        <v>&lt;5.44</v>
      </c>
      <c r="V59" s="50" t="str">
        <f t="shared" si="1"/>
        <v>&lt;12</v>
      </c>
      <c r="W59" s="43" t="str">
        <f t="shared" si="6"/>
        <v/>
      </c>
    </row>
    <row r="60" spans="1:23" x14ac:dyDescent="0.4">
      <c r="A60" s="19">
        <v>54</v>
      </c>
      <c r="B60" s="37" t="s">
        <v>119</v>
      </c>
      <c r="C60" s="38" t="s">
        <v>119</v>
      </c>
      <c r="D60" s="39" t="s">
        <v>120</v>
      </c>
      <c r="E60" s="37" t="s">
        <v>121</v>
      </c>
      <c r="F60" s="20" t="s">
        <v>129</v>
      </c>
      <c r="G60" s="40" t="s">
        <v>84</v>
      </c>
      <c r="H60" s="41" t="s">
        <v>123</v>
      </c>
      <c r="I60" s="55" t="s">
        <v>130</v>
      </c>
      <c r="J60" s="37"/>
      <c r="K60" s="14" t="s">
        <v>121</v>
      </c>
      <c r="L60" s="43" t="s">
        <v>88</v>
      </c>
      <c r="M60" s="37" t="s">
        <v>125</v>
      </c>
      <c r="N60" s="44" t="s">
        <v>40</v>
      </c>
      <c r="O60" s="45">
        <v>45545</v>
      </c>
      <c r="P60" s="46">
        <v>45547</v>
      </c>
      <c r="Q60" s="39" t="s">
        <v>141</v>
      </c>
      <c r="R60" s="37" t="s">
        <v>142</v>
      </c>
      <c r="S60" s="59" t="s">
        <v>128</v>
      </c>
      <c r="T60" s="49" t="str">
        <f t="shared" si="7"/>
        <v>&lt;6.89</v>
      </c>
      <c r="U60" s="49" t="str">
        <f t="shared" si="5"/>
        <v>&lt;3.63</v>
      </c>
      <c r="V60" s="50" t="str">
        <f t="shared" si="1"/>
        <v>&lt;11</v>
      </c>
      <c r="W60" s="43" t="str">
        <f t="shared" si="6"/>
        <v/>
      </c>
    </row>
    <row r="61" spans="1:23" x14ac:dyDescent="0.4">
      <c r="A61" s="19">
        <v>55</v>
      </c>
      <c r="B61" s="37" t="s">
        <v>119</v>
      </c>
      <c r="C61" s="38" t="s">
        <v>119</v>
      </c>
      <c r="D61" s="39" t="s">
        <v>120</v>
      </c>
      <c r="E61" s="37" t="s">
        <v>121</v>
      </c>
      <c r="F61" s="20" t="s">
        <v>129</v>
      </c>
      <c r="G61" s="40" t="s">
        <v>84</v>
      </c>
      <c r="H61" s="41" t="s">
        <v>123</v>
      </c>
      <c r="I61" s="55" t="s">
        <v>143</v>
      </c>
      <c r="J61" s="37"/>
      <c r="K61" s="14" t="s">
        <v>144</v>
      </c>
      <c r="L61" s="43" t="s">
        <v>88</v>
      </c>
      <c r="M61" s="37" t="s">
        <v>125</v>
      </c>
      <c r="N61" s="44" t="s">
        <v>40</v>
      </c>
      <c r="O61" s="45">
        <v>45545</v>
      </c>
      <c r="P61" s="46">
        <v>45547</v>
      </c>
      <c r="Q61" s="39" t="s">
        <v>145</v>
      </c>
      <c r="R61" s="37" t="s">
        <v>146</v>
      </c>
      <c r="S61" s="59" t="s">
        <v>128</v>
      </c>
      <c r="T61" s="49" t="str">
        <f t="shared" si="7"/>
        <v>&lt;6.15</v>
      </c>
      <c r="U61" s="49" t="str">
        <f t="shared" si="5"/>
        <v>&lt;4.84</v>
      </c>
      <c r="V61" s="50" t="str">
        <f t="shared" si="1"/>
        <v>&lt;11</v>
      </c>
      <c r="W61" s="43" t="str">
        <f t="shared" si="6"/>
        <v/>
      </c>
    </row>
    <row r="62" spans="1:23" x14ac:dyDescent="0.4">
      <c r="A62" s="19">
        <v>56</v>
      </c>
      <c r="B62" s="37" t="s">
        <v>119</v>
      </c>
      <c r="C62" s="38" t="s">
        <v>119</v>
      </c>
      <c r="D62" s="39" t="s">
        <v>120</v>
      </c>
      <c r="E62" s="37" t="s">
        <v>121</v>
      </c>
      <c r="F62" s="20" t="s">
        <v>129</v>
      </c>
      <c r="G62" s="40" t="s">
        <v>84</v>
      </c>
      <c r="H62" s="41" t="s">
        <v>123</v>
      </c>
      <c r="I62" s="55" t="s">
        <v>143</v>
      </c>
      <c r="J62" s="37"/>
      <c r="K62" s="14" t="s">
        <v>144</v>
      </c>
      <c r="L62" s="43" t="s">
        <v>88</v>
      </c>
      <c r="M62" s="37" t="s">
        <v>125</v>
      </c>
      <c r="N62" s="44" t="s">
        <v>40</v>
      </c>
      <c r="O62" s="45">
        <v>45545</v>
      </c>
      <c r="P62" s="46">
        <v>45547</v>
      </c>
      <c r="Q62" s="39" t="s">
        <v>147</v>
      </c>
      <c r="R62" s="37" t="s">
        <v>148</v>
      </c>
      <c r="S62" s="59" t="s">
        <v>128</v>
      </c>
      <c r="T62" s="49" t="str">
        <f t="shared" si="7"/>
        <v>&lt;4.63</v>
      </c>
      <c r="U62" s="49" t="str">
        <f t="shared" si="5"/>
        <v>&lt;6.57</v>
      </c>
      <c r="V62" s="50" t="str">
        <f t="shared" si="1"/>
        <v>&lt;11</v>
      </c>
      <c r="W62" s="43" t="str">
        <f t="shared" si="6"/>
        <v/>
      </c>
    </row>
    <row r="63" spans="1:23" x14ac:dyDescent="0.4">
      <c r="A63" s="19">
        <v>57</v>
      </c>
      <c r="B63" s="37" t="s">
        <v>119</v>
      </c>
      <c r="C63" s="38" t="s">
        <v>119</v>
      </c>
      <c r="D63" s="39" t="s">
        <v>31</v>
      </c>
      <c r="E63" s="37" t="s">
        <v>119</v>
      </c>
      <c r="F63" s="52" t="s">
        <v>149</v>
      </c>
      <c r="G63" s="40" t="s">
        <v>34</v>
      </c>
      <c r="H63" s="41" t="s">
        <v>123</v>
      </c>
      <c r="I63" s="55" t="s">
        <v>150</v>
      </c>
      <c r="J63" s="14"/>
      <c r="K63" s="14" t="s">
        <v>121</v>
      </c>
      <c r="L63" s="43" t="s">
        <v>88</v>
      </c>
      <c r="M63" s="37" t="s">
        <v>125</v>
      </c>
      <c r="N63" s="44" t="s">
        <v>40</v>
      </c>
      <c r="O63" s="45">
        <v>45552</v>
      </c>
      <c r="P63" s="46">
        <v>45553</v>
      </c>
      <c r="Q63" s="39" t="s">
        <v>151</v>
      </c>
      <c r="R63" s="37" t="s">
        <v>152</v>
      </c>
      <c r="S63" s="14" t="s">
        <v>153</v>
      </c>
      <c r="T63" s="50" t="s">
        <v>151</v>
      </c>
      <c r="U63" s="49" t="str">
        <f t="shared" si="5"/>
        <v>&lt;0.793</v>
      </c>
      <c r="V63" s="50" t="str">
        <f t="shared" si="1"/>
        <v>&lt;1.5</v>
      </c>
      <c r="W63" s="43" t="str">
        <f t="shared" si="6"/>
        <v/>
      </c>
    </row>
    <row r="64" spans="1:23" x14ac:dyDescent="0.4">
      <c r="A64" s="19">
        <v>58</v>
      </c>
      <c r="B64" s="37" t="s">
        <v>119</v>
      </c>
      <c r="C64" s="38" t="s">
        <v>119</v>
      </c>
      <c r="D64" s="39" t="s">
        <v>120</v>
      </c>
      <c r="E64" s="37" t="s">
        <v>121</v>
      </c>
      <c r="F64" s="20" t="s">
        <v>129</v>
      </c>
      <c r="G64" s="40" t="s">
        <v>84</v>
      </c>
      <c r="H64" s="41" t="s">
        <v>123</v>
      </c>
      <c r="I64" s="55" t="s">
        <v>154</v>
      </c>
      <c r="J64" s="14"/>
      <c r="K64" s="14" t="s">
        <v>121</v>
      </c>
      <c r="L64" s="43" t="s">
        <v>88</v>
      </c>
      <c r="M64" s="37" t="s">
        <v>125</v>
      </c>
      <c r="N64" s="44" t="s">
        <v>40</v>
      </c>
      <c r="O64" s="45">
        <v>45552</v>
      </c>
      <c r="P64" s="46">
        <v>45553</v>
      </c>
      <c r="Q64" s="39" t="s">
        <v>155</v>
      </c>
      <c r="R64" s="37" t="s">
        <v>156</v>
      </c>
      <c r="S64" s="37" t="s">
        <v>157</v>
      </c>
      <c r="T64" s="50" t="s">
        <v>155</v>
      </c>
      <c r="U64" s="49" t="str">
        <f t="shared" si="5"/>
        <v>&lt;6.76</v>
      </c>
      <c r="V64" s="50" t="str">
        <f t="shared" si="1"/>
        <v>&lt;15</v>
      </c>
      <c r="W64" s="43" t="str">
        <f t="shared" si="6"/>
        <v/>
      </c>
    </row>
    <row r="65" spans="1:23" x14ac:dyDescent="0.4">
      <c r="A65" s="19">
        <v>59</v>
      </c>
      <c r="B65" s="37" t="s">
        <v>119</v>
      </c>
      <c r="C65" s="38" t="s">
        <v>119</v>
      </c>
      <c r="D65" s="39" t="s">
        <v>120</v>
      </c>
      <c r="E65" s="37" t="s">
        <v>121</v>
      </c>
      <c r="F65" s="20" t="s">
        <v>129</v>
      </c>
      <c r="G65" s="40" t="s">
        <v>84</v>
      </c>
      <c r="H65" s="41" t="s">
        <v>123</v>
      </c>
      <c r="I65" s="55" t="s">
        <v>154</v>
      </c>
      <c r="J65" s="14"/>
      <c r="K65" s="14" t="s">
        <v>121</v>
      </c>
      <c r="L65" s="43" t="s">
        <v>88</v>
      </c>
      <c r="M65" s="37" t="s">
        <v>125</v>
      </c>
      <c r="N65" s="44" t="s">
        <v>40</v>
      </c>
      <c r="O65" s="45">
        <v>45552</v>
      </c>
      <c r="P65" s="46">
        <v>45553</v>
      </c>
      <c r="Q65" s="39" t="s">
        <v>158</v>
      </c>
      <c r="R65" s="37" t="s">
        <v>159</v>
      </c>
      <c r="S65" s="59" t="s">
        <v>160</v>
      </c>
      <c r="T65" s="49" t="str">
        <f t="shared" si="7"/>
        <v>&lt;7.88</v>
      </c>
      <c r="U65" s="49" t="str">
        <f t="shared" si="5"/>
        <v>&lt;5.25</v>
      </c>
      <c r="V65" s="50" t="str">
        <f t="shared" si="1"/>
        <v>&lt;13</v>
      </c>
      <c r="W65" s="43" t="str">
        <f t="shared" si="6"/>
        <v/>
      </c>
    </row>
    <row r="66" spans="1:23" x14ac:dyDescent="0.4">
      <c r="A66" s="19">
        <v>60</v>
      </c>
      <c r="B66" s="37" t="s">
        <v>119</v>
      </c>
      <c r="C66" s="38" t="s">
        <v>119</v>
      </c>
      <c r="D66" s="60" t="s">
        <v>120</v>
      </c>
      <c r="E66" s="61" t="s">
        <v>121</v>
      </c>
      <c r="F66" s="13" t="s">
        <v>129</v>
      </c>
      <c r="G66" s="62" t="s">
        <v>84</v>
      </c>
      <c r="H66" s="60" t="s">
        <v>123</v>
      </c>
      <c r="I66" s="63" t="s">
        <v>154</v>
      </c>
      <c r="J66" s="61"/>
      <c r="K66" s="14" t="s">
        <v>121</v>
      </c>
      <c r="L66" s="54" t="s">
        <v>88</v>
      </c>
      <c r="M66" s="41" t="s">
        <v>125</v>
      </c>
      <c r="N66" s="64" t="s">
        <v>40</v>
      </c>
      <c r="O66" s="10">
        <v>45552</v>
      </c>
      <c r="P66" s="11">
        <v>45553</v>
      </c>
      <c r="Q66" s="60" t="s">
        <v>161</v>
      </c>
      <c r="R66" s="61" t="s">
        <v>162</v>
      </c>
      <c r="S66" s="14" t="s">
        <v>160</v>
      </c>
      <c r="T66" s="12" t="str">
        <f t="shared" si="7"/>
        <v>&lt;7.37</v>
      </c>
      <c r="U66" s="12" t="str">
        <f t="shared" si="5"/>
        <v>&lt;6.04</v>
      </c>
      <c r="V66" s="65" t="str">
        <f t="shared" si="1"/>
        <v>&lt;13</v>
      </c>
      <c r="W66" s="9" t="str">
        <f t="shared" si="6"/>
        <v/>
      </c>
    </row>
    <row r="67" spans="1:23" x14ac:dyDescent="0.4">
      <c r="A67" s="19">
        <v>61</v>
      </c>
      <c r="B67" s="37" t="s">
        <v>163</v>
      </c>
      <c r="C67" s="38" t="s">
        <v>163</v>
      </c>
      <c r="D67" s="41" t="s">
        <v>164</v>
      </c>
      <c r="E67" s="14" t="s">
        <v>165</v>
      </c>
      <c r="F67" s="66" t="s">
        <v>166</v>
      </c>
      <c r="G67" s="67" t="s">
        <v>167</v>
      </c>
      <c r="H67" s="41" t="s">
        <v>168</v>
      </c>
      <c r="I67" s="55" t="s">
        <v>169</v>
      </c>
      <c r="J67" s="14"/>
      <c r="K67" s="37"/>
      <c r="L67" s="43" t="s">
        <v>170</v>
      </c>
      <c r="M67" s="37" t="s">
        <v>171</v>
      </c>
      <c r="N67" s="68" t="s">
        <v>40</v>
      </c>
      <c r="O67" s="69">
        <v>45561</v>
      </c>
      <c r="P67" s="70">
        <v>45575</v>
      </c>
      <c r="Q67" s="41" t="s">
        <v>172</v>
      </c>
      <c r="R67" s="14" t="s">
        <v>172</v>
      </c>
      <c r="S67" s="59" t="s">
        <v>160</v>
      </c>
      <c r="T67" s="71" t="str">
        <f t="shared" si="7"/>
        <v>&lt;6.6</v>
      </c>
      <c r="U67" s="71" t="str">
        <f t="shared" si="7"/>
        <v>&lt;6.6</v>
      </c>
      <c r="V67" s="71" t="str">
        <f t="shared" si="1"/>
        <v>&lt;13</v>
      </c>
      <c r="W67" s="54" t="str">
        <f t="shared" si="6"/>
        <v/>
      </c>
    </row>
    <row r="68" spans="1:23" x14ac:dyDescent="0.4">
      <c r="A68" s="19">
        <v>62</v>
      </c>
      <c r="B68" s="37" t="s">
        <v>163</v>
      </c>
      <c r="C68" s="38" t="s">
        <v>163</v>
      </c>
      <c r="D68" s="39" t="s">
        <v>164</v>
      </c>
      <c r="E68" s="37" t="s">
        <v>165</v>
      </c>
      <c r="F68" s="20" t="s">
        <v>166</v>
      </c>
      <c r="G68" s="40" t="s">
        <v>167</v>
      </c>
      <c r="H68" s="41" t="s">
        <v>168</v>
      </c>
      <c r="I68" s="19" t="s">
        <v>173</v>
      </c>
      <c r="J68" s="37"/>
      <c r="K68" s="37"/>
      <c r="L68" s="43" t="s">
        <v>170</v>
      </c>
      <c r="M68" s="37" t="s">
        <v>171</v>
      </c>
      <c r="N68" s="44" t="s">
        <v>40</v>
      </c>
      <c r="O68" s="45">
        <v>45561</v>
      </c>
      <c r="P68" s="46">
        <v>45575</v>
      </c>
      <c r="Q68" s="39" t="s">
        <v>174</v>
      </c>
      <c r="R68" s="37" t="s">
        <v>174</v>
      </c>
      <c r="S68" s="59" t="s">
        <v>175</v>
      </c>
      <c r="T68" s="49" t="str">
        <f t="shared" si="7"/>
        <v>&lt;2.8</v>
      </c>
      <c r="U68" s="49" t="str">
        <f t="shared" si="7"/>
        <v>&lt;2.8</v>
      </c>
      <c r="V68" s="50" t="str">
        <f t="shared" si="1"/>
        <v>&lt;5.6</v>
      </c>
      <c r="W68" s="43" t="str">
        <f t="shared" si="6"/>
        <v/>
      </c>
    </row>
    <row r="69" spans="1:23" x14ac:dyDescent="0.4">
      <c r="A69" s="19">
        <v>63</v>
      </c>
      <c r="B69" s="37" t="s">
        <v>163</v>
      </c>
      <c r="C69" s="38" t="s">
        <v>163</v>
      </c>
      <c r="D69" s="39" t="s">
        <v>164</v>
      </c>
      <c r="E69" s="37" t="s">
        <v>176</v>
      </c>
      <c r="F69" s="20" t="s">
        <v>177</v>
      </c>
      <c r="G69" s="40" t="s">
        <v>178</v>
      </c>
      <c r="H69" s="41" t="s">
        <v>168</v>
      </c>
      <c r="I69" s="19" t="s">
        <v>179</v>
      </c>
      <c r="J69" s="37"/>
      <c r="K69" s="37"/>
      <c r="L69" s="43" t="s">
        <v>170</v>
      </c>
      <c r="M69" s="37" t="s">
        <v>171</v>
      </c>
      <c r="N69" s="44" t="s">
        <v>40</v>
      </c>
      <c r="O69" s="45">
        <v>45560</v>
      </c>
      <c r="P69" s="46">
        <v>45575</v>
      </c>
      <c r="Q69" s="39" t="s">
        <v>180</v>
      </c>
      <c r="R69" s="37" t="s">
        <v>181</v>
      </c>
      <c r="S69" s="59" t="s">
        <v>133</v>
      </c>
      <c r="T69" s="49" t="str">
        <f t="shared" si="7"/>
        <v>&lt;9.4</v>
      </c>
      <c r="U69" s="49" t="str">
        <f t="shared" si="7"/>
        <v>&lt;9.5</v>
      </c>
      <c r="V69" s="50" t="str">
        <f t="shared" si="1"/>
        <v>&lt;19</v>
      </c>
      <c r="W69" s="43" t="str">
        <f t="shared" si="6"/>
        <v/>
      </c>
    </row>
    <row r="70" spans="1:23" x14ac:dyDescent="0.4">
      <c r="A70" s="19">
        <v>64</v>
      </c>
      <c r="B70" s="37" t="s">
        <v>163</v>
      </c>
      <c r="C70" s="38" t="s">
        <v>163</v>
      </c>
      <c r="D70" s="39" t="s">
        <v>164</v>
      </c>
      <c r="E70" s="37" t="s">
        <v>182</v>
      </c>
      <c r="F70" s="20" t="s">
        <v>177</v>
      </c>
      <c r="G70" s="40" t="s">
        <v>178</v>
      </c>
      <c r="H70" s="41" t="s">
        <v>168</v>
      </c>
      <c r="I70" s="19" t="s">
        <v>183</v>
      </c>
      <c r="J70" s="37"/>
      <c r="K70" s="37"/>
      <c r="L70" s="43" t="s">
        <v>170</v>
      </c>
      <c r="M70" s="37" t="s">
        <v>171</v>
      </c>
      <c r="N70" s="44" t="s">
        <v>40</v>
      </c>
      <c r="O70" s="45">
        <v>45560</v>
      </c>
      <c r="P70" s="46">
        <v>45575</v>
      </c>
      <c r="Q70" s="39" t="s">
        <v>184</v>
      </c>
      <c r="R70" s="37" t="s">
        <v>185</v>
      </c>
      <c r="S70" s="59" t="s">
        <v>186</v>
      </c>
      <c r="T70" s="49" t="str">
        <f t="shared" si="7"/>
        <v>&lt;7.4</v>
      </c>
      <c r="U70" s="49" t="str">
        <f t="shared" si="7"/>
        <v>&lt;6.9</v>
      </c>
      <c r="V70" s="50" t="str">
        <f t="shared" si="1"/>
        <v>&lt;14</v>
      </c>
      <c r="W70" s="43" t="str">
        <f t="shared" si="6"/>
        <v/>
      </c>
    </row>
    <row r="71" spans="1:23" x14ac:dyDescent="0.4">
      <c r="A71" s="19">
        <v>65</v>
      </c>
      <c r="B71" s="37" t="s">
        <v>163</v>
      </c>
      <c r="C71" s="38" t="s">
        <v>163</v>
      </c>
      <c r="D71" s="39" t="s">
        <v>187</v>
      </c>
      <c r="E71" s="37" t="s">
        <v>187</v>
      </c>
      <c r="F71" s="20" t="s">
        <v>188</v>
      </c>
      <c r="G71" s="40" t="s">
        <v>178</v>
      </c>
      <c r="H71" s="41" t="s">
        <v>168</v>
      </c>
      <c r="I71" s="19" t="s">
        <v>189</v>
      </c>
      <c r="J71" s="37"/>
      <c r="K71" s="37"/>
      <c r="L71" s="43" t="s">
        <v>170</v>
      </c>
      <c r="M71" s="37" t="s">
        <v>171</v>
      </c>
      <c r="N71" s="44" t="s">
        <v>40</v>
      </c>
      <c r="O71" s="45">
        <v>45565</v>
      </c>
      <c r="P71" s="46">
        <v>45575</v>
      </c>
      <c r="Q71" s="39" t="s">
        <v>190</v>
      </c>
      <c r="R71" s="37" t="s">
        <v>172</v>
      </c>
      <c r="S71" s="59" t="s">
        <v>186</v>
      </c>
      <c r="T71" s="49" t="str">
        <f t="shared" si="7"/>
        <v>&lt;7.8</v>
      </c>
      <c r="U71" s="49" t="str">
        <f t="shared" si="7"/>
        <v>&lt;6.6</v>
      </c>
      <c r="V71" s="50" t="str">
        <f t="shared" ref="V71:V87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&lt;14</v>
      </c>
      <c r="W71" s="43" t="str">
        <f t="shared" si="6"/>
        <v/>
      </c>
    </row>
    <row r="72" spans="1:23" x14ac:dyDescent="0.4">
      <c r="A72" s="19">
        <v>66</v>
      </c>
      <c r="B72" s="37" t="s">
        <v>163</v>
      </c>
      <c r="C72" s="38" t="s">
        <v>163</v>
      </c>
      <c r="D72" s="39" t="s">
        <v>187</v>
      </c>
      <c r="E72" s="37" t="s">
        <v>187</v>
      </c>
      <c r="F72" s="20" t="s">
        <v>188</v>
      </c>
      <c r="G72" s="40" t="s">
        <v>178</v>
      </c>
      <c r="H72" s="41" t="s">
        <v>168</v>
      </c>
      <c r="I72" s="19" t="s">
        <v>191</v>
      </c>
      <c r="J72" s="37"/>
      <c r="K72" s="37"/>
      <c r="L72" s="43" t="s">
        <v>170</v>
      </c>
      <c r="M72" s="37" t="s">
        <v>171</v>
      </c>
      <c r="N72" s="44" t="s">
        <v>40</v>
      </c>
      <c r="O72" s="45">
        <v>45565</v>
      </c>
      <c r="P72" s="46">
        <v>45575</v>
      </c>
      <c r="Q72" s="39" t="s">
        <v>192</v>
      </c>
      <c r="R72" s="37" t="s">
        <v>184</v>
      </c>
      <c r="S72" s="59" t="s">
        <v>193</v>
      </c>
      <c r="T72" s="49" t="str">
        <f t="shared" si="7"/>
        <v>&lt;9.1</v>
      </c>
      <c r="U72" s="49" t="str">
        <f t="shared" si="7"/>
        <v>&lt;7.4</v>
      </c>
      <c r="V72" s="50" t="str">
        <f t="shared" si="8"/>
        <v>&lt;17</v>
      </c>
      <c r="W72" s="43" t="str">
        <f t="shared" si="6"/>
        <v/>
      </c>
    </row>
    <row r="73" spans="1:23" x14ac:dyDescent="0.4">
      <c r="A73" s="19">
        <v>67</v>
      </c>
      <c r="B73" s="37" t="s">
        <v>163</v>
      </c>
      <c r="C73" s="38" t="s">
        <v>163</v>
      </c>
      <c r="D73" s="39" t="s">
        <v>187</v>
      </c>
      <c r="E73" s="37" t="s">
        <v>187</v>
      </c>
      <c r="F73" s="20" t="s">
        <v>188</v>
      </c>
      <c r="G73" s="40" t="s">
        <v>178</v>
      </c>
      <c r="H73" s="41" t="s">
        <v>168</v>
      </c>
      <c r="I73" s="19" t="s">
        <v>194</v>
      </c>
      <c r="J73" s="37"/>
      <c r="K73" s="37"/>
      <c r="L73" s="43" t="s">
        <v>170</v>
      </c>
      <c r="M73" s="37" t="s">
        <v>171</v>
      </c>
      <c r="N73" s="44" t="s">
        <v>40</v>
      </c>
      <c r="O73" s="45">
        <v>45565</v>
      </c>
      <c r="P73" s="46">
        <v>45575</v>
      </c>
      <c r="Q73" s="39" t="s">
        <v>195</v>
      </c>
      <c r="R73" s="37" t="s">
        <v>196</v>
      </c>
      <c r="S73" s="59" t="s">
        <v>160</v>
      </c>
      <c r="T73" s="49" t="str">
        <f t="shared" ref="T73:U87" si="9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&lt;6.4</v>
      </c>
      <c r="U73" s="49" t="str">
        <f t="shared" si="9"/>
        <v>&lt;6.7</v>
      </c>
      <c r="V73" s="50" t="str">
        <f t="shared" si="8"/>
        <v>&lt;13</v>
      </c>
      <c r="W73" s="43" t="str">
        <f t="shared" si="6"/>
        <v/>
      </c>
    </row>
    <row r="74" spans="1:23" x14ac:dyDescent="0.4">
      <c r="A74" s="19">
        <v>68</v>
      </c>
      <c r="B74" s="37" t="s">
        <v>163</v>
      </c>
      <c r="C74" s="38" t="s">
        <v>163</v>
      </c>
      <c r="D74" s="39" t="s">
        <v>187</v>
      </c>
      <c r="E74" s="37" t="s">
        <v>187</v>
      </c>
      <c r="F74" s="20" t="s">
        <v>188</v>
      </c>
      <c r="G74" s="40" t="s">
        <v>178</v>
      </c>
      <c r="H74" s="41" t="s">
        <v>168</v>
      </c>
      <c r="I74" s="19" t="s">
        <v>189</v>
      </c>
      <c r="J74" s="37"/>
      <c r="K74" s="37"/>
      <c r="L74" s="43" t="s">
        <v>170</v>
      </c>
      <c r="M74" s="37" t="s">
        <v>171</v>
      </c>
      <c r="N74" s="44" t="s">
        <v>40</v>
      </c>
      <c r="O74" s="45">
        <v>45565</v>
      </c>
      <c r="P74" s="46">
        <v>45575</v>
      </c>
      <c r="Q74" s="39" t="s">
        <v>197</v>
      </c>
      <c r="R74" s="37" t="s">
        <v>198</v>
      </c>
      <c r="S74" s="59" t="s">
        <v>186</v>
      </c>
      <c r="T74" s="49" t="str">
        <f t="shared" si="9"/>
        <v>&lt;7.6</v>
      </c>
      <c r="U74" s="49" t="str">
        <f t="shared" si="9"/>
        <v>&lt;6</v>
      </c>
      <c r="V74" s="50" t="str">
        <f t="shared" si="8"/>
        <v>&lt;14</v>
      </c>
      <c r="W74" s="43" t="str">
        <f t="shared" si="6"/>
        <v/>
      </c>
    </row>
    <row r="75" spans="1:23" x14ac:dyDescent="0.4">
      <c r="A75" s="19">
        <v>69</v>
      </c>
      <c r="B75" s="37" t="s">
        <v>163</v>
      </c>
      <c r="C75" s="38" t="s">
        <v>163</v>
      </c>
      <c r="D75" s="39" t="s">
        <v>187</v>
      </c>
      <c r="E75" s="37" t="s">
        <v>187</v>
      </c>
      <c r="F75" s="20" t="s">
        <v>188</v>
      </c>
      <c r="G75" s="40" t="s">
        <v>178</v>
      </c>
      <c r="H75" s="41" t="s">
        <v>168</v>
      </c>
      <c r="I75" s="19" t="s">
        <v>189</v>
      </c>
      <c r="J75" s="37"/>
      <c r="K75" s="37"/>
      <c r="L75" s="43" t="s">
        <v>170</v>
      </c>
      <c r="M75" s="37" t="s">
        <v>171</v>
      </c>
      <c r="N75" s="44" t="s">
        <v>40</v>
      </c>
      <c r="O75" s="45">
        <v>45565</v>
      </c>
      <c r="P75" s="46">
        <v>45575</v>
      </c>
      <c r="Q75" s="39" t="s">
        <v>184</v>
      </c>
      <c r="R75" s="37" t="s">
        <v>195</v>
      </c>
      <c r="S75" s="59" t="s">
        <v>186</v>
      </c>
      <c r="T75" s="49" t="str">
        <f t="shared" si="9"/>
        <v>&lt;7.4</v>
      </c>
      <c r="U75" s="49" t="str">
        <f t="shared" si="9"/>
        <v>&lt;6.4</v>
      </c>
      <c r="V75" s="50" t="str">
        <f t="shared" si="8"/>
        <v>&lt;14</v>
      </c>
      <c r="W75" s="43" t="str">
        <f t="shared" si="6"/>
        <v/>
      </c>
    </row>
    <row r="76" spans="1:23" x14ac:dyDescent="0.4">
      <c r="A76" s="19">
        <v>70</v>
      </c>
      <c r="B76" s="37" t="s">
        <v>163</v>
      </c>
      <c r="C76" s="38" t="s">
        <v>163</v>
      </c>
      <c r="D76" s="39" t="s">
        <v>187</v>
      </c>
      <c r="E76" s="37" t="s">
        <v>187</v>
      </c>
      <c r="F76" s="20" t="s">
        <v>188</v>
      </c>
      <c r="G76" s="40" t="s">
        <v>178</v>
      </c>
      <c r="H76" s="41" t="s">
        <v>168</v>
      </c>
      <c r="I76" s="19" t="s">
        <v>189</v>
      </c>
      <c r="J76" s="37"/>
      <c r="K76" s="37"/>
      <c r="L76" s="43" t="s">
        <v>170</v>
      </c>
      <c r="M76" s="37" t="s">
        <v>171</v>
      </c>
      <c r="N76" s="44" t="s">
        <v>40</v>
      </c>
      <c r="O76" s="45">
        <v>45565</v>
      </c>
      <c r="P76" s="46">
        <v>45575</v>
      </c>
      <c r="Q76" s="39" t="s">
        <v>199</v>
      </c>
      <c r="R76" s="37" t="s">
        <v>196</v>
      </c>
      <c r="S76" s="59" t="s">
        <v>157</v>
      </c>
      <c r="T76" s="49" t="str">
        <f t="shared" si="9"/>
        <v>&lt;8.3</v>
      </c>
      <c r="U76" s="49" t="str">
        <f t="shared" si="9"/>
        <v>&lt;6.7</v>
      </c>
      <c r="V76" s="50" t="str">
        <f t="shared" si="8"/>
        <v>&lt;15</v>
      </c>
      <c r="W76" s="43" t="str">
        <f t="shared" si="6"/>
        <v/>
      </c>
    </row>
    <row r="77" spans="1:23" x14ac:dyDescent="0.4">
      <c r="A77" s="19">
        <v>71</v>
      </c>
      <c r="B77" s="37" t="s">
        <v>163</v>
      </c>
      <c r="C77" s="38" t="s">
        <v>163</v>
      </c>
      <c r="D77" s="39" t="s">
        <v>187</v>
      </c>
      <c r="E77" s="37" t="s">
        <v>187</v>
      </c>
      <c r="F77" s="20" t="s">
        <v>188</v>
      </c>
      <c r="G77" s="40" t="s">
        <v>178</v>
      </c>
      <c r="H77" s="41" t="s">
        <v>168</v>
      </c>
      <c r="I77" s="19" t="s">
        <v>200</v>
      </c>
      <c r="J77" s="37"/>
      <c r="K77" s="37"/>
      <c r="L77" s="43" t="s">
        <v>170</v>
      </c>
      <c r="M77" s="37" t="s">
        <v>171</v>
      </c>
      <c r="N77" s="44" t="s">
        <v>40</v>
      </c>
      <c r="O77" s="45">
        <v>45565</v>
      </c>
      <c r="P77" s="46">
        <v>45575</v>
      </c>
      <c r="Q77" s="39" t="s">
        <v>201</v>
      </c>
      <c r="R77" s="37" t="s">
        <v>202</v>
      </c>
      <c r="S77" s="59" t="s">
        <v>186</v>
      </c>
      <c r="T77" s="49" t="str">
        <f t="shared" si="9"/>
        <v>&lt;8</v>
      </c>
      <c r="U77" s="49" t="str">
        <f t="shared" si="9"/>
        <v>&lt;6.1</v>
      </c>
      <c r="V77" s="50" t="str">
        <f t="shared" si="8"/>
        <v>&lt;14</v>
      </c>
      <c r="W77" s="43" t="str">
        <f t="shared" si="6"/>
        <v/>
      </c>
    </row>
    <row r="78" spans="1:23" x14ac:dyDescent="0.4">
      <c r="A78" s="19">
        <v>72</v>
      </c>
      <c r="B78" s="37" t="s">
        <v>163</v>
      </c>
      <c r="C78" s="38" t="s">
        <v>163</v>
      </c>
      <c r="D78" s="39" t="s">
        <v>187</v>
      </c>
      <c r="E78" s="37" t="s">
        <v>187</v>
      </c>
      <c r="F78" s="20" t="s">
        <v>188</v>
      </c>
      <c r="G78" s="40" t="s">
        <v>178</v>
      </c>
      <c r="H78" s="41" t="s">
        <v>168</v>
      </c>
      <c r="I78" s="19" t="s">
        <v>203</v>
      </c>
      <c r="J78" s="37"/>
      <c r="K78" s="37"/>
      <c r="L78" s="43" t="s">
        <v>170</v>
      </c>
      <c r="M78" s="37" t="s">
        <v>171</v>
      </c>
      <c r="N78" s="44" t="s">
        <v>40</v>
      </c>
      <c r="O78" s="45">
        <v>45565</v>
      </c>
      <c r="P78" s="46">
        <v>45575</v>
      </c>
      <c r="Q78" s="39" t="s">
        <v>201</v>
      </c>
      <c r="R78" s="37" t="s">
        <v>172</v>
      </c>
      <c r="S78" s="59" t="s">
        <v>157</v>
      </c>
      <c r="T78" s="49" t="str">
        <f t="shared" si="9"/>
        <v>&lt;8</v>
      </c>
      <c r="U78" s="49" t="str">
        <f t="shared" si="9"/>
        <v>&lt;6.6</v>
      </c>
      <c r="V78" s="50" t="str">
        <f t="shared" si="8"/>
        <v>&lt;15</v>
      </c>
      <c r="W78" s="43" t="str">
        <f t="shared" si="6"/>
        <v/>
      </c>
    </row>
    <row r="79" spans="1:23" x14ac:dyDescent="0.4">
      <c r="A79" s="19">
        <v>73</v>
      </c>
      <c r="B79" s="37" t="s">
        <v>163</v>
      </c>
      <c r="C79" s="38" t="s">
        <v>163</v>
      </c>
      <c r="D79" s="39" t="s">
        <v>187</v>
      </c>
      <c r="E79" s="37" t="s">
        <v>187</v>
      </c>
      <c r="F79" s="20" t="s">
        <v>188</v>
      </c>
      <c r="G79" s="40" t="s">
        <v>178</v>
      </c>
      <c r="H79" s="41" t="s">
        <v>168</v>
      </c>
      <c r="I79" s="19" t="s">
        <v>204</v>
      </c>
      <c r="J79" s="37"/>
      <c r="K79" s="37"/>
      <c r="L79" s="43" t="s">
        <v>170</v>
      </c>
      <c r="M79" s="37" t="s">
        <v>171</v>
      </c>
      <c r="N79" s="44" t="s">
        <v>40</v>
      </c>
      <c r="O79" s="45">
        <v>45565</v>
      </c>
      <c r="P79" s="46">
        <v>45575</v>
      </c>
      <c r="Q79" s="39" t="s">
        <v>199</v>
      </c>
      <c r="R79" s="37" t="s">
        <v>205</v>
      </c>
      <c r="S79" s="59" t="s">
        <v>206</v>
      </c>
      <c r="T79" s="49" t="str">
        <f t="shared" si="9"/>
        <v>&lt;8.3</v>
      </c>
      <c r="U79" s="49" t="str">
        <f t="shared" si="9"/>
        <v>&lt;7.7</v>
      </c>
      <c r="V79" s="50" t="str">
        <f t="shared" si="8"/>
        <v>&lt;16</v>
      </c>
      <c r="W79" s="43" t="str">
        <f t="shared" si="6"/>
        <v/>
      </c>
    </row>
    <row r="80" spans="1:23" x14ac:dyDescent="0.4">
      <c r="A80" s="19">
        <v>74</v>
      </c>
      <c r="B80" s="37" t="s">
        <v>163</v>
      </c>
      <c r="C80" s="38" t="s">
        <v>163</v>
      </c>
      <c r="D80" s="39" t="s">
        <v>164</v>
      </c>
      <c r="E80" s="37" t="s">
        <v>207</v>
      </c>
      <c r="F80" s="20" t="s">
        <v>208</v>
      </c>
      <c r="G80" s="40" t="s">
        <v>167</v>
      </c>
      <c r="H80" s="41" t="s">
        <v>168</v>
      </c>
      <c r="I80" s="19" t="s">
        <v>209</v>
      </c>
      <c r="J80" s="37"/>
      <c r="K80" s="37"/>
      <c r="L80" s="43" t="s">
        <v>170</v>
      </c>
      <c r="M80" s="37" t="s">
        <v>171</v>
      </c>
      <c r="N80" s="44" t="s">
        <v>40</v>
      </c>
      <c r="O80" s="45">
        <v>45566</v>
      </c>
      <c r="P80" s="46">
        <v>45575</v>
      </c>
      <c r="Q80" s="39" t="s">
        <v>210</v>
      </c>
      <c r="R80" s="37" t="s">
        <v>190</v>
      </c>
      <c r="S80" s="59" t="s">
        <v>157</v>
      </c>
      <c r="T80" s="49" t="str">
        <f t="shared" si="9"/>
        <v>&lt;7.3</v>
      </c>
      <c r="U80" s="49" t="str">
        <f t="shared" si="9"/>
        <v>&lt;7.8</v>
      </c>
      <c r="V80" s="50" t="str">
        <f t="shared" si="8"/>
        <v>&lt;15</v>
      </c>
      <c r="W80" s="43" t="str">
        <f t="shared" si="6"/>
        <v/>
      </c>
    </row>
    <row r="81" spans="1:23" x14ac:dyDescent="0.4">
      <c r="A81" s="19">
        <v>75</v>
      </c>
      <c r="B81" s="37" t="s">
        <v>163</v>
      </c>
      <c r="C81" s="38" t="s">
        <v>163</v>
      </c>
      <c r="D81" s="39" t="s">
        <v>164</v>
      </c>
      <c r="E81" s="37" t="s">
        <v>55</v>
      </c>
      <c r="F81" s="20" t="s">
        <v>211</v>
      </c>
      <c r="G81" s="40" t="s">
        <v>178</v>
      </c>
      <c r="H81" s="41" t="s">
        <v>168</v>
      </c>
      <c r="I81" s="19" t="s">
        <v>209</v>
      </c>
      <c r="J81" s="37"/>
      <c r="K81" s="37"/>
      <c r="L81" s="43" t="s">
        <v>170</v>
      </c>
      <c r="M81" s="37" t="s">
        <v>171</v>
      </c>
      <c r="N81" s="44" t="s">
        <v>40</v>
      </c>
      <c r="O81" s="45">
        <v>45566</v>
      </c>
      <c r="P81" s="46">
        <v>45575</v>
      </c>
      <c r="Q81" s="39" t="s">
        <v>212</v>
      </c>
      <c r="R81" s="37" t="s">
        <v>213</v>
      </c>
      <c r="S81" s="59" t="s">
        <v>128</v>
      </c>
      <c r="T81" s="49" t="str">
        <f t="shared" si="9"/>
        <v>&lt;6.2</v>
      </c>
      <c r="U81" s="49" t="str">
        <f t="shared" si="9"/>
        <v>&lt;5.2</v>
      </c>
      <c r="V81" s="50" t="str">
        <f t="shared" si="8"/>
        <v>&lt;11</v>
      </c>
      <c r="W81" s="43" t="str">
        <f t="shared" si="6"/>
        <v/>
      </c>
    </row>
    <row r="82" spans="1:23" x14ac:dyDescent="0.4">
      <c r="A82" s="19">
        <v>76</v>
      </c>
      <c r="B82" s="37" t="s">
        <v>163</v>
      </c>
      <c r="C82" s="38" t="s">
        <v>163</v>
      </c>
      <c r="D82" s="39" t="s">
        <v>164</v>
      </c>
      <c r="E82" s="37" t="s">
        <v>187</v>
      </c>
      <c r="F82" s="20" t="s">
        <v>214</v>
      </c>
      <c r="G82" s="40" t="s">
        <v>178</v>
      </c>
      <c r="H82" s="41" t="s">
        <v>168</v>
      </c>
      <c r="I82" s="19" t="s">
        <v>215</v>
      </c>
      <c r="J82" s="37"/>
      <c r="K82" s="37"/>
      <c r="L82" s="43" t="s">
        <v>170</v>
      </c>
      <c r="M82" s="37" t="s">
        <v>171</v>
      </c>
      <c r="N82" s="44" t="s">
        <v>40</v>
      </c>
      <c r="O82" s="45">
        <v>45559</v>
      </c>
      <c r="P82" s="46">
        <v>45575</v>
      </c>
      <c r="Q82" s="39" t="s">
        <v>210</v>
      </c>
      <c r="R82" s="37" t="s">
        <v>216</v>
      </c>
      <c r="S82" s="59" t="s">
        <v>160</v>
      </c>
      <c r="T82" s="49" t="str">
        <f t="shared" si="9"/>
        <v>&lt;7.3</v>
      </c>
      <c r="U82" s="49" t="str">
        <f t="shared" si="9"/>
        <v>&lt;5.9</v>
      </c>
      <c r="V82" s="50" t="str">
        <f t="shared" si="8"/>
        <v>&lt;13</v>
      </c>
      <c r="W82" s="43" t="str">
        <f t="shared" si="6"/>
        <v/>
      </c>
    </row>
    <row r="83" spans="1:23" x14ac:dyDescent="0.4">
      <c r="A83" s="19">
        <v>77</v>
      </c>
      <c r="B83" s="37" t="s">
        <v>163</v>
      </c>
      <c r="C83" s="38" t="s">
        <v>163</v>
      </c>
      <c r="D83" s="39" t="s">
        <v>164</v>
      </c>
      <c r="E83" s="37" t="s">
        <v>217</v>
      </c>
      <c r="F83" s="20" t="s">
        <v>214</v>
      </c>
      <c r="G83" s="40" t="s">
        <v>178</v>
      </c>
      <c r="H83" s="41" t="s">
        <v>168</v>
      </c>
      <c r="I83" s="19" t="s">
        <v>218</v>
      </c>
      <c r="J83" s="37"/>
      <c r="K83" s="37"/>
      <c r="L83" s="43" t="s">
        <v>170</v>
      </c>
      <c r="M83" s="37" t="s">
        <v>171</v>
      </c>
      <c r="N83" s="44" t="s">
        <v>40</v>
      </c>
      <c r="O83" s="45">
        <v>45560</v>
      </c>
      <c r="P83" s="46">
        <v>45575</v>
      </c>
      <c r="Q83" s="39" t="s">
        <v>219</v>
      </c>
      <c r="R83" s="37" t="s">
        <v>174</v>
      </c>
      <c r="S83" s="59" t="s">
        <v>220</v>
      </c>
      <c r="T83" s="49" t="str">
        <f t="shared" si="9"/>
        <v>&lt;2.7</v>
      </c>
      <c r="U83" s="49" t="str">
        <f t="shared" si="9"/>
        <v>&lt;2.8</v>
      </c>
      <c r="V83" s="50" t="str">
        <f t="shared" si="8"/>
        <v>&lt;5.5</v>
      </c>
      <c r="W83" s="43" t="str">
        <f t="shared" si="6"/>
        <v/>
      </c>
    </row>
    <row r="84" spans="1:23" x14ac:dyDescent="0.4">
      <c r="A84" s="19">
        <v>78</v>
      </c>
      <c r="B84" s="37" t="s">
        <v>163</v>
      </c>
      <c r="C84" s="38" t="s">
        <v>163</v>
      </c>
      <c r="D84" s="39" t="s">
        <v>164</v>
      </c>
      <c r="E84" s="37" t="s">
        <v>217</v>
      </c>
      <c r="F84" s="20" t="s">
        <v>214</v>
      </c>
      <c r="G84" s="40" t="s">
        <v>178</v>
      </c>
      <c r="H84" s="41" t="s">
        <v>168</v>
      </c>
      <c r="I84" s="19" t="s">
        <v>221</v>
      </c>
      <c r="J84" s="37"/>
      <c r="K84" s="37"/>
      <c r="L84" s="43" t="s">
        <v>170</v>
      </c>
      <c r="M84" s="37" t="s">
        <v>171</v>
      </c>
      <c r="N84" s="44" t="s">
        <v>40</v>
      </c>
      <c r="O84" s="45">
        <v>45560</v>
      </c>
      <c r="P84" s="46">
        <v>45575</v>
      </c>
      <c r="Q84" s="39" t="s">
        <v>222</v>
      </c>
      <c r="R84" s="37" t="s">
        <v>223</v>
      </c>
      <c r="S84" s="59" t="s">
        <v>195</v>
      </c>
      <c r="T84" s="49" t="str">
        <f t="shared" si="9"/>
        <v>&lt;4</v>
      </c>
      <c r="U84" s="49" t="str">
        <f t="shared" si="9"/>
        <v>&lt;2.4</v>
      </c>
      <c r="V84" s="50" t="str">
        <f t="shared" si="8"/>
        <v>&lt;6.4</v>
      </c>
      <c r="W84" s="43" t="str">
        <f t="shared" si="6"/>
        <v/>
      </c>
    </row>
    <row r="85" spans="1:23" x14ac:dyDescent="0.4">
      <c r="A85" s="19">
        <v>79</v>
      </c>
      <c r="B85" s="37" t="s">
        <v>163</v>
      </c>
      <c r="C85" s="38" t="s">
        <v>163</v>
      </c>
      <c r="D85" s="39" t="s">
        <v>164</v>
      </c>
      <c r="E85" s="37" t="s">
        <v>217</v>
      </c>
      <c r="F85" s="20" t="s">
        <v>214</v>
      </c>
      <c r="G85" s="40" t="s">
        <v>167</v>
      </c>
      <c r="H85" s="41" t="s">
        <v>168</v>
      </c>
      <c r="I85" s="19" t="s">
        <v>224</v>
      </c>
      <c r="J85" s="37"/>
      <c r="K85" s="37"/>
      <c r="L85" s="43" t="s">
        <v>170</v>
      </c>
      <c r="M85" s="37" t="s">
        <v>171</v>
      </c>
      <c r="N85" s="44" t="s">
        <v>40</v>
      </c>
      <c r="O85" s="45">
        <v>45566</v>
      </c>
      <c r="P85" s="46">
        <v>45575</v>
      </c>
      <c r="Q85" s="39" t="s">
        <v>192</v>
      </c>
      <c r="R85" s="37" t="s">
        <v>190</v>
      </c>
      <c r="S85" s="59" t="s">
        <v>193</v>
      </c>
      <c r="T85" s="49" t="str">
        <f t="shared" si="9"/>
        <v>&lt;9.1</v>
      </c>
      <c r="U85" s="49" t="str">
        <f t="shared" si="9"/>
        <v>&lt;7.8</v>
      </c>
      <c r="V85" s="50" t="str">
        <f t="shared" si="8"/>
        <v>&lt;17</v>
      </c>
      <c r="W85" s="43" t="str">
        <f t="shared" si="6"/>
        <v/>
      </c>
    </row>
    <row r="86" spans="1:23" x14ac:dyDescent="0.4">
      <c r="A86" s="19">
        <v>80</v>
      </c>
      <c r="B86" s="37" t="s">
        <v>163</v>
      </c>
      <c r="C86" s="38" t="s">
        <v>163</v>
      </c>
      <c r="D86" s="39" t="s">
        <v>164</v>
      </c>
      <c r="E86" s="37" t="s">
        <v>225</v>
      </c>
      <c r="F86" s="20" t="s">
        <v>226</v>
      </c>
      <c r="G86" s="40" t="s">
        <v>167</v>
      </c>
      <c r="H86" s="41" t="s">
        <v>168</v>
      </c>
      <c r="I86" s="19" t="s">
        <v>227</v>
      </c>
      <c r="J86" s="37"/>
      <c r="K86" s="37"/>
      <c r="L86" s="43" t="s">
        <v>170</v>
      </c>
      <c r="M86" s="37" t="s">
        <v>171</v>
      </c>
      <c r="N86" s="44" t="s">
        <v>40</v>
      </c>
      <c r="O86" s="45">
        <v>45565</v>
      </c>
      <c r="P86" s="46">
        <v>45575</v>
      </c>
      <c r="Q86" s="39" t="s">
        <v>210</v>
      </c>
      <c r="R86" s="37" t="s">
        <v>175</v>
      </c>
      <c r="S86" s="59" t="s">
        <v>160</v>
      </c>
      <c r="T86" s="49" t="str">
        <f t="shared" si="9"/>
        <v>&lt;7.3</v>
      </c>
      <c r="U86" s="49" t="str">
        <f t="shared" si="9"/>
        <v>&lt;5.6</v>
      </c>
      <c r="V86" s="50" t="str">
        <f t="shared" si="8"/>
        <v>&lt;13</v>
      </c>
      <c r="W86" s="43" t="str">
        <f t="shared" si="6"/>
        <v/>
      </c>
    </row>
    <row r="87" spans="1:23" x14ac:dyDescent="0.4">
      <c r="A87" s="19">
        <v>81</v>
      </c>
      <c r="B87" s="37" t="s">
        <v>163</v>
      </c>
      <c r="C87" s="38" t="s">
        <v>163</v>
      </c>
      <c r="D87" s="39" t="s">
        <v>164</v>
      </c>
      <c r="E87" s="37" t="s">
        <v>225</v>
      </c>
      <c r="F87" s="20" t="s">
        <v>226</v>
      </c>
      <c r="G87" s="40" t="s">
        <v>167</v>
      </c>
      <c r="H87" s="41" t="s">
        <v>168</v>
      </c>
      <c r="I87" s="19" t="s">
        <v>228</v>
      </c>
      <c r="J87" s="37"/>
      <c r="K87" s="37"/>
      <c r="L87" s="43" t="s">
        <v>170</v>
      </c>
      <c r="M87" s="37" t="s">
        <v>171</v>
      </c>
      <c r="N87" s="44" t="s">
        <v>40</v>
      </c>
      <c r="O87" s="45">
        <v>45565</v>
      </c>
      <c r="P87" s="46">
        <v>45575</v>
      </c>
      <c r="Q87" s="39" t="s">
        <v>184</v>
      </c>
      <c r="R87" s="37" t="s">
        <v>195</v>
      </c>
      <c r="S87" s="59" t="s">
        <v>186</v>
      </c>
      <c r="T87" s="49" t="str">
        <f t="shared" si="9"/>
        <v>&lt;7.4</v>
      </c>
      <c r="U87" s="49" t="str">
        <f t="shared" si="9"/>
        <v>&lt;6.4</v>
      </c>
      <c r="V87" s="50" t="str">
        <f t="shared" si="8"/>
        <v>&lt;14</v>
      </c>
      <c r="W87" s="43" t="str">
        <f t="shared" si="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">
    <cfRule type="expression" dxfId="771" priority="772">
      <formula>$W7="○"</formula>
    </cfRule>
  </conditionalFormatting>
  <conditionalFormatting sqref="Q7:Q8">
    <cfRule type="containsBlanks" dxfId="770" priority="762">
      <formula>LEN(TRIM(Q7))=0</formula>
    </cfRule>
    <cfRule type="cellIs" dxfId="769" priority="763" operator="equal">
      <formula>"ND"</formula>
    </cfRule>
    <cfRule type="cellIs" dxfId="768" priority="764" operator="between">
      <formula>0</formula>
      <formula>0.0000999999</formula>
    </cfRule>
    <cfRule type="cellIs" dxfId="767" priority="765" operator="between">
      <formula>100</formula>
      <formula>999.999</formula>
    </cfRule>
    <cfRule type="cellIs" dxfId="766" priority="766" operator="between">
      <formula>10</formula>
      <formula>99.999</formula>
    </cfRule>
    <cfRule type="cellIs" dxfId="765" priority="767" operator="between">
      <formula>1</formula>
      <formula>9.999999</formula>
    </cfRule>
    <cfRule type="cellIs" dxfId="764" priority="768" operator="between">
      <formula>0.1</formula>
      <formula>0.999999</formula>
    </cfRule>
    <cfRule type="cellIs" dxfId="763" priority="769" operator="between">
      <formula>0.01</formula>
      <formula>0.0999999</formula>
    </cfRule>
    <cfRule type="cellIs" dxfId="762" priority="770" operator="between">
      <formula>0.001</formula>
      <formula>0.00999999</formula>
    </cfRule>
    <cfRule type="cellIs" dxfId="761" priority="771" operator="between">
      <formula>0.0001</formula>
      <formula>0.000999999</formula>
    </cfRule>
  </conditionalFormatting>
  <conditionalFormatting sqref="Q7:Q8">
    <cfRule type="cellIs" dxfId="760" priority="752" operator="equal">
      <formula>"ND"</formula>
    </cfRule>
    <cfRule type="cellIs" dxfId="759" priority="753" operator="between">
      <formula>0</formula>
      <formula>0.0000999999</formula>
    </cfRule>
    <cfRule type="cellIs" dxfId="758" priority="754" operator="between">
      <formula>100</formula>
      <formula>99999.999</formula>
    </cfRule>
    <cfRule type="cellIs" dxfId="757" priority="755" operator="between">
      <formula>10</formula>
      <formula>99.999</formula>
    </cfRule>
    <cfRule type="cellIs" dxfId="756" priority="756" operator="between">
      <formula>1</formula>
      <formula>9.999999</formula>
    </cfRule>
    <cfRule type="cellIs" dxfId="755" priority="757" operator="between">
      <formula>0.1</formula>
      <formula>0.999999</formula>
    </cfRule>
    <cfRule type="cellIs" dxfId="754" priority="758" operator="between">
      <formula>0.01</formula>
      <formula>0.0999999</formula>
    </cfRule>
    <cfRule type="cellIs" dxfId="753" priority="759" operator="between">
      <formula>0.001</formula>
      <formula>0.00999999</formula>
    </cfRule>
    <cfRule type="cellIs" dxfId="752" priority="760" operator="between">
      <formula>0.0001</formula>
      <formula>0.000999999</formula>
    </cfRule>
    <cfRule type="containsBlanks" dxfId="751" priority="761">
      <formula>LEN(TRIM(Q7))=0</formula>
    </cfRule>
  </conditionalFormatting>
  <conditionalFormatting sqref="V9:V10">
    <cfRule type="expression" dxfId="750" priority="751">
      <formula>$W9="○"</formula>
    </cfRule>
  </conditionalFormatting>
  <conditionalFormatting sqref="Q9:Q10">
    <cfRule type="containsBlanks" dxfId="749" priority="741">
      <formula>LEN(TRIM(Q9))=0</formula>
    </cfRule>
    <cfRule type="cellIs" dxfId="748" priority="742" operator="equal">
      <formula>"ND"</formula>
    </cfRule>
    <cfRule type="cellIs" dxfId="747" priority="743" operator="between">
      <formula>0</formula>
      <formula>0.0000999999</formula>
    </cfRule>
    <cfRule type="cellIs" dxfId="746" priority="744" operator="between">
      <formula>100</formula>
      <formula>999.999</formula>
    </cfRule>
    <cfRule type="cellIs" dxfId="745" priority="745" operator="between">
      <formula>10</formula>
      <formula>99.999</formula>
    </cfRule>
    <cfRule type="cellIs" dxfId="744" priority="746" operator="between">
      <formula>1</formula>
      <formula>9.999999</formula>
    </cfRule>
    <cfRule type="cellIs" dxfId="743" priority="747" operator="between">
      <formula>0.1</formula>
      <formula>0.999999</formula>
    </cfRule>
    <cfRule type="cellIs" dxfId="742" priority="748" operator="between">
      <formula>0.01</formula>
      <formula>0.0999999</formula>
    </cfRule>
    <cfRule type="cellIs" dxfId="741" priority="749" operator="between">
      <formula>0.001</formula>
      <formula>0.00999999</formula>
    </cfRule>
    <cfRule type="cellIs" dxfId="740" priority="750" operator="between">
      <formula>0.0001</formula>
      <formula>0.000999999</formula>
    </cfRule>
  </conditionalFormatting>
  <conditionalFormatting sqref="Q9:Q10">
    <cfRule type="cellIs" dxfId="739" priority="731" operator="equal">
      <formula>"ND"</formula>
    </cfRule>
    <cfRule type="cellIs" dxfId="738" priority="732" operator="between">
      <formula>0</formula>
      <formula>0.0000999999</formula>
    </cfRule>
    <cfRule type="cellIs" dxfId="737" priority="733" operator="between">
      <formula>100</formula>
      <formula>99999.999</formula>
    </cfRule>
    <cfRule type="cellIs" dxfId="736" priority="734" operator="between">
      <formula>10</formula>
      <formula>99.999</formula>
    </cfRule>
    <cfRule type="cellIs" dxfId="735" priority="735" operator="between">
      <formula>1</formula>
      <formula>9.999999</formula>
    </cfRule>
    <cfRule type="cellIs" dxfId="734" priority="736" operator="between">
      <formula>0.1</formula>
      <formula>0.999999</formula>
    </cfRule>
    <cfRule type="cellIs" dxfId="733" priority="737" operator="between">
      <formula>0.01</formula>
      <formula>0.0999999</formula>
    </cfRule>
    <cfRule type="cellIs" dxfId="732" priority="738" operator="between">
      <formula>0.001</formula>
      <formula>0.00999999</formula>
    </cfRule>
    <cfRule type="cellIs" dxfId="731" priority="739" operator="between">
      <formula>0.0001</formula>
      <formula>0.000999999</formula>
    </cfRule>
    <cfRule type="containsBlanks" dxfId="730" priority="740">
      <formula>LEN(TRIM(Q9))=0</formula>
    </cfRule>
  </conditionalFormatting>
  <conditionalFormatting sqref="V11:V12">
    <cfRule type="expression" dxfId="729" priority="730">
      <formula>$W11="○"</formula>
    </cfRule>
  </conditionalFormatting>
  <conditionalFormatting sqref="Q11">
    <cfRule type="containsBlanks" dxfId="728" priority="720">
      <formula>LEN(TRIM(Q11))=0</formula>
    </cfRule>
    <cfRule type="cellIs" dxfId="727" priority="721" operator="equal">
      <formula>"ND"</formula>
    </cfRule>
    <cfRule type="cellIs" dxfId="726" priority="722" operator="between">
      <formula>0</formula>
      <formula>0.0000999999</formula>
    </cfRule>
    <cfRule type="cellIs" dxfId="725" priority="723" operator="between">
      <formula>100</formula>
      <formula>999.999</formula>
    </cfRule>
    <cfRule type="cellIs" dxfId="724" priority="724" operator="between">
      <formula>10</formula>
      <formula>99.999</formula>
    </cfRule>
    <cfRule type="cellIs" dxfId="723" priority="725" operator="between">
      <formula>1</formula>
      <formula>9.999999</formula>
    </cfRule>
    <cfRule type="cellIs" dxfId="722" priority="726" operator="between">
      <formula>0.1</formula>
      <formula>0.999999</formula>
    </cfRule>
    <cfRule type="cellIs" dxfId="721" priority="727" operator="between">
      <formula>0.01</formula>
      <formula>0.0999999</formula>
    </cfRule>
    <cfRule type="cellIs" dxfId="720" priority="728" operator="between">
      <formula>0.001</formula>
      <formula>0.00999999</formula>
    </cfRule>
    <cfRule type="cellIs" dxfId="719" priority="729" operator="between">
      <formula>0.0001</formula>
      <formula>0.000999999</formula>
    </cfRule>
  </conditionalFormatting>
  <conditionalFormatting sqref="Q11">
    <cfRule type="cellIs" dxfId="718" priority="710" operator="equal">
      <formula>"ND"</formula>
    </cfRule>
    <cfRule type="cellIs" dxfId="717" priority="711" operator="between">
      <formula>0</formula>
      <formula>0.0000999999</formula>
    </cfRule>
    <cfRule type="cellIs" dxfId="716" priority="712" operator="between">
      <formula>100</formula>
      <formula>99999.999</formula>
    </cfRule>
    <cfRule type="cellIs" dxfId="715" priority="713" operator="between">
      <formula>10</formula>
      <formula>99.999</formula>
    </cfRule>
    <cfRule type="cellIs" dxfId="714" priority="714" operator="between">
      <formula>1</formula>
      <formula>9.999999</formula>
    </cfRule>
    <cfRule type="cellIs" dxfId="713" priority="715" operator="between">
      <formula>0.1</formula>
      <formula>0.999999</formula>
    </cfRule>
    <cfRule type="cellIs" dxfId="712" priority="716" operator="between">
      <formula>0.01</formula>
      <formula>0.0999999</formula>
    </cfRule>
    <cfRule type="cellIs" dxfId="711" priority="717" operator="between">
      <formula>0.001</formula>
      <formula>0.00999999</formula>
    </cfRule>
    <cfRule type="cellIs" dxfId="710" priority="718" operator="between">
      <formula>0.0001</formula>
      <formula>0.000999999</formula>
    </cfRule>
    <cfRule type="containsBlanks" dxfId="709" priority="719">
      <formula>LEN(TRIM(Q11))=0</formula>
    </cfRule>
  </conditionalFormatting>
  <conditionalFormatting sqref="V13:V14">
    <cfRule type="expression" dxfId="708" priority="709">
      <formula>$W13="○"</formula>
    </cfRule>
  </conditionalFormatting>
  <conditionalFormatting sqref="Q13">
    <cfRule type="containsBlanks" dxfId="707" priority="699">
      <formula>LEN(TRIM(Q13))=0</formula>
    </cfRule>
    <cfRule type="cellIs" dxfId="706" priority="700" operator="equal">
      <formula>"ND"</formula>
    </cfRule>
    <cfRule type="cellIs" dxfId="705" priority="701" operator="between">
      <formula>0</formula>
      <formula>0.0000999999</formula>
    </cfRule>
    <cfRule type="cellIs" dxfId="704" priority="702" operator="between">
      <formula>100</formula>
      <formula>999.999</formula>
    </cfRule>
    <cfRule type="cellIs" dxfId="703" priority="703" operator="between">
      <formula>10</formula>
      <formula>99.999</formula>
    </cfRule>
    <cfRule type="cellIs" dxfId="702" priority="704" operator="between">
      <formula>1</formula>
      <formula>9.999999</formula>
    </cfRule>
    <cfRule type="cellIs" dxfId="701" priority="705" operator="between">
      <formula>0.1</formula>
      <formula>0.999999</formula>
    </cfRule>
    <cfRule type="cellIs" dxfId="700" priority="706" operator="between">
      <formula>0.01</formula>
      <formula>0.0999999</formula>
    </cfRule>
    <cfRule type="cellIs" dxfId="699" priority="707" operator="between">
      <formula>0.001</formula>
      <formula>0.00999999</formula>
    </cfRule>
    <cfRule type="cellIs" dxfId="698" priority="708" operator="between">
      <formula>0.0001</formula>
      <formula>0.000999999</formula>
    </cfRule>
  </conditionalFormatting>
  <conditionalFormatting sqref="Q13">
    <cfRule type="cellIs" dxfId="697" priority="689" operator="equal">
      <formula>"ND"</formula>
    </cfRule>
    <cfRule type="cellIs" dxfId="696" priority="690" operator="between">
      <formula>0</formula>
      <formula>0.0000999999</formula>
    </cfRule>
    <cfRule type="cellIs" dxfId="695" priority="691" operator="between">
      <formula>100</formula>
      <formula>99999.999</formula>
    </cfRule>
    <cfRule type="cellIs" dxfId="694" priority="692" operator="between">
      <formula>10</formula>
      <formula>99.999</formula>
    </cfRule>
    <cfRule type="cellIs" dxfId="693" priority="693" operator="between">
      <formula>1</formula>
      <formula>9.999999</formula>
    </cfRule>
    <cfRule type="cellIs" dxfId="692" priority="694" operator="between">
      <formula>0.1</formula>
      <formula>0.999999</formula>
    </cfRule>
    <cfRule type="cellIs" dxfId="691" priority="695" operator="between">
      <formula>0.01</formula>
      <formula>0.0999999</formula>
    </cfRule>
    <cfRule type="cellIs" dxfId="690" priority="696" operator="between">
      <formula>0.001</formula>
      <formula>0.00999999</formula>
    </cfRule>
    <cfRule type="cellIs" dxfId="689" priority="697" operator="between">
      <formula>0.0001</formula>
      <formula>0.000999999</formula>
    </cfRule>
    <cfRule type="containsBlanks" dxfId="688" priority="698">
      <formula>LEN(TRIM(Q13))=0</formula>
    </cfRule>
  </conditionalFormatting>
  <conditionalFormatting sqref="R15:R16">
    <cfRule type="containsBlanks" dxfId="687" priority="679">
      <formula>LEN(TRIM(R15))=0</formula>
    </cfRule>
    <cfRule type="cellIs" dxfId="686" priority="680" operator="equal">
      <formula>"ND"</formula>
    </cfRule>
    <cfRule type="cellIs" dxfId="685" priority="681" operator="between">
      <formula>0</formula>
      <formula>0.0000999999</formula>
    </cfRule>
    <cfRule type="cellIs" dxfId="684" priority="682" operator="between">
      <formula>100</formula>
      <formula>999.999</formula>
    </cfRule>
    <cfRule type="cellIs" dxfId="683" priority="683" operator="between">
      <formula>10</formula>
      <formula>99.999</formula>
    </cfRule>
    <cfRule type="cellIs" dxfId="682" priority="684" operator="between">
      <formula>1</formula>
      <formula>9.999999</formula>
    </cfRule>
    <cfRule type="cellIs" dxfId="681" priority="685" operator="between">
      <formula>0.1</formula>
      <formula>0.999999</formula>
    </cfRule>
    <cfRule type="cellIs" dxfId="680" priority="686" operator="between">
      <formula>0.01</formula>
      <formula>0.0999999</formula>
    </cfRule>
    <cfRule type="cellIs" dxfId="679" priority="687" operator="between">
      <formula>0.001</formula>
      <formula>0.00999999</formula>
    </cfRule>
    <cfRule type="cellIs" dxfId="678" priority="688" operator="between">
      <formula>0.0001</formula>
      <formula>0.000999999</formula>
    </cfRule>
  </conditionalFormatting>
  <conditionalFormatting sqref="R15:R16">
    <cfRule type="cellIs" dxfId="677" priority="669" operator="equal">
      <formula>"ND"</formula>
    </cfRule>
    <cfRule type="cellIs" dxfId="676" priority="670" operator="between">
      <formula>0</formula>
      <formula>0.0000999999</formula>
    </cfRule>
    <cfRule type="cellIs" dxfId="675" priority="671" operator="between">
      <formula>100</formula>
      <formula>99999.999</formula>
    </cfRule>
    <cfRule type="cellIs" dxfId="674" priority="672" operator="between">
      <formula>10</formula>
      <formula>99.999</formula>
    </cfRule>
    <cfRule type="cellIs" dxfId="673" priority="673" operator="between">
      <formula>1</formula>
      <formula>9.999999</formula>
    </cfRule>
    <cfRule type="cellIs" dxfId="672" priority="674" operator="between">
      <formula>0.1</formula>
      <formula>0.999999</formula>
    </cfRule>
    <cfRule type="cellIs" dxfId="671" priority="675" operator="between">
      <formula>0.01</formula>
      <formula>0.0999999</formula>
    </cfRule>
    <cfRule type="cellIs" dxfId="670" priority="676" operator="between">
      <formula>0.001</formula>
      <formula>0.00999999</formula>
    </cfRule>
    <cfRule type="cellIs" dxfId="669" priority="677" operator="between">
      <formula>0.0001</formula>
      <formula>0.000999999</formula>
    </cfRule>
    <cfRule type="containsBlanks" dxfId="668" priority="678">
      <formula>LEN(TRIM(R15))=0</formula>
    </cfRule>
  </conditionalFormatting>
  <conditionalFormatting sqref="V15 V44">
    <cfRule type="expression" dxfId="667" priority="668">
      <formula>$W15="○"</formula>
    </cfRule>
  </conditionalFormatting>
  <conditionalFormatting sqref="Q15 Q44">
    <cfRule type="containsBlanks" dxfId="666" priority="658">
      <formula>LEN(TRIM(Q15))=0</formula>
    </cfRule>
    <cfRule type="cellIs" dxfId="665" priority="659" operator="equal">
      <formula>"ND"</formula>
    </cfRule>
    <cfRule type="cellIs" dxfId="664" priority="660" operator="between">
      <formula>0</formula>
      <formula>0.0000999999</formula>
    </cfRule>
    <cfRule type="cellIs" dxfId="663" priority="661" operator="between">
      <formula>100</formula>
      <formula>999.999</formula>
    </cfRule>
    <cfRule type="cellIs" dxfId="662" priority="662" operator="between">
      <formula>10</formula>
      <formula>99.999</formula>
    </cfRule>
    <cfRule type="cellIs" dxfId="661" priority="663" operator="between">
      <formula>1</formula>
      <formula>9.999999</formula>
    </cfRule>
    <cfRule type="cellIs" dxfId="660" priority="664" operator="between">
      <formula>0.1</formula>
      <formula>0.999999</formula>
    </cfRule>
    <cfRule type="cellIs" dxfId="659" priority="665" operator="between">
      <formula>0.01</formula>
      <formula>0.0999999</formula>
    </cfRule>
    <cfRule type="cellIs" dxfId="658" priority="666" operator="between">
      <formula>0.001</formula>
      <formula>0.00999999</formula>
    </cfRule>
    <cfRule type="cellIs" dxfId="657" priority="667" operator="between">
      <formula>0.0001</formula>
      <formula>0.000999999</formula>
    </cfRule>
  </conditionalFormatting>
  <conditionalFormatting sqref="Q15 Q44">
    <cfRule type="cellIs" dxfId="656" priority="648" operator="equal">
      <formula>"ND"</formula>
    </cfRule>
    <cfRule type="cellIs" dxfId="655" priority="649" operator="between">
      <formula>0</formula>
      <formula>0.0000999999</formula>
    </cfRule>
    <cfRule type="cellIs" dxfId="654" priority="650" operator="between">
      <formula>100</formula>
      <formula>99999.999</formula>
    </cfRule>
    <cfRule type="cellIs" dxfId="653" priority="651" operator="between">
      <formula>10</formula>
      <formula>99.999</formula>
    </cfRule>
    <cfRule type="cellIs" dxfId="652" priority="652" operator="between">
      <formula>1</formula>
      <formula>9.999999</formula>
    </cfRule>
    <cfRule type="cellIs" dxfId="651" priority="653" operator="between">
      <formula>0.1</formula>
      <formula>0.999999</formula>
    </cfRule>
    <cfRule type="cellIs" dxfId="650" priority="654" operator="between">
      <formula>0.01</formula>
      <formula>0.0999999</formula>
    </cfRule>
    <cfRule type="cellIs" dxfId="649" priority="655" operator="between">
      <formula>0.001</formula>
      <formula>0.00999999</formula>
    </cfRule>
    <cfRule type="cellIs" dxfId="648" priority="656" operator="between">
      <formula>0.0001</formula>
      <formula>0.000999999</formula>
    </cfRule>
    <cfRule type="containsBlanks" dxfId="647" priority="657">
      <formula>LEN(TRIM(Q15))=0</formula>
    </cfRule>
  </conditionalFormatting>
  <conditionalFormatting sqref="V16">
    <cfRule type="expression" dxfId="646" priority="647">
      <formula>$W16="○"</formula>
    </cfRule>
  </conditionalFormatting>
  <conditionalFormatting sqref="Q16">
    <cfRule type="containsBlanks" dxfId="645" priority="637">
      <formula>LEN(TRIM(Q16))=0</formula>
    </cfRule>
    <cfRule type="cellIs" dxfId="644" priority="638" operator="equal">
      <formula>"ND"</formula>
    </cfRule>
    <cfRule type="cellIs" dxfId="643" priority="639" operator="between">
      <formula>0</formula>
      <formula>0.0000999999</formula>
    </cfRule>
    <cfRule type="cellIs" dxfId="642" priority="640" operator="between">
      <formula>100</formula>
      <formula>999.999</formula>
    </cfRule>
    <cfRule type="cellIs" dxfId="641" priority="641" operator="between">
      <formula>10</formula>
      <formula>99.999</formula>
    </cfRule>
    <cfRule type="cellIs" dxfId="640" priority="642" operator="between">
      <formula>1</formula>
      <formula>9.999999</formula>
    </cfRule>
    <cfRule type="cellIs" dxfId="639" priority="643" operator="between">
      <formula>0.1</formula>
      <formula>0.999999</formula>
    </cfRule>
    <cfRule type="cellIs" dxfId="638" priority="644" operator="between">
      <formula>0.01</formula>
      <formula>0.0999999</formula>
    </cfRule>
    <cfRule type="cellIs" dxfId="637" priority="645" operator="between">
      <formula>0.001</formula>
      <formula>0.00999999</formula>
    </cfRule>
    <cfRule type="cellIs" dxfId="636" priority="646" operator="between">
      <formula>0.0001</formula>
      <formula>0.000999999</formula>
    </cfRule>
  </conditionalFormatting>
  <conditionalFormatting sqref="Q16">
    <cfRule type="cellIs" dxfId="635" priority="627" operator="equal">
      <formula>"ND"</formula>
    </cfRule>
    <cfRule type="cellIs" dxfId="634" priority="628" operator="between">
      <formula>0</formula>
      <formula>0.0000999999</formula>
    </cfRule>
    <cfRule type="cellIs" dxfId="633" priority="629" operator="between">
      <formula>100</formula>
      <formula>99999.999</formula>
    </cfRule>
    <cfRule type="cellIs" dxfId="632" priority="630" operator="between">
      <formula>10</formula>
      <formula>99.999</formula>
    </cfRule>
    <cfRule type="cellIs" dxfId="631" priority="631" operator="between">
      <formula>1</formula>
      <formula>9.999999</formula>
    </cfRule>
    <cfRule type="cellIs" dxfId="630" priority="632" operator="between">
      <formula>0.1</formula>
      <formula>0.999999</formula>
    </cfRule>
    <cfRule type="cellIs" dxfId="629" priority="633" operator="between">
      <formula>0.01</formula>
      <formula>0.0999999</formula>
    </cfRule>
    <cfRule type="cellIs" dxfId="628" priority="634" operator="between">
      <formula>0.001</formula>
      <formula>0.00999999</formula>
    </cfRule>
    <cfRule type="cellIs" dxfId="627" priority="635" operator="between">
      <formula>0.0001</formula>
      <formula>0.000999999</formula>
    </cfRule>
    <cfRule type="containsBlanks" dxfId="626" priority="636">
      <formula>LEN(TRIM(Q16))=0</formula>
    </cfRule>
  </conditionalFormatting>
  <conditionalFormatting sqref="V17:V18">
    <cfRule type="expression" dxfId="625" priority="626">
      <formula>$W17="○"</formula>
    </cfRule>
  </conditionalFormatting>
  <conditionalFormatting sqref="Q17:Q18">
    <cfRule type="containsBlanks" dxfId="624" priority="616">
      <formula>LEN(TRIM(Q17))=0</formula>
    </cfRule>
    <cfRule type="cellIs" dxfId="623" priority="617" operator="equal">
      <formula>"ND"</formula>
    </cfRule>
    <cfRule type="cellIs" dxfId="622" priority="618" operator="between">
      <formula>0</formula>
      <formula>0.0000999999</formula>
    </cfRule>
    <cfRule type="cellIs" dxfId="621" priority="619" operator="between">
      <formula>100</formula>
      <formula>999.999</formula>
    </cfRule>
    <cfRule type="cellIs" dxfId="620" priority="620" operator="between">
      <formula>10</formula>
      <formula>99.999</formula>
    </cfRule>
    <cfRule type="cellIs" dxfId="619" priority="621" operator="between">
      <formula>1</formula>
      <formula>9.999999</formula>
    </cfRule>
    <cfRule type="cellIs" dxfId="618" priority="622" operator="between">
      <formula>0.1</formula>
      <formula>0.999999</formula>
    </cfRule>
    <cfRule type="cellIs" dxfId="617" priority="623" operator="between">
      <formula>0.01</formula>
      <formula>0.0999999</formula>
    </cfRule>
    <cfRule type="cellIs" dxfId="616" priority="624" operator="between">
      <formula>0.001</formula>
      <formula>0.00999999</formula>
    </cfRule>
    <cfRule type="cellIs" dxfId="615" priority="625" operator="between">
      <formula>0.0001</formula>
      <formula>0.000999999</formula>
    </cfRule>
  </conditionalFormatting>
  <conditionalFormatting sqref="Q17:Q18">
    <cfRule type="cellIs" dxfId="614" priority="606" operator="equal">
      <formula>"ND"</formula>
    </cfRule>
    <cfRule type="cellIs" dxfId="613" priority="607" operator="between">
      <formula>0</formula>
      <formula>0.0000999999</formula>
    </cfRule>
    <cfRule type="cellIs" dxfId="612" priority="608" operator="between">
      <formula>100</formula>
      <formula>99999.999</formula>
    </cfRule>
    <cfRule type="cellIs" dxfId="611" priority="609" operator="between">
      <formula>10</formula>
      <formula>99.999</formula>
    </cfRule>
    <cfRule type="cellIs" dxfId="610" priority="610" operator="between">
      <formula>1</formula>
      <formula>9.999999</formula>
    </cfRule>
    <cfRule type="cellIs" dxfId="609" priority="611" operator="between">
      <formula>0.1</formula>
      <formula>0.999999</formula>
    </cfRule>
    <cfRule type="cellIs" dxfId="608" priority="612" operator="between">
      <formula>0.01</formula>
      <formula>0.0999999</formula>
    </cfRule>
    <cfRule type="cellIs" dxfId="607" priority="613" operator="between">
      <formula>0.001</formula>
      <formula>0.00999999</formula>
    </cfRule>
    <cfRule type="cellIs" dxfId="606" priority="614" operator="between">
      <formula>0.0001</formula>
      <formula>0.000999999</formula>
    </cfRule>
    <cfRule type="containsBlanks" dxfId="605" priority="615">
      <formula>LEN(TRIM(Q17))=0</formula>
    </cfRule>
  </conditionalFormatting>
  <conditionalFormatting sqref="V19:V20">
    <cfRule type="expression" dxfId="604" priority="605">
      <formula>$W19="○"</formula>
    </cfRule>
  </conditionalFormatting>
  <conditionalFormatting sqref="Q19:Q20">
    <cfRule type="containsBlanks" dxfId="603" priority="595">
      <formula>LEN(TRIM(Q19))=0</formula>
    </cfRule>
    <cfRule type="cellIs" dxfId="602" priority="596" operator="equal">
      <formula>"ND"</formula>
    </cfRule>
    <cfRule type="cellIs" dxfId="601" priority="597" operator="between">
      <formula>0</formula>
      <formula>0.0000999999</formula>
    </cfRule>
    <cfRule type="cellIs" dxfId="600" priority="598" operator="between">
      <formula>100</formula>
      <formula>999.999</formula>
    </cfRule>
    <cfRule type="cellIs" dxfId="599" priority="599" operator="between">
      <formula>10</formula>
      <formula>99.999</formula>
    </cfRule>
    <cfRule type="cellIs" dxfId="598" priority="600" operator="between">
      <formula>1</formula>
      <formula>9.999999</formula>
    </cfRule>
    <cfRule type="cellIs" dxfId="597" priority="601" operator="between">
      <formula>0.1</formula>
      <formula>0.999999</formula>
    </cfRule>
    <cfRule type="cellIs" dxfId="596" priority="602" operator="between">
      <formula>0.01</formula>
      <formula>0.0999999</formula>
    </cfRule>
    <cfRule type="cellIs" dxfId="595" priority="603" operator="between">
      <formula>0.001</formula>
      <formula>0.00999999</formula>
    </cfRule>
    <cfRule type="cellIs" dxfId="594" priority="604" operator="between">
      <formula>0.0001</formula>
      <formula>0.000999999</formula>
    </cfRule>
  </conditionalFormatting>
  <conditionalFormatting sqref="Q19:Q20">
    <cfRule type="cellIs" dxfId="593" priority="585" operator="equal">
      <formula>"ND"</formula>
    </cfRule>
    <cfRule type="cellIs" dxfId="592" priority="586" operator="between">
      <formula>0</formula>
      <formula>0.0000999999</formula>
    </cfRule>
    <cfRule type="cellIs" dxfId="591" priority="587" operator="between">
      <formula>100</formula>
      <formula>99999.999</formula>
    </cfRule>
    <cfRule type="cellIs" dxfId="590" priority="588" operator="between">
      <formula>10</formula>
      <formula>99.999</formula>
    </cfRule>
    <cfRule type="cellIs" dxfId="589" priority="589" operator="between">
      <formula>1</formula>
      <formula>9.999999</formula>
    </cfRule>
    <cfRule type="cellIs" dxfId="588" priority="590" operator="between">
      <formula>0.1</formula>
      <formula>0.999999</formula>
    </cfRule>
    <cfRule type="cellIs" dxfId="587" priority="591" operator="between">
      <formula>0.01</formula>
      <formula>0.0999999</formula>
    </cfRule>
    <cfRule type="cellIs" dxfId="586" priority="592" operator="between">
      <formula>0.001</formula>
      <formula>0.00999999</formula>
    </cfRule>
    <cfRule type="cellIs" dxfId="585" priority="593" operator="between">
      <formula>0.0001</formula>
      <formula>0.000999999</formula>
    </cfRule>
    <cfRule type="containsBlanks" dxfId="584" priority="594">
      <formula>LEN(TRIM(Q19))=0</formula>
    </cfRule>
  </conditionalFormatting>
  <conditionalFormatting sqref="V21:V22">
    <cfRule type="expression" dxfId="583" priority="584">
      <formula>$W21="○"</formula>
    </cfRule>
  </conditionalFormatting>
  <conditionalFormatting sqref="Q21:Q22">
    <cfRule type="containsBlanks" dxfId="582" priority="574">
      <formula>LEN(TRIM(Q21))=0</formula>
    </cfRule>
    <cfRule type="cellIs" dxfId="581" priority="575" operator="equal">
      <formula>"ND"</formula>
    </cfRule>
    <cfRule type="cellIs" dxfId="580" priority="576" operator="between">
      <formula>0</formula>
      <formula>0.0000999999</formula>
    </cfRule>
    <cfRule type="cellIs" dxfId="579" priority="577" operator="between">
      <formula>100</formula>
      <formula>999.999</formula>
    </cfRule>
    <cfRule type="cellIs" dxfId="578" priority="578" operator="between">
      <formula>10</formula>
      <formula>99.999</formula>
    </cfRule>
    <cfRule type="cellIs" dxfId="577" priority="579" operator="between">
      <formula>1</formula>
      <formula>9.999999</formula>
    </cfRule>
    <cfRule type="cellIs" dxfId="576" priority="580" operator="between">
      <formula>0.1</formula>
      <formula>0.999999</formula>
    </cfRule>
    <cfRule type="cellIs" dxfId="575" priority="581" operator="between">
      <formula>0.01</formula>
      <formula>0.0999999</formula>
    </cfRule>
    <cfRule type="cellIs" dxfId="574" priority="582" operator="between">
      <formula>0.001</formula>
      <formula>0.00999999</formula>
    </cfRule>
    <cfRule type="cellIs" dxfId="573" priority="583" operator="between">
      <formula>0.0001</formula>
      <formula>0.000999999</formula>
    </cfRule>
  </conditionalFormatting>
  <conditionalFormatting sqref="Q21:Q22">
    <cfRule type="cellIs" dxfId="572" priority="564" operator="equal">
      <formula>"ND"</formula>
    </cfRule>
    <cfRule type="cellIs" dxfId="571" priority="565" operator="between">
      <formula>0</formula>
      <formula>0.0000999999</formula>
    </cfRule>
    <cfRule type="cellIs" dxfId="570" priority="566" operator="between">
      <formula>100</formula>
      <formula>99999.999</formula>
    </cfRule>
    <cfRule type="cellIs" dxfId="569" priority="567" operator="between">
      <formula>10</formula>
      <formula>99.999</formula>
    </cfRule>
    <cfRule type="cellIs" dxfId="568" priority="568" operator="between">
      <formula>1</formula>
      <formula>9.999999</formula>
    </cfRule>
    <cfRule type="cellIs" dxfId="567" priority="569" operator="between">
      <formula>0.1</formula>
      <formula>0.999999</formula>
    </cfRule>
    <cfRule type="cellIs" dxfId="566" priority="570" operator="between">
      <formula>0.01</formula>
      <formula>0.0999999</formula>
    </cfRule>
    <cfRule type="cellIs" dxfId="565" priority="571" operator="between">
      <formula>0.001</formula>
      <formula>0.00999999</formula>
    </cfRule>
    <cfRule type="cellIs" dxfId="564" priority="572" operator="between">
      <formula>0.0001</formula>
      <formula>0.000999999</formula>
    </cfRule>
    <cfRule type="containsBlanks" dxfId="563" priority="573">
      <formula>LEN(TRIM(Q21))=0</formula>
    </cfRule>
  </conditionalFormatting>
  <conditionalFormatting sqref="V23">
    <cfRule type="expression" dxfId="562" priority="563">
      <formula>$W23="○"</formula>
    </cfRule>
  </conditionalFormatting>
  <conditionalFormatting sqref="Q23">
    <cfRule type="containsBlanks" dxfId="561" priority="553">
      <formula>LEN(TRIM(Q23))=0</formula>
    </cfRule>
    <cfRule type="cellIs" dxfId="560" priority="554" operator="equal">
      <formula>"ND"</formula>
    </cfRule>
    <cfRule type="cellIs" dxfId="559" priority="555" operator="between">
      <formula>0</formula>
      <formula>0.0000999999</formula>
    </cfRule>
    <cfRule type="cellIs" dxfId="558" priority="556" operator="between">
      <formula>100</formula>
      <formula>999.999</formula>
    </cfRule>
    <cfRule type="cellIs" dxfId="557" priority="557" operator="between">
      <formula>10</formula>
      <formula>99.999</formula>
    </cfRule>
    <cfRule type="cellIs" dxfId="556" priority="558" operator="between">
      <formula>1</formula>
      <formula>9.999999</formula>
    </cfRule>
    <cfRule type="cellIs" dxfId="555" priority="559" operator="between">
      <formula>0.1</formula>
      <formula>0.999999</formula>
    </cfRule>
    <cfRule type="cellIs" dxfId="554" priority="560" operator="between">
      <formula>0.01</formula>
      <formula>0.0999999</formula>
    </cfRule>
    <cfRule type="cellIs" dxfId="553" priority="561" operator="between">
      <formula>0.001</formula>
      <formula>0.00999999</formula>
    </cfRule>
    <cfRule type="cellIs" dxfId="552" priority="562" operator="between">
      <formula>0.0001</formula>
      <formula>0.000999999</formula>
    </cfRule>
  </conditionalFormatting>
  <conditionalFormatting sqref="Q23">
    <cfRule type="cellIs" dxfId="551" priority="543" operator="equal">
      <formula>"ND"</formula>
    </cfRule>
    <cfRule type="cellIs" dxfId="550" priority="544" operator="between">
      <formula>0</formula>
      <formula>0.0000999999</formula>
    </cfRule>
    <cfRule type="cellIs" dxfId="549" priority="545" operator="between">
      <formula>100</formula>
      <formula>99999.999</formula>
    </cfRule>
    <cfRule type="cellIs" dxfId="548" priority="546" operator="between">
      <formula>10</formula>
      <formula>99.999</formula>
    </cfRule>
    <cfRule type="cellIs" dxfId="547" priority="547" operator="between">
      <formula>1</formula>
      <formula>9.999999</formula>
    </cfRule>
    <cfRule type="cellIs" dxfId="546" priority="548" operator="between">
      <formula>0.1</formula>
      <formula>0.999999</formula>
    </cfRule>
    <cfRule type="cellIs" dxfId="545" priority="549" operator="between">
      <formula>0.01</formula>
      <formula>0.0999999</formula>
    </cfRule>
    <cfRule type="cellIs" dxfId="544" priority="550" operator="between">
      <formula>0.001</formula>
      <formula>0.00999999</formula>
    </cfRule>
    <cfRule type="cellIs" dxfId="543" priority="551" operator="between">
      <formula>0.0001</formula>
      <formula>0.000999999</formula>
    </cfRule>
    <cfRule type="containsBlanks" dxfId="542" priority="552">
      <formula>LEN(TRIM(Q23))=0</formula>
    </cfRule>
  </conditionalFormatting>
  <conditionalFormatting sqref="V24">
    <cfRule type="expression" dxfId="541" priority="542">
      <formula>$W24="○"</formula>
    </cfRule>
  </conditionalFormatting>
  <conditionalFormatting sqref="Q24">
    <cfRule type="containsBlanks" dxfId="540" priority="532">
      <formula>LEN(TRIM(Q24))=0</formula>
    </cfRule>
    <cfRule type="cellIs" dxfId="539" priority="533" operator="equal">
      <formula>"ND"</formula>
    </cfRule>
    <cfRule type="cellIs" dxfId="538" priority="534" operator="between">
      <formula>0</formula>
      <formula>0.0000999999</formula>
    </cfRule>
    <cfRule type="cellIs" dxfId="537" priority="535" operator="between">
      <formula>100</formula>
      <formula>999.999</formula>
    </cfRule>
    <cfRule type="cellIs" dxfId="536" priority="536" operator="between">
      <formula>10</formula>
      <formula>99.999</formula>
    </cfRule>
    <cfRule type="cellIs" dxfId="535" priority="537" operator="between">
      <formula>1</formula>
      <formula>9.999999</formula>
    </cfRule>
    <cfRule type="cellIs" dxfId="534" priority="538" operator="between">
      <formula>0.1</formula>
      <formula>0.999999</formula>
    </cfRule>
    <cfRule type="cellIs" dxfId="533" priority="539" operator="between">
      <formula>0.01</formula>
      <formula>0.0999999</formula>
    </cfRule>
    <cfRule type="cellIs" dxfId="532" priority="540" operator="between">
      <formula>0.001</formula>
      <formula>0.00999999</formula>
    </cfRule>
    <cfRule type="cellIs" dxfId="531" priority="541" operator="between">
      <formula>0.0001</formula>
      <formula>0.000999999</formula>
    </cfRule>
  </conditionalFormatting>
  <conditionalFormatting sqref="Q24">
    <cfRule type="cellIs" dxfId="530" priority="522" operator="equal">
      <formula>"ND"</formula>
    </cfRule>
    <cfRule type="cellIs" dxfId="529" priority="523" operator="between">
      <formula>0</formula>
      <formula>0.0000999999</formula>
    </cfRule>
    <cfRule type="cellIs" dxfId="528" priority="524" operator="between">
      <formula>100</formula>
      <formula>99999.999</formula>
    </cfRule>
    <cfRule type="cellIs" dxfId="527" priority="525" operator="between">
      <formula>10</formula>
      <formula>99.999</formula>
    </cfRule>
    <cfRule type="cellIs" dxfId="526" priority="526" operator="between">
      <formula>1</formula>
      <formula>9.999999</formula>
    </cfRule>
    <cfRule type="cellIs" dxfId="525" priority="527" operator="between">
      <formula>0.1</formula>
      <formula>0.999999</formula>
    </cfRule>
    <cfRule type="cellIs" dxfId="524" priority="528" operator="between">
      <formula>0.01</formula>
      <formula>0.0999999</formula>
    </cfRule>
    <cfRule type="cellIs" dxfId="523" priority="529" operator="between">
      <formula>0.001</formula>
      <formula>0.00999999</formula>
    </cfRule>
    <cfRule type="cellIs" dxfId="522" priority="530" operator="between">
      <formula>0.0001</formula>
      <formula>0.000999999</formula>
    </cfRule>
    <cfRule type="containsBlanks" dxfId="521" priority="531">
      <formula>LEN(TRIM(Q24))=0</formula>
    </cfRule>
  </conditionalFormatting>
  <conditionalFormatting sqref="V25:V26">
    <cfRule type="expression" dxfId="520" priority="521">
      <formula>$W25="○"</formula>
    </cfRule>
  </conditionalFormatting>
  <conditionalFormatting sqref="Q25:Q26">
    <cfRule type="containsBlanks" dxfId="519" priority="511">
      <formula>LEN(TRIM(Q25))=0</formula>
    </cfRule>
    <cfRule type="cellIs" dxfId="518" priority="512" operator="equal">
      <formula>"ND"</formula>
    </cfRule>
    <cfRule type="cellIs" dxfId="517" priority="513" operator="between">
      <formula>0</formula>
      <formula>0.0000999999</formula>
    </cfRule>
    <cfRule type="cellIs" dxfId="516" priority="514" operator="between">
      <formula>100</formula>
      <formula>999.999</formula>
    </cfRule>
    <cfRule type="cellIs" dxfId="515" priority="515" operator="between">
      <formula>10</formula>
      <formula>99.999</formula>
    </cfRule>
    <cfRule type="cellIs" dxfId="514" priority="516" operator="between">
      <formula>1</formula>
      <formula>9.999999</formula>
    </cfRule>
    <cfRule type="cellIs" dxfId="513" priority="517" operator="between">
      <formula>0.1</formula>
      <formula>0.999999</formula>
    </cfRule>
    <cfRule type="cellIs" dxfId="512" priority="518" operator="between">
      <formula>0.01</formula>
      <formula>0.0999999</formula>
    </cfRule>
    <cfRule type="cellIs" dxfId="511" priority="519" operator="between">
      <formula>0.001</formula>
      <formula>0.00999999</formula>
    </cfRule>
    <cfRule type="cellIs" dxfId="510" priority="520" operator="between">
      <formula>0.0001</formula>
      <formula>0.000999999</formula>
    </cfRule>
  </conditionalFormatting>
  <conditionalFormatting sqref="Q25:Q26">
    <cfRule type="cellIs" dxfId="509" priority="501" operator="equal">
      <formula>"ND"</formula>
    </cfRule>
    <cfRule type="cellIs" dxfId="508" priority="502" operator="between">
      <formula>0</formula>
      <formula>0.0000999999</formula>
    </cfRule>
    <cfRule type="cellIs" dxfId="507" priority="503" operator="between">
      <formula>100</formula>
      <formula>99999.999</formula>
    </cfRule>
    <cfRule type="cellIs" dxfId="506" priority="504" operator="between">
      <formula>10</formula>
      <formula>99.999</formula>
    </cfRule>
    <cfRule type="cellIs" dxfId="505" priority="505" operator="between">
      <formula>1</formula>
      <formula>9.999999</formula>
    </cfRule>
    <cfRule type="cellIs" dxfId="504" priority="506" operator="between">
      <formula>0.1</formula>
      <formula>0.999999</formula>
    </cfRule>
    <cfRule type="cellIs" dxfId="503" priority="507" operator="between">
      <formula>0.01</formula>
      <formula>0.0999999</formula>
    </cfRule>
    <cfRule type="cellIs" dxfId="502" priority="508" operator="between">
      <formula>0.001</formula>
      <formula>0.00999999</formula>
    </cfRule>
    <cfRule type="cellIs" dxfId="501" priority="509" operator="between">
      <formula>0.0001</formula>
      <formula>0.000999999</formula>
    </cfRule>
    <cfRule type="containsBlanks" dxfId="500" priority="510">
      <formula>LEN(TRIM(Q25))=0</formula>
    </cfRule>
  </conditionalFormatting>
  <conditionalFormatting sqref="V27:V28">
    <cfRule type="expression" dxfId="499" priority="500">
      <formula>$W27="○"</formula>
    </cfRule>
  </conditionalFormatting>
  <conditionalFormatting sqref="Q27:Q28">
    <cfRule type="containsBlanks" dxfId="498" priority="490">
      <formula>LEN(TRIM(Q27))=0</formula>
    </cfRule>
    <cfRule type="cellIs" dxfId="497" priority="491" operator="equal">
      <formula>"ND"</formula>
    </cfRule>
    <cfRule type="cellIs" dxfId="496" priority="492" operator="between">
      <formula>0</formula>
      <formula>0.0000999999</formula>
    </cfRule>
    <cfRule type="cellIs" dxfId="495" priority="493" operator="between">
      <formula>100</formula>
      <formula>999.999</formula>
    </cfRule>
    <cfRule type="cellIs" dxfId="494" priority="494" operator="between">
      <formula>10</formula>
      <formula>99.999</formula>
    </cfRule>
    <cfRule type="cellIs" dxfId="493" priority="495" operator="between">
      <formula>1</formula>
      <formula>9.999999</formula>
    </cfRule>
    <cfRule type="cellIs" dxfId="492" priority="496" operator="between">
      <formula>0.1</formula>
      <formula>0.999999</formula>
    </cfRule>
    <cfRule type="cellIs" dxfId="491" priority="497" operator="between">
      <formula>0.01</formula>
      <formula>0.0999999</formula>
    </cfRule>
    <cfRule type="cellIs" dxfId="490" priority="498" operator="between">
      <formula>0.001</formula>
      <formula>0.00999999</formula>
    </cfRule>
    <cfRule type="cellIs" dxfId="489" priority="499" operator="between">
      <formula>0.0001</formula>
      <formula>0.000999999</formula>
    </cfRule>
  </conditionalFormatting>
  <conditionalFormatting sqref="Q27:Q28">
    <cfRule type="cellIs" dxfId="488" priority="480" operator="equal">
      <formula>"ND"</formula>
    </cfRule>
    <cfRule type="cellIs" dxfId="487" priority="481" operator="between">
      <formula>0</formula>
      <formula>0.0000999999</formula>
    </cfRule>
    <cfRule type="cellIs" dxfId="486" priority="482" operator="between">
      <formula>100</formula>
      <formula>99999.999</formula>
    </cfRule>
    <cfRule type="cellIs" dxfId="485" priority="483" operator="between">
      <formula>10</formula>
      <formula>99.999</formula>
    </cfRule>
    <cfRule type="cellIs" dxfId="484" priority="484" operator="between">
      <formula>1</formula>
      <formula>9.999999</formula>
    </cfRule>
    <cfRule type="cellIs" dxfId="483" priority="485" operator="between">
      <formula>0.1</formula>
      <formula>0.999999</formula>
    </cfRule>
    <cfRule type="cellIs" dxfId="482" priority="486" operator="between">
      <formula>0.01</formula>
      <formula>0.0999999</formula>
    </cfRule>
    <cfRule type="cellIs" dxfId="481" priority="487" operator="between">
      <formula>0.001</formula>
      <formula>0.00999999</formula>
    </cfRule>
    <cfRule type="cellIs" dxfId="480" priority="488" operator="between">
      <formula>0.0001</formula>
      <formula>0.000999999</formula>
    </cfRule>
    <cfRule type="containsBlanks" dxfId="479" priority="489">
      <formula>LEN(TRIM(Q27))=0</formula>
    </cfRule>
  </conditionalFormatting>
  <conditionalFormatting sqref="V29:V30">
    <cfRule type="expression" dxfId="478" priority="479">
      <formula>$W29="○"</formula>
    </cfRule>
  </conditionalFormatting>
  <conditionalFormatting sqref="Q29:Q32">
    <cfRule type="containsBlanks" dxfId="477" priority="469">
      <formula>LEN(TRIM(Q29))=0</formula>
    </cfRule>
    <cfRule type="cellIs" dxfId="476" priority="470" operator="equal">
      <formula>"ND"</formula>
    </cfRule>
    <cfRule type="cellIs" dxfId="475" priority="471" operator="between">
      <formula>0</formula>
      <formula>0.0000999999</formula>
    </cfRule>
    <cfRule type="cellIs" dxfId="474" priority="472" operator="between">
      <formula>100</formula>
      <formula>999.999</formula>
    </cfRule>
    <cfRule type="cellIs" dxfId="473" priority="473" operator="between">
      <formula>10</formula>
      <formula>99.999</formula>
    </cfRule>
    <cfRule type="cellIs" dxfId="472" priority="474" operator="between">
      <formula>1</formula>
      <formula>9.999999</formula>
    </cfRule>
    <cfRule type="cellIs" dxfId="471" priority="475" operator="between">
      <formula>0.1</formula>
      <formula>0.999999</formula>
    </cfRule>
    <cfRule type="cellIs" dxfId="470" priority="476" operator="between">
      <formula>0.01</formula>
      <formula>0.0999999</formula>
    </cfRule>
    <cfRule type="cellIs" dxfId="469" priority="477" operator="between">
      <formula>0.001</formula>
      <formula>0.00999999</formula>
    </cfRule>
    <cfRule type="cellIs" dxfId="468" priority="478" operator="between">
      <formula>0.0001</formula>
      <formula>0.000999999</formula>
    </cfRule>
  </conditionalFormatting>
  <conditionalFormatting sqref="Q29:Q32">
    <cfRule type="cellIs" dxfId="467" priority="459" operator="equal">
      <formula>"ND"</formula>
    </cfRule>
    <cfRule type="cellIs" dxfId="466" priority="460" operator="between">
      <formula>0</formula>
      <formula>0.0000999999</formula>
    </cfRule>
    <cfRule type="cellIs" dxfId="465" priority="461" operator="between">
      <formula>100</formula>
      <formula>99999.999</formula>
    </cfRule>
    <cfRule type="cellIs" dxfId="464" priority="462" operator="between">
      <formula>10</formula>
      <formula>99.999</formula>
    </cfRule>
    <cfRule type="cellIs" dxfId="463" priority="463" operator="between">
      <formula>1</formula>
      <formula>9.999999</formula>
    </cfRule>
    <cfRule type="cellIs" dxfId="462" priority="464" operator="between">
      <formula>0.1</formula>
      <formula>0.999999</formula>
    </cfRule>
    <cfRule type="cellIs" dxfId="461" priority="465" operator="between">
      <formula>0.01</formula>
      <formula>0.0999999</formula>
    </cfRule>
    <cfRule type="cellIs" dxfId="460" priority="466" operator="between">
      <formula>0.001</formula>
      <formula>0.00999999</formula>
    </cfRule>
    <cfRule type="cellIs" dxfId="459" priority="467" operator="between">
      <formula>0.0001</formula>
      <formula>0.000999999</formula>
    </cfRule>
    <cfRule type="containsBlanks" dxfId="458" priority="468">
      <formula>LEN(TRIM(Q29))=0</formula>
    </cfRule>
  </conditionalFormatting>
  <conditionalFormatting sqref="V31">
    <cfRule type="expression" dxfId="457" priority="458">
      <formula>$W31="○"</formula>
    </cfRule>
  </conditionalFormatting>
  <conditionalFormatting sqref="Q31:Q32">
    <cfRule type="containsBlanks" dxfId="456" priority="448">
      <formula>LEN(TRIM(Q31))=0</formula>
    </cfRule>
    <cfRule type="cellIs" dxfId="455" priority="449" operator="equal">
      <formula>"ND"</formula>
    </cfRule>
    <cfRule type="cellIs" dxfId="454" priority="450" operator="between">
      <formula>0</formula>
      <formula>0.0000999999</formula>
    </cfRule>
    <cfRule type="cellIs" dxfId="453" priority="451" operator="between">
      <formula>100</formula>
      <formula>999.999</formula>
    </cfRule>
    <cfRule type="cellIs" dxfId="452" priority="452" operator="between">
      <formula>10</formula>
      <formula>99.999</formula>
    </cfRule>
    <cfRule type="cellIs" dxfId="451" priority="453" operator="between">
      <formula>1</formula>
      <formula>9.999999</formula>
    </cfRule>
    <cfRule type="cellIs" dxfId="450" priority="454" operator="between">
      <formula>0.1</formula>
      <formula>0.999999</formula>
    </cfRule>
    <cfRule type="cellIs" dxfId="449" priority="455" operator="between">
      <formula>0.01</formula>
      <formula>0.0999999</formula>
    </cfRule>
    <cfRule type="cellIs" dxfId="448" priority="456" operator="between">
      <formula>0.001</formula>
      <formula>0.00999999</formula>
    </cfRule>
    <cfRule type="cellIs" dxfId="447" priority="457" operator="between">
      <formula>0.0001</formula>
      <formula>0.000999999</formula>
    </cfRule>
  </conditionalFormatting>
  <conditionalFormatting sqref="Q31:Q32">
    <cfRule type="cellIs" dxfId="446" priority="438" operator="equal">
      <formula>"ND"</formula>
    </cfRule>
    <cfRule type="cellIs" dxfId="445" priority="439" operator="between">
      <formula>0</formula>
      <formula>0.0000999999</formula>
    </cfRule>
    <cfRule type="cellIs" dxfId="444" priority="440" operator="between">
      <formula>100</formula>
      <formula>99999.999</formula>
    </cfRule>
    <cfRule type="cellIs" dxfId="443" priority="441" operator="between">
      <formula>10</formula>
      <formula>99.999</formula>
    </cfRule>
    <cfRule type="cellIs" dxfId="442" priority="442" operator="between">
      <formula>1</formula>
      <formula>9.999999</formula>
    </cfRule>
    <cfRule type="cellIs" dxfId="441" priority="443" operator="between">
      <formula>0.1</formula>
      <formula>0.999999</formula>
    </cfRule>
    <cfRule type="cellIs" dxfId="440" priority="444" operator="between">
      <formula>0.01</formula>
      <formula>0.0999999</formula>
    </cfRule>
    <cfRule type="cellIs" dxfId="439" priority="445" operator="between">
      <formula>0.001</formula>
      <formula>0.00999999</formula>
    </cfRule>
    <cfRule type="cellIs" dxfId="438" priority="446" operator="between">
      <formula>0.0001</formula>
      <formula>0.000999999</formula>
    </cfRule>
    <cfRule type="containsBlanks" dxfId="437" priority="447">
      <formula>LEN(TRIM(Q31))=0</formula>
    </cfRule>
  </conditionalFormatting>
  <conditionalFormatting sqref="V32">
    <cfRule type="expression" dxfId="436" priority="437">
      <formula>$W32="○"</formula>
    </cfRule>
  </conditionalFormatting>
  <conditionalFormatting sqref="V33">
    <cfRule type="expression" dxfId="435" priority="436">
      <formula>$W33="○"</formula>
    </cfRule>
  </conditionalFormatting>
  <conditionalFormatting sqref="Q33">
    <cfRule type="containsBlanks" dxfId="434" priority="426">
      <formula>LEN(TRIM(Q33))=0</formula>
    </cfRule>
    <cfRule type="cellIs" dxfId="433" priority="427" operator="equal">
      <formula>"ND"</formula>
    </cfRule>
    <cfRule type="cellIs" dxfId="432" priority="428" operator="between">
      <formula>0</formula>
      <formula>0.0000999999</formula>
    </cfRule>
    <cfRule type="cellIs" dxfId="431" priority="429" operator="between">
      <formula>100</formula>
      <formula>999.999</formula>
    </cfRule>
    <cfRule type="cellIs" dxfId="430" priority="430" operator="between">
      <formula>10</formula>
      <formula>99.999</formula>
    </cfRule>
    <cfRule type="cellIs" dxfId="429" priority="431" operator="between">
      <formula>1</formula>
      <formula>9.999999</formula>
    </cfRule>
    <cfRule type="cellIs" dxfId="428" priority="432" operator="between">
      <formula>0.1</formula>
      <formula>0.999999</formula>
    </cfRule>
    <cfRule type="cellIs" dxfId="427" priority="433" operator="between">
      <formula>0.01</formula>
      <formula>0.0999999</formula>
    </cfRule>
    <cfRule type="cellIs" dxfId="426" priority="434" operator="between">
      <formula>0.001</formula>
      <formula>0.00999999</formula>
    </cfRule>
    <cfRule type="cellIs" dxfId="425" priority="435" operator="between">
      <formula>0.0001</formula>
      <formula>0.000999999</formula>
    </cfRule>
  </conditionalFormatting>
  <conditionalFormatting sqref="Q33">
    <cfRule type="cellIs" dxfId="424" priority="416" operator="equal">
      <formula>"ND"</formula>
    </cfRule>
    <cfRule type="cellIs" dxfId="423" priority="417" operator="between">
      <formula>0</formula>
      <formula>0.0000999999</formula>
    </cfRule>
    <cfRule type="cellIs" dxfId="422" priority="418" operator="between">
      <formula>100</formula>
      <formula>99999.999</formula>
    </cfRule>
    <cfRule type="cellIs" dxfId="421" priority="419" operator="between">
      <formula>10</formula>
      <formula>99.999</formula>
    </cfRule>
    <cfRule type="cellIs" dxfId="420" priority="420" operator="between">
      <formula>1</formula>
      <formula>9.999999</formula>
    </cfRule>
    <cfRule type="cellIs" dxfId="419" priority="421" operator="between">
      <formula>0.1</formula>
      <formula>0.999999</formula>
    </cfRule>
    <cfRule type="cellIs" dxfId="418" priority="422" operator="between">
      <formula>0.01</formula>
      <formula>0.0999999</formula>
    </cfRule>
    <cfRule type="cellIs" dxfId="417" priority="423" operator="between">
      <formula>0.001</formula>
      <formula>0.00999999</formula>
    </cfRule>
    <cfRule type="cellIs" dxfId="416" priority="424" operator="between">
      <formula>0.0001</formula>
      <formula>0.000999999</formula>
    </cfRule>
    <cfRule type="containsBlanks" dxfId="415" priority="425">
      <formula>LEN(TRIM(Q33))=0</formula>
    </cfRule>
  </conditionalFormatting>
  <conditionalFormatting sqref="V34">
    <cfRule type="expression" dxfId="414" priority="415">
      <formula>$W34="○"</formula>
    </cfRule>
  </conditionalFormatting>
  <conditionalFormatting sqref="Q34">
    <cfRule type="containsBlanks" dxfId="413" priority="405">
      <formula>LEN(TRIM(Q34))=0</formula>
    </cfRule>
    <cfRule type="cellIs" dxfId="412" priority="406" operator="equal">
      <formula>"ND"</formula>
    </cfRule>
    <cfRule type="cellIs" dxfId="411" priority="407" operator="between">
      <formula>0</formula>
      <formula>0.0000999999</formula>
    </cfRule>
    <cfRule type="cellIs" dxfId="410" priority="408" operator="between">
      <formula>100</formula>
      <formula>999.999</formula>
    </cfRule>
    <cfRule type="cellIs" dxfId="409" priority="409" operator="between">
      <formula>10</formula>
      <formula>99.999</formula>
    </cfRule>
    <cfRule type="cellIs" dxfId="408" priority="410" operator="between">
      <formula>1</formula>
      <formula>9.999999</formula>
    </cfRule>
    <cfRule type="cellIs" dxfId="407" priority="411" operator="between">
      <formula>0.1</formula>
      <formula>0.999999</formula>
    </cfRule>
    <cfRule type="cellIs" dxfId="406" priority="412" operator="between">
      <formula>0.01</formula>
      <formula>0.0999999</formula>
    </cfRule>
    <cfRule type="cellIs" dxfId="405" priority="413" operator="between">
      <formula>0.001</formula>
      <formula>0.00999999</formula>
    </cfRule>
    <cfRule type="cellIs" dxfId="404" priority="414" operator="between">
      <formula>0.0001</formula>
      <formula>0.000999999</formula>
    </cfRule>
  </conditionalFormatting>
  <conditionalFormatting sqref="Q34">
    <cfRule type="cellIs" dxfId="403" priority="395" operator="equal">
      <formula>"ND"</formula>
    </cfRule>
    <cfRule type="cellIs" dxfId="402" priority="396" operator="between">
      <formula>0</formula>
      <formula>0.0000999999</formula>
    </cfRule>
    <cfRule type="cellIs" dxfId="401" priority="397" operator="between">
      <formula>100</formula>
      <formula>99999.999</formula>
    </cfRule>
    <cfRule type="cellIs" dxfId="400" priority="398" operator="between">
      <formula>10</formula>
      <formula>99.999</formula>
    </cfRule>
    <cfRule type="cellIs" dxfId="399" priority="399" operator="between">
      <formula>1</formula>
      <formula>9.999999</formula>
    </cfRule>
    <cfRule type="cellIs" dxfId="398" priority="400" operator="between">
      <formula>0.1</formula>
      <formula>0.999999</formula>
    </cfRule>
    <cfRule type="cellIs" dxfId="397" priority="401" operator="between">
      <formula>0.01</formula>
      <formula>0.0999999</formula>
    </cfRule>
    <cfRule type="cellIs" dxfId="396" priority="402" operator="between">
      <formula>0.001</formula>
      <formula>0.00999999</formula>
    </cfRule>
    <cfRule type="cellIs" dxfId="395" priority="403" operator="between">
      <formula>0.0001</formula>
      <formula>0.000999999</formula>
    </cfRule>
    <cfRule type="containsBlanks" dxfId="394" priority="404">
      <formula>LEN(TRIM(Q34))=0</formula>
    </cfRule>
  </conditionalFormatting>
  <conditionalFormatting sqref="V35:V36">
    <cfRule type="expression" dxfId="393" priority="394">
      <formula>$W35="○"</formula>
    </cfRule>
  </conditionalFormatting>
  <conditionalFormatting sqref="Q35:Q37">
    <cfRule type="containsBlanks" dxfId="392" priority="384">
      <formula>LEN(TRIM(Q35))=0</formula>
    </cfRule>
    <cfRule type="cellIs" dxfId="391" priority="385" operator="equal">
      <formula>"ND"</formula>
    </cfRule>
    <cfRule type="cellIs" dxfId="390" priority="386" operator="between">
      <formula>0</formula>
      <formula>0.0000999999</formula>
    </cfRule>
    <cfRule type="cellIs" dxfId="389" priority="387" operator="between">
      <formula>100</formula>
      <formula>999.999</formula>
    </cfRule>
    <cfRule type="cellIs" dxfId="388" priority="388" operator="between">
      <formula>10</formula>
      <formula>99.999</formula>
    </cfRule>
    <cfRule type="cellIs" dxfId="387" priority="389" operator="between">
      <formula>1</formula>
      <formula>9.999999</formula>
    </cfRule>
    <cfRule type="cellIs" dxfId="386" priority="390" operator="between">
      <formula>0.1</formula>
      <formula>0.999999</formula>
    </cfRule>
    <cfRule type="cellIs" dxfId="385" priority="391" operator="between">
      <formula>0.01</formula>
      <formula>0.0999999</formula>
    </cfRule>
    <cfRule type="cellIs" dxfId="384" priority="392" operator="between">
      <formula>0.001</formula>
      <formula>0.00999999</formula>
    </cfRule>
    <cfRule type="cellIs" dxfId="383" priority="393" operator="between">
      <formula>0.0001</formula>
      <formula>0.000999999</formula>
    </cfRule>
  </conditionalFormatting>
  <conditionalFormatting sqref="Q35:Q37">
    <cfRule type="cellIs" dxfId="382" priority="374" operator="equal">
      <formula>"ND"</formula>
    </cfRule>
    <cfRule type="cellIs" dxfId="381" priority="375" operator="between">
      <formula>0</formula>
      <formula>0.0000999999</formula>
    </cfRule>
    <cfRule type="cellIs" dxfId="380" priority="376" operator="between">
      <formula>100</formula>
      <formula>99999.999</formula>
    </cfRule>
    <cfRule type="cellIs" dxfId="379" priority="377" operator="between">
      <formula>10</formula>
      <formula>99.999</formula>
    </cfRule>
    <cfRule type="cellIs" dxfId="378" priority="378" operator="between">
      <formula>1</formula>
      <formula>9.999999</formula>
    </cfRule>
    <cfRule type="cellIs" dxfId="377" priority="379" operator="between">
      <formula>0.1</formula>
      <formula>0.999999</formula>
    </cfRule>
    <cfRule type="cellIs" dxfId="376" priority="380" operator="between">
      <formula>0.01</formula>
      <formula>0.0999999</formula>
    </cfRule>
    <cfRule type="cellIs" dxfId="375" priority="381" operator="between">
      <formula>0.001</formula>
      <formula>0.00999999</formula>
    </cfRule>
    <cfRule type="cellIs" dxfId="374" priority="382" operator="between">
      <formula>0.0001</formula>
      <formula>0.000999999</formula>
    </cfRule>
    <cfRule type="containsBlanks" dxfId="373" priority="383">
      <formula>LEN(TRIM(Q35))=0</formula>
    </cfRule>
  </conditionalFormatting>
  <conditionalFormatting sqref="V37:V38">
    <cfRule type="expression" dxfId="372" priority="373">
      <formula>$W37="○"</formula>
    </cfRule>
  </conditionalFormatting>
  <conditionalFormatting sqref="Q37:Q38">
    <cfRule type="containsBlanks" dxfId="371" priority="363">
      <formula>LEN(TRIM(Q37))=0</formula>
    </cfRule>
    <cfRule type="cellIs" dxfId="370" priority="364" operator="equal">
      <formula>"ND"</formula>
    </cfRule>
    <cfRule type="cellIs" dxfId="369" priority="365" operator="between">
      <formula>0</formula>
      <formula>0.0000999999</formula>
    </cfRule>
    <cfRule type="cellIs" dxfId="368" priority="366" operator="between">
      <formula>100</formula>
      <formula>999.999</formula>
    </cfRule>
    <cfRule type="cellIs" dxfId="367" priority="367" operator="between">
      <formula>10</formula>
      <formula>99.999</formula>
    </cfRule>
    <cfRule type="cellIs" dxfId="366" priority="368" operator="between">
      <formula>1</formula>
      <formula>9.999999</formula>
    </cfRule>
    <cfRule type="cellIs" dxfId="365" priority="369" operator="between">
      <formula>0.1</formula>
      <formula>0.999999</formula>
    </cfRule>
    <cfRule type="cellIs" dxfId="364" priority="370" operator="between">
      <formula>0.01</formula>
      <formula>0.0999999</formula>
    </cfRule>
    <cfRule type="cellIs" dxfId="363" priority="371" operator="between">
      <formula>0.001</formula>
      <formula>0.00999999</formula>
    </cfRule>
    <cfRule type="cellIs" dxfId="362" priority="372" operator="between">
      <formula>0.0001</formula>
      <formula>0.000999999</formula>
    </cfRule>
  </conditionalFormatting>
  <conditionalFormatting sqref="Q37:Q38">
    <cfRule type="cellIs" dxfId="361" priority="353" operator="equal">
      <formula>"ND"</formula>
    </cfRule>
    <cfRule type="cellIs" dxfId="360" priority="354" operator="between">
      <formula>0</formula>
      <formula>0.0000999999</formula>
    </cfRule>
    <cfRule type="cellIs" dxfId="359" priority="355" operator="between">
      <formula>100</formula>
      <formula>99999.999</formula>
    </cfRule>
    <cfRule type="cellIs" dxfId="358" priority="356" operator="between">
      <formula>10</formula>
      <formula>99.999</formula>
    </cfRule>
    <cfRule type="cellIs" dxfId="357" priority="357" operator="between">
      <formula>1</formula>
      <formula>9.999999</formula>
    </cfRule>
    <cfRule type="cellIs" dxfId="356" priority="358" operator="between">
      <formula>0.1</formula>
      <formula>0.999999</formula>
    </cfRule>
    <cfRule type="cellIs" dxfId="355" priority="359" operator="between">
      <formula>0.01</formula>
      <formula>0.0999999</formula>
    </cfRule>
    <cfRule type="cellIs" dxfId="354" priority="360" operator="between">
      <formula>0.001</formula>
      <formula>0.00999999</formula>
    </cfRule>
    <cfRule type="cellIs" dxfId="353" priority="361" operator="between">
      <formula>0.0001</formula>
      <formula>0.000999999</formula>
    </cfRule>
    <cfRule type="containsBlanks" dxfId="352" priority="362">
      <formula>LEN(TRIM(Q37))=0</formula>
    </cfRule>
  </conditionalFormatting>
  <conditionalFormatting sqref="V39:V40">
    <cfRule type="expression" dxfId="351" priority="352">
      <formula>$W39="○"</formula>
    </cfRule>
  </conditionalFormatting>
  <conditionalFormatting sqref="Q39:Q40">
    <cfRule type="containsBlanks" dxfId="350" priority="342">
      <formula>LEN(TRIM(Q39))=0</formula>
    </cfRule>
    <cfRule type="cellIs" dxfId="349" priority="343" operator="equal">
      <formula>"ND"</formula>
    </cfRule>
    <cfRule type="cellIs" dxfId="348" priority="344" operator="between">
      <formula>0</formula>
      <formula>0.0000999999</formula>
    </cfRule>
    <cfRule type="cellIs" dxfId="347" priority="345" operator="between">
      <formula>100</formula>
      <formula>999.999</formula>
    </cfRule>
    <cfRule type="cellIs" dxfId="346" priority="346" operator="between">
      <formula>10</formula>
      <formula>99.999</formula>
    </cfRule>
    <cfRule type="cellIs" dxfId="345" priority="347" operator="between">
      <formula>1</formula>
      <formula>9.999999</formula>
    </cfRule>
    <cfRule type="cellIs" dxfId="344" priority="348" operator="between">
      <formula>0.1</formula>
      <formula>0.999999</formula>
    </cfRule>
    <cfRule type="cellIs" dxfId="343" priority="349" operator="between">
      <formula>0.01</formula>
      <formula>0.0999999</formula>
    </cfRule>
    <cfRule type="cellIs" dxfId="342" priority="350" operator="between">
      <formula>0.001</formula>
      <formula>0.00999999</formula>
    </cfRule>
    <cfRule type="cellIs" dxfId="341" priority="351" operator="between">
      <formula>0.0001</formula>
      <formula>0.000999999</formula>
    </cfRule>
  </conditionalFormatting>
  <conditionalFormatting sqref="Q39:Q40">
    <cfRule type="cellIs" dxfId="340" priority="332" operator="equal">
      <formula>"ND"</formula>
    </cfRule>
    <cfRule type="cellIs" dxfId="339" priority="333" operator="between">
      <formula>0</formula>
      <formula>0.0000999999</formula>
    </cfRule>
    <cfRule type="cellIs" dxfId="338" priority="334" operator="between">
      <formula>100</formula>
      <formula>99999.999</formula>
    </cfRule>
    <cfRule type="cellIs" dxfId="337" priority="335" operator="between">
      <formula>10</formula>
      <formula>99.999</formula>
    </cfRule>
    <cfRule type="cellIs" dxfId="336" priority="336" operator="between">
      <formula>1</formula>
      <formula>9.999999</formula>
    </cfRule>
    <cfRule type="cellIs" dxfId="335" priority="337" operator="between">
      <formula>0.1</formula>
      <formula>0.999999</formula>
    </cfRule>
    <cfRule type="cellIs" dxfId="334" priority="338" operator="between">
      <formula>0.01</formula>
      <formula>0.0999999</formula>
    </cfRule>
    <cfRule type="cellIs" dxfId="333" priority="339" operator="between">
      <formula>0.001</formula>
      <formula>0.00999999</formula>
    </cfRule>
    <cfRule type="cellIs" dxfId="332" priority="340" operator="between">
      <formula>0.0001</formula>
      <formula>0.000999999</formula>
    </cfRule>
    <cfRule type="containsBlanks" dxfId="331" priority="341">
      <formula>LEN(TRIM(Q39))=0</formula>
    </cfRule>
  </conditionalFormatting>
  <conditionalFormatting sqref="V41">
    <cfRule type="expression" dxfId="330" priority="331">
      <formula>$W41="○"</formula>
    </cfRule>
  </conditionalFormatting>
  <conditionalFormatting sqref="Q41">
    <cfRule type="containsBlanks" dxfId="329" priority="321">
      <formula>LEN(TRIM(Q41))=0</formula>
    </cfRule>
    <cfRule type="cellIs" dxfId="328" priority="322" operator="equal">
      <formula>"ND"</formula>
    </cfRule>
    <cfRule type="cellIs" dxfId="327" priority="323" operator="between">
      <formula>0</formula>
      <formula>0.0000999999</formula>
    </cfRule>
    <cfRule type="cellIs" dxfId="326" priority="324" operator="between">
      <formula>100</formula>
      <formula>999.999</formula>
    </cfRule>
    <cfRule type="cellIs" dxfId="325" priority="325" operator="between">
      <formula>10</formula>
      <formula>99.999</formula>
    </cfRule>
    <cfRule type="cellIs" dxfId="324" priority="326" operator="between">
      <formula>1</formula>
      <formula>9.999999</formula>
    </cfRule>
    <cfRule type="cellIs" dxfId="323" priority="327" operator="between">
      <formula>0.1</formula>
      <formula>0.999999</formula>
    </cfRule>
    <cfRule type="cellIs" dxfId="322" priority="328" operator="between">
      <formula>0.01</formula>
      <formula>0.0999999</formula>
    </cfRule>
    <cfRule type="cellIs" dxfId="321" priority="329" operator="between">
      <formula>0.001</formula>
      <formula>0.00999999</formula>
    </cfRule>
    <cfRule type="cellIs" dxfId="320" priority="330" operator="between">
      <formula>0.0001</formula>
      <formula>0.000999999</formula>
    </cfRule>
  </conditionalFormatting>
  <conditionalFormatting sqref="Q41">
    <cfRule type="cellIs" dxfId="319" priority="311" operator="equal">
      <formula>"ND"</formula>
    </cfRule>
    <cfRule type="cellIs" dxfId="318" priority="312" operator="between">
      <formula>0</formula>
      <formula>0.0000999999</formula>
    </cfRule>
    <cfRule type="cellIs" dxfId="317" priority="313" operator="between">
      <formula>100</formula>
      <formula>99999.999</formula>
    </cfRule>
    <cfRule type="cellIs" dxfId="316" priority="314" operator="between">
      <formula>10</formula>
      <formula>99.999</formula>
    </cfRule>
    <cfRule type="cellIs" dxfId="315" priority="315" operator="between">
      <formula>1</formula>
      <formula>9.999999</formula>
    </cfRule>
    <cfRule type="cellIs" dxfId="314" priority="316" operator="between">
      <formula>0.1</formula>
      <formula>0.999999</formula>
    </cfRule>
    <cfRule type="cellIs" dxfId="313" priority="317" operator="between">
      <formula>0.01</formula>
      <formula>0.0999999</formula>
    </cfRule>
    <cfRule type="cellIs" dxfId="312" priority="318" operator="between">
      <formula>0.001</formula>
      <formula>0.00999999</formula>
    </cfRule>
    <cfRule type="cellIs" dxfId="311" priority="319" operator="between">
      <formula>0.0001</formula>
      <formula>0.000999999</formula>
    </cfRule>
    <cfRule type="containsBlanks" dxfId="310" priority="320">
      <formula>LEN(TRIM(Q41))=0</formula>
    </cfRule>
  </conditionalFormatting>
  <conditionalFormatting sqref="Q29">
    <cfRule type="containsBlanks" dxfId="309" priority="301">
      <formula>LEN(TRIM(Q29))=0</formula>
    </cfRule>
    <cfRule type="cellIs" dxfId="308" priority="302" operator="equal">
      <formula>"ND"</formula>
    </cfRule>
    <cfRule type="cellIs" dxfId="307" priority="303" operator="between">
      <formula>0</formula>
      <formula>0.0000999999</formula>
    </cfRule>
    <cfRule type="cellIs" dxfId="306" priority="304" operator="between">
      <formula>100</formula>
      <formula>999.999</formula>
    </cfRule>
    <cfRule type="cellIs" dxfId="305" priority="305" operator="between">
      <formula>10</formula>
      <formula>99.999</formula>
    </cfRule>
    <cfRule type="cellIs" dxfId="304" priority="306" operator="between">
      <formula>1</formula>
      <formula>9.999999</formula>
    </cfRule>
    <cfRule type="cellIs" dxfId="303" priority="307" operator="between">
      <formula>0.1</formula>
      <formula>0.999999</formula>
    </cfRule>
    <cfRule type="cellIs" dxfId="302" priority="308" operator="between">
      <formula>0.01</formula>
      <formula>0.0999999</formula>
    </cfRule>
    <cfRule type="cellIs" dxfId="301" priority="309" operator="between">
      <formula>0.001</formula>
      <formula>0.00999999</formula>
    </cfRule>
    <cfRule type="cellIs" dxfId="300" priority="310" operator="between">
      <formula>0.0001</formula>
      <formula>0.000999999</formula>
    </cfRule>
  </conditionalFormatting>
  <conditionalFormatting sqref="Q29">
    <cfRule type="cellIs" dxfId="299" priority="291" operator="equal">
      <formula>"ND"</formula>
    </cfRule>
    <cfRule type="cellIs" dxfId="298" priority="292" operator="between">
      <formula>0</formula>
      <formula>0.0000999999</formula>
    </cfRule>
    <cfRule type="cellIs" dxfId="297" priority="293" operator="between">
      <formula>100</formula>
      <formula>99999.999</formula>
    </cfRule>
    <cfRule type="cellIs" dxfId="296" priority="294" operator="between">
      <formula>10</formula>
      <formula>99.999</formula>
    </cfRule>
    <cfRule type="cellIs" dxfId="295" priority="295" operator="between">
      <formula>1</formula>
      <formula>9.999999</formula>
    </cfRule>
    <cfRule type="cellIs" dxfId="294" priority="296" operator="between">
      <formula>0.1</formula>
      <formula>0.999999</formula>
    </cfRule>
    <cfRule type="cellIs" dxfId="293" priority="297" operator="between">
      <formula>0.01</formula>
      <formula>0.0999999</formula>
    </cfRule>
    <cfRule type="cellIs" dxfId="292" priority="298" operator="between">
      <formula>0.001</formula>
      <formula>0.00999999</formula>
    </cfRule>
    <cfRule type="cellIs" dxfId="291" priority="299" operator="between">
      <formula>0.0001</formula>
      <formula>0.000999999</formula>
    </cfRule>
    <cfRule type="containsBlanks" dxfId="290" priority="300">
      <formula>LEN(TRIM(Q29))=0</formula>
    </cfRule>
  </conditionalFormatting>
  <conditionalFormatting sqref="Q33">
    <cfRule type="containsBlanks" dxfId="289" priority="281">
      <formula>LEN(TRIM(Q33))=0</formula>
    </cfRule>
    <cfRule type="cellIs" dxfId="288" priority="282" operator="equal">
      <formula>"ND"</formula>
    </cfRule>
    <cfRule type="cellIs" dxfId="287" priority="283" operator="between">
      <formula>0</formula>
      <formula>0.0000999999</formula>
    </cfRule>
    <cfRule type="cellIs" dxfId="286" priority="284" operator="between">
      <formula>100</formula>
      <formula>999.999</formula>
    </cfRule>
    <cfRule type="cellIs" dxfId="285" priority="285" operator="between">
      <formula>10</formula>
      <formula>99.999</formula>
    </cfRule>
    <cfRule type="cellIs" dxfId="284" priority="286" operator="between">
      <formula>1</formula>
      <formula>9.999999</formula>
    </cfRule>
    <cfRule type="cellIs" dxfId="283" priority="287" operator="between">
      <formula>0.1</formula>
      <formula>0.999999</formula>
    </cfRule>
    <cfRule type="cellIs" dxfId="282" priority="288" operator="between">
      <formula>0.01</formula>
      <formula>0.0999999</formula>
    </cfRule>
    <cfRule type="cellIs" dxfId="281" priority="289" operator="between">
      <formula>0.001</formula>
      <formula>0.00999999</formula>
    </cfRule>
    <cfRule type="cellIs" dxfId="280" priority="290" operator="between">
      <formula>0.0001</formula>
      <formula>0.000999999</formula>
    </cfRule>
  </conditionalFormatting>
  <conditionalFormatting sqref="Q33">
    <cfRule type="cellIs" dxfId="279" priority="271" operator="equal">
      <formula>"ND"</formula>
    </cfRule>
    <cfRule type="cellIs" dxfId="278" priority="272" operator="between">
      <formula>0</formula>
      <formula>0.0000999999</formula>
    </cfRule>
    <cfRule type="cellIs" dxfId="277" priority="273" operator="between">
      <formula>100</formula>
      <formula>99999.999</formula>
    </cfRule>
    <cfRule type="cellIs" dxfId="276" priority="274" operator="between">
      <formula>10</formula>
      <formula>99.999</formula>
    </cfRule>
    <cfRule type="cellIs" dxfId="275" priority="275" operator="between">
      <formula>1</formula>
      <formula>9.999999</formula>
    </cfRule>
    <cfRule type="cellIs" dxfId="274" priority="276" operator="between">
      <formula>0.1</formula>
      <formula>0.999999</formula>
    </cfRule>
    <cfRule type="cellIs" dxfId="273" priority="277" operator="between">
      <formula>0.01</formula>
      <formula>0.0999999</formula>
    </cfRule>
    <cfRule type="cellIs" dxfId="272" priority="278" operator="between">
      <formula>0.001</formula>
      <formula>0.00999999</formula>
    </cfRule>
    <cfRule type="cellIs" dxfId="271" priority="279" operator="between">
      <formula>0.0001</formula>
      <formula>0.000999999</formula>
    </cfRule>
    <cfRule type="containsBlanks" dxfId="270" priority="280">
      <formula>LEN(TRIM(Q33))=0</formula>
    </cfRule>
  </conditionalFormatting>
  <conditionalFormatting sqref="Q34">
    <cfRule type="containsBlanks" dxfId="269" priority="261">
      <formula>LEN(TRIM(Q34))=0</formula>
    </cfRule>
    <cfRule type="cellIs" dxfId="268" priority="262" operator="equal">
      <formula>"ND"</formula>
    </cfRule>
    <cfRule type="cellIs" dxfId="267" priority="263" operator="between">
      <formula>0</formula>
      <formula>0.0000999999</formula>
    </cfRule>
    <cfRule type="cellIs" dxfId="266" priority="264" operator="between">
      <formula>100</formula>
      <formula>999.999</formula>
    </cfRule>
    <cfRule type="cellIs" dxfId="265" priority="265" operator="between">
      <formula>10</formula>
      <formula>99.999</formula>
    </cfRule>
    <cfRule type="cellIs" dxfId="264" priority="266" operator="between">
      <formula>1</formula>
      <formula>9.999999</formula>
    </cfRule>
    <cfRule type="cellIs" dxfId="263" priority="267" operator="between">
      <formula>0.1</formula>
      <formula>0.999999</formula>
    </cfRule>
    <cfRule type="cellIs" dxfId="262" priority="268" operator="between">
      <formula>0.01</formula>
      <formula>0.0999999</formula>
    </cfRule>
    <cfRule type="cellIs" dxfId="261" priority="269" operator="between">
      <formula>0.001</formula>
      <formula>0.00999999</formula>
    </cfRule>
    <cfRule type="cellIs" dxfId="260" priority="270" operator="between">
      <formula>0.0001</formula>
      <formula>0.000999999</formula>
    </cfRule>
  </conditionalFormatting>
  <conditionalFormatting sqref="Q34">
    <cfRule type="cellIs" dxfId="259" priority="251" operator="equal">
      <formula>"ND"</formula>
    </cfRule>
    <cfRule type="cellIs" dxfId="258" priority="252" operator="between">
      <formula>0</formula>
      <formula>0.0000999999</formula>
    </cfRule>
    <cfRule type="cellIs" dxfId="257" priority="253" operator="between">
      <formula>100</formula>
      <formula>99999.999</formula>
    </cfRule>
    <cfRule type="cellIs" dxfId="256" priority="254" operator="between">
      <formula>10</formula>
      <formula>99.999</formula>
    </cfRule>
    <cfRule type="cellIs" dxfId="255" priority="255" operator="between">
      <formula>1</formula>
      <formula>9.999999</formula>
    </cfRule>
    <cfRule type="cellIs" dxfId="254" priority="256" operator="between">
      <formula>0.1</formula>
      <formula>0.999999</formula>
    </cfRule>
    <cfRule type="cellIs" dxfId="253" priority="257" operator="between">
      <formula>0.01</formula>
      <formula>0.0999999</formula>
    </cfRule>
    <cfRule type="cellIs" dxfId="252" priority="258" operator="between">
      <formula>0.001</formula>
      <formula>0.00999999</formula>
    </cfRule>
    <cfRule type="cellIs" dxfId="251" priority="259" operator="between">
      <formula>0.0001</formula>
      <formula>0.000999999</formula>
    </cfRule>
    <cfRule type="containsBlanks" dxfId="250" priority="260">
      <formula>LEN(TRIM(Q34))=0</formula>
    </cfRule>
  </conditionalFormatting>
  <conditionalFormatting sqref="Q35">
    <cfRule type="containsBlanks" dxfId="249" priority="241">
      <formula>LEN(TRIM(Q35))=0</formula>
    </cfRule>
    <cfRule type="cellIs" dxfId="248" priority="242" operator="equal">
      <formula>"ND"</formula>
    </cfRule>
    <cfRule type="cellIs" dxfId="247" priority="243" operator="between">
      <formula>0</formula>
      <formula>0.0000999999</formula>
    </cfRule>
    <cfRule type="cellIs" dxfId="246" priority="244" operator="between">
      <formula>100</formula>
      <formula>999.999</formula>
    </cfRule>
    <cfRule type="cellIs" dxfId="245" priority="245" operator="between">
      <formula>10</formula>
      <formula>99.999</formula>
    </cfRule>
    <cfRule type="cellIs" dxfId="244" priority="246" operator="between">
      <formula>1</formula>
      <formula>9.999999</formula>
    </cfRule>
    <cfRule type="cellIs" dxfId="243" priority="247" operator="between">
      <formula>0.1</formula>
      <formula>0.999999</formula>
    </cfRule>
    <cfRule type="cellIs" dxfId="242" priority="248" operator="between">
      <formula>0.01</formula>
      <formula>0.0999999</formula>
    </cfRule>
    <cfRule type="cellIs" dxfId="241" priority="249" operator="between">
      <formula>0.001</formula>
      <formula>0.00999999</formula>
    </cfRule>
    <cfRule type="cellIs" dxfId="240" priority="250" operator="between">
      <formula>0.0001</formula>
      <formula>0.000999999</formula>
    </cfRule>
  </conditionalFormatting>
  <conditionalFormatting sqref="Q35">
    <cfRule type="cellIs" dxfId="239" priority="231" operator="equal">
      <formula>"ND"</formula>
    </cfRule>
    <cfRule type="cellIs" dxfId="238" priority="232" operator="between">
      <formula>0</formula>
      <formula>0.0000999999</formula>
    </cfRule>
    <cfRule type="cellIs" dxfId="237" priority="233" operator="between">
      <formula>100</formula>
      <formula>99999.999</formula>
    </cfRule>
    <cfRule type="cellIs" dxfId="236" priority="234" operator="between">
      <formula>10</formula>
      <formula>99.999</formula>
    </cfRule>
    <cfRule type="cellIs" dxfId="235" priority="235" operator="between">
      <formula>1</formula>
      <formula>9.999999</formula>
    </cfRule>
    <cfRule type="cellIs" dxfId="234" priority="236" operator="between">
      <formula>0.1</formula>
      <formula>0.999999</formula>
    </cfRule>
    <cfRule type="cellIs" dxfId="233" priority="237" operator="between">
      <formula>0.01</formula>
      <formula>0.0999999</formula>
    </cfRule>
    <cfRule type="cellIs" dxfId="232" priority="238" operator="between">
      <formula>0.001</formula>
      <formula>0.00999999</formula>
    </cfRule>
    <cfRule type="cellIs" dxfId="231" priority="239" operator="between">
      <formula>0.0001</formula>
      <formula>0.000999999</formula>
    </cfRule>
    <cfRule type="containsBlanks" dxfId="230" priority="240">
      <formula>LEN(TRIM(Q35))=0</formula>
    </cfRule>
  </conditionalFormatting>
  <conditionalFormatting sqref="V42">
    <cfRule type="expression" dxfId="229" priority="230">
      <formula>$W42="○"</formula>
    </cfRule>
  </conditionalFormatting>
  <conditionalFormatting sqref="Q42">
    <cfRule type="containsBlanks" dxfId="228" priority="220">
      <formula>LEN(TRIM(Q42))=0</formula>
    </cfRule>
    <cfRule type="cellIs" dxfId="227" priority="221" operator="equal">
      <formula>"ND"</formula>
    </cfRule>
    <cfRule type="cellIs" dxfId="226" priority="222" operator="between">
      <formula>0</formula>
      <formula>0.0000999999</formula>
    </cfRule>
    <cfRule type="cellIs" dxfId="225" priority="223" operator="between">
      <formula>100</formula>
      <formula>999.999</formula>
    </cfRule>
    <cfRule type="cellIs" dxfId="224" priority="224" operator="between">
      <formula>10</formula>
      <formula>99.999</formula>
    </cfRule>
    <cfRule type="cellIs" dxfId="223" priority="225" operator="between">
      <formula>1</formula>
      <formula>9.999999</formula>
    </cfRule>
    <cfRule type="cellIs" dxfId="222" priority="226" operator="between">
      <formula>0.1</formula>
      <formula>0.999999</formula>
    </cfRule>
    <cfRule type="cellIs" dxfId="221" priority="227" operator="between">
      <formula>0.01</formula>
      <formula>0.0999999</formula>
    </cfRule>
    <cfRule type="cellIs" dxfId="220" priority="228" operator="between">
      <formula>0.001</formula>
      <formula>0.00999999</formula>
    </cfRule>
    <cfRule type="cellIs" dxfId="219" priority="229" operator="between">
      <formula>0.0001</formula>
      <formula>0.000999999</formula>
    </cfRule>
  </conditionalFormatting>
  <conditionalFormatting sqref="Q42">
    <cfRule type="cellIs" dxfId="218" priority="210" operator="equal">
      <formula>"ND"</formula>
    </cfRule>
    <cfRule type="cellIs" dxfId="217" priority="211" operator="between">
      <formula>0</formula>
      <formula>0.0000999999</formula>
    </cfRule>
    <cfRule type="cellIs" dxfId="216" priority="212" operator="between">
      <formula>100</formula>
      <formula>99999.999</formula>
    </cfRule>
    <cfRule type="cellIs" dxfId="215" priority="213" operator="between">
      <formula>10</formula>
      <formula>99.999</formula>
    </cfRule>
    <cfRule type="cellIs" dxfId="214" priority="214" operator="between">
      <formula>1</formula>
      <formula>9.999999</formula>
    </cfRule>
    <cfRule type="cellIs" dxfId="213" priority="215" operator="between">
      <formula>0.1</formula>
      <formula>0.999999</formula>
    </cfRule>
    <cfRule type="cellIs" dxfId="212" priority="216" operator="between">
      <formula>0.01</formula>
      <formula>0.0999999</formula>
    </cfRule>
    <cfRule type="cellIs" dxfId="211" priority="217" operator="between">
      <formula>0.001</formula>
      <formula>0.00999999</formula>
    </cfRule>
    <cfRule type="cellIs" dxfId="210" priority="218" operator="between">
      <formula>0.0001</formula>
      <formula>0.000999999</formula>
    </cfRule>
    <cfRule type="containsBlanks" dxfId="209" priority="219">
      <formula>LEN(TRIM(Q42))=0</formula>
    </cfRule>
  </conditionalFormatting>
  <conditionalFormatting sqref="V43">
    <cfRule type="expression" dxfId="208" priority="209">
      <formula>$W43="○"</formula>
    </cfRule>
  </conditionalFormatting>
  <conditionalFormatting sqref="Q43">
    <cfRule type="containsBlanks" dxfId="207" priority="199">
      <formula>LEN(TRIM(Q43))=0</formula>
    </cfRule>
    <cfRule type="cellIs" dxfId="206" priority="200" operator="equal">
      <formula>"ND"</formula>
    </cfRule>
    <cfRule type="cellIs" dxfId="205" priority="201" operator="between">
      <formula>0</formula>
      <formula>0.0000999999</formula>
    </cfRule>
    <cfRule type="cellIs" dxfId="204" priority="202" operator="between">
      <formula>100</formula>
      <formula>999.999</formula>
    </cfRule>
    <cfRule type="cellIs" dxfId="203" priority="203" operator="between">
      <formula>10</formula>
      <formula>99.999</formula>
    </cfRule>
    <cfRule type="cellIs" dxfId="202" priority="204" operator="between">
      <formula>1</formula>
      <formula>9.999999</formula>
    </cfRule>
    <cfRule type="cellIs" dxfId="201" priority="205" operator="between">
      <formula>0.1</formula>
      <formula>0.999999</formula>
    </cfRule>
    <cfRule type="cellIs" dxfId="200" priority="206" operator="between">
      <formula>0.01</formula>
      <formula>0.0999999</formula>
    </cfRule>
    <cfRule type="cellIs" dxfId="199" priority="207" operator="between">
      <formula>0.001</formula>
      <formula>0.00999999</formula>
    </cfRule>
    <cfRule type="cellIs" dxfId="198" priority="208" operator="between">
      <formula>0.0001</formula>
      <formula>0.000999999</formula>
    </cfRule>
  </conditionalFormatting>
  <conditionalFormatting sqref="Q43">
    <cfRule type="cellIs" dxfId="197" priority="189" operator="equal">
      <formula>"ND"</formula>
    </cfRule>
    <cfRule type="cellIs" dxfId="196" priority="190" operator="between">
      <formula>0</formula>
      <formula>0.0000999999</formula>
    </cfRule>
    <cfRule type="cellIs" dxfId="195" priority="191" operator="between">
      <formula>100</formula>
      <formula>99999.999</formula>
    </cfRule>
    <cfRule type="cellIs" dxfId="194" priority="192" operator="between">
      <formula>10</formula>
      <formula>99.999</formula>
    </cfRule>
    <cfRule type="cellIs" dxfId="193" priority="193" operator="between">
      <formula>1</formula>
      <formula>9.999999</formula>
    </cfRule>
    <cfRule type="cellIs" dxfId="192" priority="194" operator="between">
      <formula>0.1</formula>
      <formula>0.999999</formula>
    </cfRule>
    <cfRule type="cellIs" dxfId="191" priority="195" operator="between">
      <formula>0.01</formula>
      <formula>0.0999999</formula>
    </cfRule>
    <cfRule type="cellIs" dxfId="190" priority="196" operator="between">
      <formula>0.001</formula>
      <formula>0.00999999</formula>
    </cfRule>
    <cfRule type="cellIs" dxfId="189" priority="197" operator="between">
      <formula>0.0001</formula>
      <formula>0.000999999</formula>
    </cfRule>
    <cfRule type="containsBlanks" dxfId="188" priority="198">
      <formula>LEN(TRIM(Q43))=0</formula>
    </cfRule>
  </conditionalFormatting>
  <conditionalFormatting sqref="R24:R25">
    <cfRule type="containsBlanks" dxfId="187" priority="179">
      <formula>LEN(TRIM(R24))=0</formula>
    </cfRule>
    <cfRule type="cellIs" dxfId="186" priority="180" operator="equal">
      <formula>"ND"</formula>
    </cfRule>
    <cfRule type="cellIs" dxfId="185" priority="181" operator="between">
      <formula>0</formula>
      <formula>0.0000999999</formula>
    </cfRule>
    <cfRule type="cellIs" dxfId="184" priority="182" operator="between">
      <formula>100</formula>
      <formula>999.999</formula>
    </cfRule>
    <cfRule type="cellIs" dxfId="183" priority="183" operator="between">
      <formula>10</formula>
      <formula>99.999</formula>
    </cfRule>
    <cfRule type="cellIs" dxfId="182" priority="184" operator="between">
      <formula>1</formula>
      <formula>9.999999</formula>
    </cfRule>
    <cfRule type="cellIs" dxfId="181" priority="185" operator="between">
      <formula>0.1</formula>
      <formula>0.999999</formula>
    </cfRule>
    <cfRule type="cellIs" dxfId="180" priority="186" operator="between">
      <formula>0.01</formula>
      <formula>0.0999999</formula>
    </cfRule>
    <cfRule type="cellIs" dxfId="179" priority="187" operator="between">
      <formula>0.001</formula>
      <formula>0.00999999</formula>
    </cfRule>
    <cfRule type="cellIs" dxfId="178" priority="188" operator="between">
      <formula>0.0001</formula>
      <formula>0.000999999</formula>
    </cfRule>
  </conditionalFormatting>
  <conditionalFormatting sqref="R24:R25">
    <cfRule type="cellIs" dxfId="177" priority="169" operator="equal">
      <formula>"ND"</formula>
    </cfRule>
    <cfRule type="cellIs" dxfId="176" priority="170" operator="between">
      <formula>0</formula>
      <formula>0.0000999999</formula>
    </cfRule>
    <cfRule type="cellIs" dxfId="175" priority="171" operator="between">
      <formula>100</formula>
      <formula>99999.999</formula>
    </cfRule>
    <cfRule type="cellIs" dxfId="174" priority="172" operator="between">
      <formula>10</formula>
      <formula>99.999</formula>
    </cfRule>
    <cfRule type="cellIs" dxfId="173" priority="173" operator="between">
      <formula>1</formula>
      <formula>9.999999</formula>
    </cfRule>
    <cfRule type="cellIs" dxfId="172" priority="174" operator="between">
      <formula>0.1</formula>
      <formula>0.999999</formula>
    </cfRule>
    <cfRule type="cellIs" dxfId="171" priority="175" operator="between">
      <formula>0.01</formula>
      <formula>0.0999999</formula>
    </cfRule>
    <cfRule type="cellIs" dxfId="170" priority="176" operator="between">
      <formula>0.001</formula>
      <formula>0.00999999</formula>
    </cfRule>
    <cfRule type="cellIs" dxfId="169" priority="177" operator="between">
      <formula>0.0001</formula>
      <formula>0.000999999</formula>
    </cfRule>
    <cfRule type="containsBlanks" dxfId="168" priority="178">
      <formula>LEN(TRIM(R24))=0</formula>
    </cfRule>
  </conditionalFormatting>
  <conditionalFormatting sqref="R29">
    <cfRule type="containsBlanks" dxfId="167" priority="159">
      <formula>LEN(TRIM(R29))=0</formula>
    </cfRule>
    <cfRule type="cellIs" dxfId="166" priority="160" operator="equal">
      <formula>"ND"</formula>
    </cfRule>
    <cfRule type="cellIs" dxfId="165" priority="161" operator="between">
      <formula>0</formula>
      <formula>0.0000999999</formula>
    </cfRule>
    <cfRule type="cellIs" dxfId="164" priority="162" operator="between">
      <formula>100</formula>
      <formula>999.999</formula>
    </cfRule>
    <cfRule type="cellIs" dxfId="163" priority="163" operator="between">
      <formula>10</formula>
      <formula>99.999</formula>
    </cfRule>
    <cfRule type="cellIs" dxfId="162" priority="164" operator="between">
      <formula>1</formula>
      <formula>9.999999</formula>
    </cfRule>
    <cfRule type="cellIs" dxfId="161" priority="165" operator="between">
      <formula>0.1</formula>
      <formula>0.999999</formula>
    </cfRule>
    <cfRule type="cellIs" dxfId="160" priority="166" operator="between">
      <formula>0.01</formula>
      <formula>0.0999999</formula>
    </cfRule>
    <cfRule type="cellIs" dxfId="159" priority="167" operator="between">
      <formula>0.001</formula>
      <formula>0.00999999</formula>
    </cfRule>
    <cfRule type="cellIs" dxfId="158" priority="168" operator="between">
      <formula>0.0001</formula>
      <formula>0.000999999</formula>
    </cfRule>
  </conditionalFormatting>
  <conditionalFormatting sqref="R29">
    <cfRule type="cellIs" dxfId="157" priority="149" operator="equal">
      <formula>"ND"</formula>
    </cfRule>
    <cfRule type="cellIs" dxfId="156" priority="150" operator="between">
      <formula>0</formula>
      <formula>0.0000999999</formula>
    </cfRule>
    <cfRule type="cellIs" dxfId="155" priority="151" operator="between">
      <formula>100</formula>
      <formula>99999.999</formula>
    </cfRule>
    <cfRule type="cellIs" dxfId="154" priority="152" operator="between">
      <formula>10</formula>
      <formula>99.999</formula>
    </cfRule>
    <cfRule type="cellIs" dxfId="153" priority="153" operator="between">
      <formula>1</formula>
      <formula>9.999999</formula>
    </cfRule>
    <cfRule type="cellIs" dxfId="152" priority="154" operator="between">
      <formula>0.1</formula>
      <formula>0.999999</formula>
    </cfRule>
    <cfRule type="cellIs" dxfId="151" priority="155" operator="between">
      <formula>0.01</formula>
      <formula>0.0999999</formula>
    </cfRule>
    <cfRule type="cellIs" dxfId="150" priority="156" operator="between">
      <formula>0.001</formula>
      <formula>0.00999999</formula>
    </cfRule>
    <cfRule type="cellIs" dxfId="149" priority="157" operator="between">
      <formula>0.0001</formula>
      <formula>0.000999999</formula>
    </cfRule>
    <cfRule type="containsBlanks" dxfId="148" priority="158">
      <formula>LEN(TRIM(R29))=0</formula>
    </cfRule>
  </conditionalFormatting>
  <conditionalFormatting sqref="R36:R38 R40">
    <cfRule type="containsBlanks" dxfId="147" priority="139">
      <formula>LEN(TRIM(R36))=0</formula>
    </cfRule>
    <cfRule type="cellIs" dxfId="146" priority="140" operator="equal">
      <formula>"ND"</formula>
    </cfRule>
    <cfRule type="cellIs" dxfId="145" priority="141" operator="between">
      <formula>0</formula>
      <formula>0.0000999999</formula>
    </cfRule>
    <cfRule type="cellIs" dxfId="144" priority="142" operator="between">
      <formula>100</formula>
      <formula>999.999</formula>
    </cfRule>
    <cfRule type="cellIs" dxfId="143" priority="143" operator="between">
      <formula>10</formula>
      <formula>99.999</formula>
    </cfRule>
    <cfRule type="cellIs" dxfId="142" priority="144" operator="between">
      <formula>1</formula>
      <formula>9.999999</formula>
    </cfRule>
    <cfRule type="cellIs" dxfId="141" priority="145" operator="between">
      <formula>0.1</formula>
      <formula>0.999999</formula>
    </cfRule>
    <cfRule type="cellIs" dxfId="140" priority="146" operator="between">
      <formula>0.01</formula>
      <formula>0.0999999</formula>
    </cfRule>
    <cfRule type="cellIs" dxfId="139" priority="147" operator="between">
      <formula>0.001</formula>
      <formula>0.00999999</formula>
    </cfRule>
    <cfRule type="cellIs" dxfId="138" priority="148" operator="between">
      <formula>0.0001</formula>
      <formula>0.000999999</formula>
    </cfRule>
  </conditionalFormatting>
  <conditionalFormatting sqref="R36:R38 R40">
    <cfRule type="cellIs" dxfId="137" priority="129" operator="equal">
      <formula>"ND"</formula>
    </cfRule>
    <cfRule type="cellIs" dxfId="136" priority="130" operator="between">
      <formula>0</formula>
      <formula>0.0000999999</formula>
    </cfRule>
    <cfRule type="cellIs" dxfId="135" priority="131" operator="between">
      <formula>100</formula>
      <formula>99999.999</formula>
    </cfRule>
    <cfRule type="cellIs" dxfId="134" priority="132" operator="between">
      <formula>10</formula>
      <formula>99.999</formula>
    </cfRule>
    <cfRule type="cellIs" dxfId="133" priority="133" operator="between">
      <formula>1</formula>
      <formula>9.999999</formula>
    </cfRule>
    <cfRule type="cellIs" dxfId="132" priority="134" operator="between">
      <formula>0.1</formula>
      <formula>0.999999</formula>
    </cfRule>
    <cfRule type="cellIs" dxfId="131" priority="135" operator="between">
      <formula>0.01</formula>
      <formula>0.0999999</formula>
    </cfRule>
    <cfRule type="cellIs" dxfId="130" priority="136" operator="between">
      <formula>0.001</formula>
      <formula>0.00999999</formula>
    </cfRule>
    <cfRule type="cellIs" dxfId="129" priority="137" operator="between">
      <formula>0.0001</formula>
      <formula>0.000999999</formula>
    </cfRule>
    <cfRule type="containsBlanks" dxfId="128" priority="138">
      <formula>LEN(TRIM(R36))=0</formula>
    </cfRule>
  </conditionalFormatting>
  <conditionalFormatting sqref="V46">
    <cfRule type="expression" dxfId="127" priority="128">
      <formula>$W46="○"</formula>
    </cfRule>
  </conditionalFormatting>
  <conditionalFormatting sqref="Q46">
    <cfRule type="containsBlanks" dxfId="126" priority="118">
      <formula>LEN(TRIM(Q46))=0</formula>
    </cfRule>
    <cfRule type="cellIs" dxfId="125" priority="119" operator="equal">
      <formula>"ND"</formula>
    </cfRule>
    <cfRule type="cellIs" dxfId="124" priority="120" operator="between">
      <formula>0</formula>
      <formula>0.0000999999</formula>
    </cfRule>
    <cfRule type="cellIs" dxfId="123" priority="121" operator="between">
      <formula>100</formula>
      <formula>999.999</formula>
    </cfRule>
    <cfRule type="cellIs" dxfId="122" priority="122" operator="between">
      <formula>10</formula>
      <formula>99.999</formula>
    </cfRule>
    <cfRule type="cellIs" dxfId="121" priority="123" operator="between">
      <formula>1</formula>
      <formula>9.999999</formula>
    </cfRule>
    <cfRule type="cellIs" dxfId="120" priority="124" operator="between">
      <formula>0.1</formula>
      <formula>0.999999</formula>
    </cfRule>
    <cfRule type="cellIs" dxfId="119" priority="125" operator="between">
      <formula>0.01</formula>
      <formula>0.0999999</formula>
    </cfRule>
    <cfRule type="cellIs" dxfId="118" priority="126" operator="between">
      <formula>0.001</formula>
      <formula>0.00999999</formula>
    </cfRule>
    <cfRule type="cellIs" dxfId="117" priority="127" operator="between">
      <formula>0.0001</formula>
      <formula>0.000999999</formula>
    </cfRule>
  </conditionalFormatting>
  <conditionalFormatting sqref="Q46">
    <cfRule type="cellIs" dxfId="116" priority="108" operator="equal">
      <formula>"ND"</formula>
    </cfRule>
    <cfRule type="cellIs" dxfId="115" priority="109" operator="between">
      <formula>0</formula>
      <formula>0.0000999999</formula>
    </cfRule>
    <cfRule type="cellIs" dxfId="114" priority="110" operator="between">
      <formula>100</formula>
      <formula>99999.999</formula>
    </cfRule>
    <cfRule type="cellIs" dxfId="113" priority="111" operator="between">
      <formula>10</formula>
      <formula>99.999</formula>
    </cfRule>
    <cfRule type="cellIs" dxfId="112" priority="112" operator="between">
      <formula>1</formula>
      <formula>9.999999</formula>
    </cfRule>
    <cfRule type="cellIs" dxfId="111" priority="113" operator="between">
      <formula>0.1</formula>
      <formula>0.999999</formula>
    </cfRule>
    <cfRule type="cellIs" dxfId="110" priority="114" operator="between">
      <formula>0.01</formula>
      <formula>0.0999999</formula>
    </cfRule>
    <cfRule type="cellIs" dxfId="109" priority="115" operator="between">
      <formula>0.001</formula>
      <formula>0.00999999</formula>
    </cfRule>
    <cfRule type="cellIs" dxfId="108" priority="116" operator="between">
      <formula>0.0001</formula>
      <formula>0.000999999</formula>
    </cfRule>
    <cfRule type="containsBlanks" dxfId="107" priority="117">
      <formula>LEN(TRIM(Q46))=0</formula>
    </cfRule>
  </conditionalFormatting>
  <conditionalFormatting sqref="V45">
    <cfRule type="expression" dxfId="106" priority="107">
      <formula>$W45="○"</formula>
    </cfRule>
  </conditionalFormatting>
  <conditionalFormatting sqref="Q45">
    <cfRule type="containsBlanks" dxfId="105" priority="97">
      <formula>LEN(TRIM(Q45))=0</formula>
    </cfRule>
    <cfRule type="cellIs" dxfId="104" priority="98" operator="equal">
      <formula>"ND"</formula>
    </cfRule>
    <cfRule type="cellIs" dxfId="103" priority="99" operator="between">
      <formula>0</formula>
      <formula>0.0000999999</formula>
    </cfRule>
    <cfRule type="cellIs" dxfId="102" priority="100" operator="between">
      <formula>100</formula>
      <formula>999.999</formula>
    </cfRule>
    <cfRule type="cellIs" dxfId="101" priority="101" operator="between">
      <formula>10</formula>
      <formula>99.999</formula>
    </cfRule>
    <cfRule type="cellIs" dxfId="100" priority="102" operator="between">
      <formula>1</formula>
      <formula>9.999999</formula>
    </cfRule>
    <cfRule type="cellIs" dxfId="99" priority="103" operator="between">
      <formula>0.1</formula>
      <formula>0.999999</formula>
    </cfRule>
    <cfRule type="cellIs" dxfId="98" priority="104" operator="between">
      <formula>0.01</formula>
      <formula>0.0999999</formula>
    </cfRule>
    <cfRule type="cellIs" dxfId="97" priority="105" operator="between">
      <formula>0.001</formula>
      <formula>0.00999999</formula>
    </cfRule>
    <cfRule type="cellIs" dxfId="96" priority="106" operator="between">
      <formula>0.0001</formula>
      <formula>0.000999999</formula>
    </cfRule>
  </conditionalFormatting>
  <conditionalFormatting sqref="Q45">
    <cfRule type="cellIs" dxfId="95" priority="87" operator="equal">
      <formula>"ND"</formula>
    </cfRule>
    <cfRule type="cellIs" dxfId="94" priority="88" operator="between">
      <formula>0</formula>
      <formula>0.0000999999</formula>
    </cfRule>
    <cfRule type="cellIs" dxfId="93" priority="89" operator="between">
      <formula>100</formula>
      <formula>99999.999</formula>
    </cfRule>
    <cfRule type="cellIs" dxfId="92" priority="90" operator="between">
      <formula>10</formula>
      <formula>99.999</formula>
    </cfRule>
    <cfRule type="cellIs" dxfId="91" priority="91" operator="between">
      <formula>1</formula>
      <formula>9.999999</formula>
    </cfRule>
    <cfRule type="cellIs" dxfId="90" priority="92" operator="between">
      <formula>0.1</formula>
      <formula>0.999999</formula>
    </cfRule>
    <cfRule type="cellIs" dxfId="89" priority="93" operator="between">
      <formula>0.01</formula>
      <formula>0.0999999</formula>
    </cfRule>
    <cfRule type="cellIs" dxfId="88" priority="94" operator="between">
      <formula>0.001</formula>
      <formula>0.00999999</formula>
    </cfRule>
    <cfRule type="cellIs" dxfId="87" priority="95" operator="between">
      <formula>0.0001</formula>
      <formula>0.000999999</formula>
    </cfRule>
    <cfRule type="containsBlanks" dxfId="86" priority="96">
      <formula>LEN(TRIM(Q45))=0</formula>
    </cfRule>
  </conditionalFormatting>
  <conditionalFormatting sqref="R18">
    <cfRule type="containsBlanks" dxfId="85" priority="77">
      <formula>LEN(TRIM(R18))=0</formula>
    </cfRule>
    <cfRule type="cellIs" dxfId="84" priority="78" operator="equal">
      <formula>"ND"</formula>
    </cfRule>
    <cfRule type="cellIs" dxfId="83" priority="79" operator="between">
      <formula>0</formula>
      <formula>0.0000999999</formula>
    </cfRule>
    <cfRule type="cellIs" dxfId="82" priority="80" operator="between">
      <formula>100</formula>
      <formula>999.999</formula>
    </cfRule>
    <cfRule type="cellIs" dxfId="81" priority="81" operator="between">
      <formula>10</formula>
      <formula>99.999</formula>
    </cfRule>
    <cfRule type="cellIs" dxfId="80" priority="82" operator="between">
      <formula>1</formula>
      <formula>9.999999</formula>
    </cfRule>
    <cfRule type="cellIs" dxfId="79" priority="83" operator="between">
      <formula>0.1</formula>
      <formula>0.999999</formula>
    </cfRule>
    <cfRule type="cellIs" dxfId="78" priority="84" operator="between">
      <formula>0.01</formula>
      <formula>0.0999999</formula>
    </cfRule>
    <cfRule type="cellIs" dxfId="77" priority="85" operator="between">
      <formula>0.001</formula>
      <formula>0.00999999</formula>
    </cfRule>
    <cfRule type="cellIs" dxfId="76" priority="86" operator="between">
      <formula>0.0001</formula>
      <formula>0.000999999</formula>
    </cfRule>
  </conditionalFormatting>
  <conditionalFormatting sqref="R18">
    <cfRule type="cellIs" dxfId="75" priority="67" operator="equal">
      <formula>"ND"</formula>
    </cfRule>
    <cfRule type="cellIs" dxfId="74" priority="68" operator="between">
      <formula>0</formula>
      <formula>0.0000999999</formula>
    </cfRule>
    <cfRule type="cellIs" dxfId="73" priority="69" operator="between">
      <formula>100</formula>
      <formula>99999.999</formula>
    </cfRule>
    <cfRule type="cellIs" dxfId="72" priority="70" operator="between">
      <formula>10</formula>
      <formula>99.999</formula>
    </cfRule>
    <cfRule type="cellIs" dxfId="71" priority="71" operator="between">
      <formula>1</formula>
      <formula>9.999999</formula>
    </cfRule>
    <cfRule type="cellIs" dxfId="70" priority="72" operator="between">
      <formula>0.1</formula>
      <formula>0.999999</formula>
    </cfRule>
    <cfRule type="cellIs" dxfId="69" priority="73" operator="between">
      <formula>0.01</formula>
      <formula>0.0999999</formula>
    </cfRule>
    <cfRule type="cellIs" dxfId="68" priority="74" operator="between">
      <formula>0.001</formula>
      <formula>0.00999999</formula>
    </cfRule>
    <cfRule type="cellIs" dxfId="67" priority="75" operator="between">
      <formula>0.0001</formula>
      <formula>0.000999999</formula>
    </cfRule>
    <cfRule type="containsBlanks" dxfId="66" priority="76">
      <formula>LEN(TRIM(R18))=0</formula>
    </cfRule>
  </conditionalFormatting>
  <conditionalFormatting sqref="R23">
    <cfRule type="containsBlanks" dxfId="65" priority="57">
      <formula>LEN(TRIM(R23))=0</formula>
    </cfRule>
    <cfRule type="cellIs" dxfId="64" priority="58" operator="equal">
      <formula>"ND"</formula>
    </cfRule>
    <cfRule type="cellIs" dxfId="63" priority="59" operator="between">
      <formula>0</formula>
      <formula>0.0000999999</formula>
    </cfRule>
    <cfRule type="cellIs" dxfId="62" priority="60" operator="between">
      <formula>100</formula>
      <formula>999.999</formula>
    </cfRule>
    <cfRule type="cellIs" dxfId="61" priority="61" operator="between">
      <formula>10</formula>
      <formula>99.999</formula>
    </cfRule>
    <cfRule type="cellIs" dxfId="60" priority="62" operator="between">
      <formula>1</formula>
      <formula>9.999999</formula>
    </cfRule>
    <cfRule type="cellIs" dxfId="59" priority="63" operator="between">
      <formula>0.1</formula>
      <formula>0.999999</formula>
    </cfRule>
    <cfRule type="cellIs" dxfId="58" priority="64" operator="between">
      <formula>0.01</formula>
      <formula>0.0999999</formula>
    </cfRule>
    <cfRule type="cellIs" dxfId="57" priority="65" operator="between">
      <formula>0.001</formula>
      <formula>0.00999999</formula>
    </cfRule>
    <cfRule type="cellIs" dxfId="56" priority="66" operator="between">
      <formula>0.0001</formula>
      <formula>0.000999999</formula>
    </cfRule>
  </conditionalFormatting>
  <conditionalFormatting sqref="R23">
    <cfRule type="cellIs" dxfId="55" priority="47" operator="equal">
      <formula>"ND"</formula>
    </cfRule>
    <cfRule type="cellIs" dxfId="54" priority="48" operator="between">
      <formula>0</formula>
      <formula>0.0000999999</formula>
    </cfRule>
    <cfRule type="cellIs" dxfId="53" priority="49" operator="between">
      <formula>100</formula>
      <formula>99999.999</formula>
    </cfRule>
    <cfRule type="cellIs" dxfId="52" priority="50" operator="between">
      <formula>10</formula>
      <formula>99.999</formula>
    </cfRule>
    <cfRule type="cellIs" dxfId="51" priority="51" operator="between">
      <formula>1</formula>
      <formula>9.999999</formula>
    </cfRule>
    <cfRule type="cellIs" dxfId="50" priority="52" operator="between">
      <formula>0.1</formula>
      <formula>0.999999</formula>
    </cfRule>
    <cfRule type="cellIs" dxfId="49" priority="53" operator="between">
      <formula>0.01</formula>
      <formula>0.0999999</formula>
    </cfRule>
    <cfRule type="cellIs" dxfId="48" priority="54" operator="between">
      <formula>0.001</formula>
      <formula>0.00999999</formula>
    </cfRule>
    <cfRule type="cellIs" dxfId="47" priority="55" operator="between">
      <formula>0.0001</formula>
      <formula>0.000999999</formula>
    </cfRule>
    <cfRule type="containsBlanks" dxfId="46" priority="56">
      <formula>LEN(TRIM(R23))=0</formula>
    </cfRule>
  </conditionalFormatting>
  <conditionalFormatting sqref="R28">
    <cfRule type="containsBlanks" dxfId="45" priority="37">
      <formula>LEN(TRIM(R28))=0</formula>
    </cfRule>
    <cfRule type="cellIs" dxfId="44" priority="38" operator="equal">
      <formula>"ND"</formula>
    </cfRule>
    <cfRule type="cellIs" dxfId="43" priority="39" operator="between">
      <formula>0</formula>
      <formula>0.0000999999</formula>
    </cfRule>
    <cfRule type="cellIs" dxfId="42" priority="40" operator="between">
      <formula>100</formula>
      <formula>999.999</formula>
    </cfRule>
    <cfRule type="cellIs" dxfId="41" priority="41" operator="between">
      <formula>10</formula>
      <formula>99.999</formula>
    </cfRule>
    <cfRule type="cellIs" dxfId="40" priority="42" operator="between">
      <formula>1</formula>
      <formula>9.999999</formula>
    </cfRule>
    <cfRule type="cellIs" dxfId="39" priority="43" operator="between">
      <formula>0.1</formula>
      <formula>0.999999</formula>
    </cfRule>
    <cfRule type="cellIs" dxfId="38" priority="44" operator="between">
      <formula>0.01</formula>
      <formula>0.0999999</formula>
    </cfRule>
    <cfRule type="cellIs" dxfId="37" priority="45" operator="between">
      <formula>0.001</formula>
      <formula>0.00999999</formula>
    </cfRule>
    <cfRule type="cellIs" dxfId="36" priority="46" operator="between">
      <formula>0.0001</formula>
      <formula>0.000999999</formula>
    </cfRule>
  </conditionalFormatting>
  <conditionalFormatting sqref="R28">
    <cfRule type="cellIs" dxfId="35" priority="27" operator="equal">
      <formula>"ND"</formula>
    </cfRule>
    <cfRule type="cellIs" dxfId="34" priority="28" operator="between">
      <formula>0</formula>
      <formula>0.0000999999</formula>
    </cfRule>
    <cfRule type="cellIs" dxfId="33" priority="29" operator="between">
      <formula>100</formula>
      <formula>99999.999</formula>
    </cfRule>
    <cfRule type="cellIs" dxfId="32" priority="30" operator="between">
      <formula>10</formula>
      <formula>99.999</formula>
    </cfRule>
    <cfRule type="cellIs" dxfId="31" priority="31" operator="between">
      <formula>1</formula>
      <formula>9.999999</formula>
    </cfRule>
    <cfRule type="cellIs" dxfId="30" priority="32" operator="between">
      <formula>0.1</formula>
      <formula>0.999999</formula>
    </cfRule>
    <cfRule type="cellIs" dxfId="29" priority="33" operator="between">
      <formula>0.01</formula>
      <formula>0.0999999</formula>
    </cfRule>
    <cfRule type="cellIs" dxfId="28" priority="34" operator="between">
      <formula>0.001</formula>
      <formula>0.00999999</formula>
    </cfRule>
    <cfRule type="cellIs" dxfId="27" priority="35" operator="between">
      <formula>0.0001</formula>
      <formula>0.000999999</formula>
    </cfRule>
    <cfRule type="containsBlanks" dxfId="26" priority="36">
      <formula>LEN(TRIM(R28))=0</formula>
    </cfRule>
  </conditionalFormatting>
  <conditionalFormatting sqref="R44:R45">
    <cfRule type="containsBlanks" dxfId="25" priority="17">
      <formula>LEN(TRIM(R44))=0</formula>
    </cfRule>
    <cfRule type="cellIs" dxfId="24" priority="18" operator="equal">
      <formula>"ND"</formula>
    </cfRule>
    <cfRule type="cellIs" dxfId="23" priority="19" operator="between">
      <formula>0</formula>
      <formula>0.0000999999</formula>
    </cfRule>
    <cfRule type="cellIs" dxfId="22" priority="20" operator="between">
      <formula>100</formula>
      <formula>999.999</formula>
    </cfRule>
    <cfRule type="cellIs" dxfId="21" priority="21" operator="between">
      <formula>10</formula>
      <formula>99.999</formula>
    </cfRule>
    <cfRule type="cellIs" dxfId="20" priority="22" operator="between">
      <formula>1</formula>
      <formula>9.999999</formula>
    </cfRule>
    <cfRule type="cellIs" dxfId="19" priority="23" operator="between">
      <formula>0.1</formula>
      <formula>0.999999</formula>
    </cfRule>
    <cfRule type="cellIs" dxfId="18" priority="24" operator="between">
      <formula>0.01</formula>
      <formula>0.0999999</formula>
    </cfRule>
    <cfRule type="cellIs" dxfId="17" priority="25" operator="between">
      <formula>0.001</formula>
      <formula>0.00999999</formula>
    </cfRule>
    <cfRule type="cellIs" dxfId="16" priority="26" operator="between">
      <formula>0.0001</formula>
      <formula>0.000999999</formula>
    </cfRule>
  </conditionalFormatting>
  <conditionalFormatting sqref="R44:R45">
    <cfRule type="cellIs" dxfId="15" priority="7" operator="equal">
      <formula>"ND"</formula>
    </cfRule>
    <cfRule type="cellIs" dxfId="14" priority="8" operator="between">
      <formula>0</formula>
      <formula>0.0000999999</formula>
    </cfRule>
    <cfRule type="cellIs" dxfId="13" priority="9" operator="between">
      <formula>100</formula>
      <formula>99999.999</formula>
    </cfRule>
    <cfRule type="cellIs" dxfId="12" priority="10" operator="between">
      <formula>10</formula>
      <formula>99.999</formula>
    </cfRule>
    <cfRule type="cellIs" dxfId="11" priority="11" operator="between">
      <formula>1</formula>
      <formula>9.999999</formula>
    </cfRule>
    <cfRule type="cellIs" dxfId="10" priority="12" operator="between">
      <formula>0.1</formula>
      <formula>0.999999</formula>
    </cfRule>
    <cfRule type="cellIs" dxfId="9" priority="13" operator="between">
      <formula>0.01</formula>
      <formula>0.0999999</formula>
    </cfRule>
    <cfRule type="cellIs" dxfId="8" priority="14" operator="between">
      <formula>0.001</formula>
      <formula>0.00999999</formula>
    </cfRule>
    <cfRule type="cellIs" dxfId="7" priority="15" operator="between">
      <formula>0.0001</formula>
      <formula>0.000999999</formula>
    </cfRule>
    <cfRule type="containsBlanks" dxfId="6" priority="16">
      <formula>LEN(TRIM(R44))=0</formula>
    </cfRule>
  </conditionalFormatting>
  <conditionalFormatting sqref="V47:V52">
    <cfRule type="expression" dxfId="5" priority="6">
      <formula>$W47="○"</formula>
    </cfRule>
  </conditionalFormatting>
  <conditionalFormatting sqref="V53">
    <cfRule type="expression" dxfId="4" priority="5">
      <formula>$W53="○"</formula>
    </cfRule>
  </conditionalFormatting>
  <conditionalFormatting sqref="V54">
    <cfRule type="expression" dxfId="3" priority="4">
      <formula>$W54="○"</formula>
    </cfRule>
  </conditionalFormatting>
  <conditionalFormatting sqref="V55">
    <cfRule type="expression" dxfId="2" priority="3">
      <formula>$W55="○"</formula>
    </cfRule>
  </conditionalFormatting>
  <conditionalFormatting sqref="V56:V66">
    <cfRule type="expression" dxfId="1" priority="2">
      <formula>$W56="○"</formula>
    </cfRule>
  </conditionalFormatting>
  <conditionalFormatting sqref="V67:V87">
    <cfRule type="expression" dxfId="0" priority="1">
      <formula>$W67="○"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2024-10-15T02:34:54Z</dcterms:modified>
</cp:coreProperties>
</file>