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19" documentId="8_{878EE52B-8914-4307-AF20-893E69529E23}" xr6:coauthVersionLast="47" xr6:coauthVersionMax="47" xr10:uidLastSave="{64EDB865-FC4A-470D-8786-E5A59986FAF4}"/>
  <bookViews>
    <workbookView xWindow="10155" yWindow="180" windowWidth="19470" windowHeight="15105" firstSheet="20" activeTab="20" xr2:uid="{00000000-000D-0000-FFFF-FFFF00000000}"/>
  </bookViews>
  <sheets>
    <sheet name="01北海道" sheetId="49" r:id="rId1"/>
    <sheet name="02青森県" sheetId="3" r:id="rId2"/>
    <sheet name="03岩手県" sheetId="50" r:id="rId3"/>
    <sheet name="04宮城県" sheetId="5" r:id="rId4"/>
    <sheet name="05秋田県" sheetId="6" r:id="rId5"/>
    <sheet name="06山形県" sheetId="7" r:id="rId6"/>
    <sheet name="07福島県" sheetId="53" r:id="rId7"/>
    <sheet name="08茨城県" sheetId="9" r:id="rId8"/>
    <sheet name="09栃木県" sheetId="10" r:id="rId9"/>
    <sheet name="10群馬県" sheetId="51" r:id="rId10"/>
    <sheet name="11埼玉県" sheetId="12" r:id="rId11"/>
    <sheet name="12千葉県" sheetId="54" r:id="rId12"/>
    <sheet name="13東京都" sheetId="14" r:id="rId13"/>
    <sheet name="14神奈川県" sheetId="15" r:id="rId14"/>
    <sheet name="15新潟県" sheetId="55" r:id="rId15"/>
    <sheet name="16富山県" sheetId="56" r:id="rId16"/>
    <sheet name="17石川県" sheetId="57" r:id="rId17"/>
    <sheet name="18福井県" sheetId="58" r:id="rId18"/>
    <sheet name="19山梨県" sheetId="20" r:id="rId19"/>
    <sheet name="20長野県" sheetId="21" r:id="rId20"/>
    <sheet name="21岐阜県" sheetId="22" r:id="rId21"/>
    <sheet name="22静岡県" sheetId="23" r:id="rId22"/>
    <sheet name="23愛知県" sheetId="59" r:id="rId23"/>
    <sheet name="24三重県" sheetId="25" r:id="rId24"/>
    <sheet name="25滋賀県" sheetId="26" r:id="rId25"/>
    <sheet name="26京都府" sheetId="27" r:id="rId26"/>
    <sheet name="27大阪府" sheetId="28" r:id="rId27"/>
    <sheet name="28兵庫県" sheetId="29" r:id="rId28"/>
    <sheet name="29奈良県" sheetId="60" r:id="rId29"/>
    <sheet name="30和歌山県" sheetId="31" r:id="rId30"/>
    <sheet name="31鳥取県" sheetId="61" r:id="rId31"/>
    <sheet name="32島根県" sheetId="62" r:id="rId32"/>
    <sheet name="33岡山県" sheetId="34" r:id="rId33"/>
    <sheet name="34広島県" sheetId="35" r:id="rId34"/>
    <sheet name="35山口県" sheetId="63" r:id="rId35"/>
    <sheet name="36徳島県" sheetId="37" r:id="rId36"/>
    <sheet name="37香川県" sheetId="64" r:id="rId37"/>
    <sheet name="38愛媛県" sheetId="39" r:id="rId38"/>
    <sheet name="39高知県" sheetId="40" r:id="rId39"/>
    <sheet name="40福岡県" sheetId="65" r:id="rId40"/>
    <sheet name="41佐賀県" sheetId="66" r:id="rId41"/>
    <sheet name="42長崎県" sheetId="43" r:id="rId42"/>
    <sheet name="43熊本県" sheetId="44" r:id="rId43"/>
    <sheet name="44大分県" sheetId="45" r:id="rId44"/>
    <sheet name="45宮崎県" sheetId="46" r:id="rId45"/>
    <sheet name="46鹿児島県" sheetId="67" r:id="rId46"/>
    <sheet name="47沖縄県" sheetId="68" r:id="rId47"/>
  </sheets>
  <definedNames>
    <definedName name="_xlnm._FilterDatabase" localSheetId="0" hidden="1">'01北海道'!$A$2:$K$181</definedName>
    <definedName name="_xlnm._FilterDatabase" localSheetId="1" hidden="1">'02青森県'!$A$2:$K$42</definedName>
    <definedName name="_xlnm._FilterDatabase" localSheetId="3" hidden="1">'04宮城県'!$A$2:$K$2</definedName>
    <definedName name="_xlnm._FilterDatabase" localSheetId="4" hidden="1">'05秋田県'!$A$2:$K$27</definedName>
    <definedName name="_xlnm._FilterDatabase" localSheetId="5" hidden="1">'06山形県'!$A$2:$K$37</definedName>
    <definedName name="_xlnm._FilterDatabase" localSheetId="6" hidden="1">'07福島県'!$A$2:$K$61</definedName>
    <definedName name="_xlnm._FilterDatabase" localSheetId="7" hidden="1">'08茨城県'!$A$2:$K$46</definedName>
    <definedName name="_xlnm._FilterDatabase" localSheetId="8" hidden="1">'09栃木県'!$A$2:$K$27</definedName>
    <definedName name="_xlnm._FilterDatabase" localSheetId="9" hidden="1">'10群馬県'!$A$2:$K$37</definedName>
    <definedName name="_xlnm._FilterDatabase" localSheetId="10" hidden="1">'11埼玉県'!$A$2:$K$65</definedName>
    <definedName name="_xlnm._FilterDatabase" localSheetId="12" hidden="1">'13東京都'!$A$2:$K$64</definedName>
    <definedName name="_xlnm._FilterDatabase" localSheetId="13" hidden="1">'14神奈川県'!$A$2:$K$35</definedName>
    <definedName name="_xlnm._FilterDatabase" localSheetId="14" hidden="1">'15新潟県'!$A$2:$K$32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0" l="1"/>
  <c r="H27" i="20" l="1"/>
  <c r="H24" i="20"/>
  <c r="H20" i="20"/>
  <c r="H19" i="20"/>
  <c r="H18" i="20"/>
  <c r="H17" i="20"/>
  <c r="H16" i="20"/>
  <c r="H15" i="20"/>
  <c r="H11" i="20"/>
  <c r="H10" i="20"/>
  <c r="H9" i="20"/>
  <c r="H8" i="20"/>
  <c r="H7" i="20"/>
  <c r="H6" i="20"/>
  <c r="H5" i="20"/>
  <c r="H4" i="20"/>
  <c r="H3" i="20"/>
</calcChain>
</file>

<file path=xl/sharedStrings.xml><?xml version="1.0" encoding="utf-8"?>
<sst xmlns="http://schemas.openxmlformats.org/spreadsheetml/2006/main" count="16902" uniqueCount="11265">
  <si>
    <t>②市区町村名</t>
  </si>
  <si>
    <t>④都道府県名</t>
  </si>
  <si>
    <t>011002</t>
  </si>
  <si>
    <t>札幌市</t>
  </si>
  <si>
    <t>060-0042</t>
  </si>
  <si>
    <t>北海道</t>
  </si>
  <si>
    <t>札幌市保健所感染症総合対策課</t>
  </si>
  <si>
    <t>札幌市中央区大通西19丁目 WEST19</t>
  </si>
  <si>
    <t>011-622-5199</t>
  </si>
  <si>
    <t>https://www.city.sapporo.jp/hokenjo/f1kansen/huusinnotuikatekitaisakunituite.html</t>
  </si>
  <si>
    <t>○</t>
  </si>
  <si>
    <t>012025</t>
  </si>
  <si>
    <t>函館市</t>
  </si>
  <si>
    <t>040-0001</t>
  </si>
  <si>
    <t>市立函館保健所保健予防課</t>
  </si>
  <si>
    <t>函館市五稜郭町23番1号</t>
  </si>
  <si>
    <t>0138-32-1547</t>
  </si>
  <si>
    <t>012033</t>
  </si>
  <si>
    <t>小樽市</t>
  </si>
  <si>
    <t>047-0033</t>
  </si>
  <si>
    <t>小樽市保健所保健総務課保健管理グループ</t>
  </si>
  <si>
    <t>小樽市富岡１丁目５番１２号</t>
  </si>
  <si>
    <t>0134-22-3117</t>
  </si>
  <si>
    <t>https://www.city.otaru.lg.jp/docs/2020101800437/</t>
  </si>
  <si>
    <t>012041</t>
  </si>
  <si>
    <t>旭川市</t>
  </si>
  <si>
    <t>070-8525</t>
  </si>
  <si>
    <t>旭川市保健所健康推進課保健予防係</t>
  </si>
  <si>
    <t>旭川市７条通１０丁目　旭川市第二庁舎</t>
  </si>
  <si>
    <t>0166-25-9848</t>
  </si>
  <si>
    <t>012050</t>
  </si>
  <si>
    <t>室蘭市</t>
  </si>
  <si>
    <t>050-0083</t>
  </si>
  <si>
    <t>室蘭市保健福祉部健康推進課</t>
  </si>
  <si>
    <t>室蘭市東町4丁目20-6保健センター3階</t>
  </si>
  <si>
    <t>0143-45-6610</t>
  </si>
  <si>
    <t>https://www.city.muroran.lg.jp</t>
  </si>
  <si>
    <t>012068</t>
  </si>
  <si>
    <t>釧路市</t>
  </si>
  <si>
    <t>085-8505</t>
  </si>
  <si>
    <t>釧路市役所　こども保健部　健康推進課</t>
  </si>
  <si>
    <t>釧路市黒金町8丁目2番地</t>
  </si>
  <si>
    <t>0154-31-4524</t>
  </si>
  <si>
    <t>https://www.city.kushiro.lg.jp/kenfuku/kenkou/1005086/1005099/1005106.html</t>
  </si>
  <si>
    <t>012076</t>
  </si>
  <si>
    <t>帯広市</t>
  </si>
  <si>
    <t>080-0808</t>
  </si>
  <si>
    <t>帯広市役所市民福祉部健康保険室健康推進課</t>
  </si>
  <si>
    <t>帯広市東8条南13丁目１番地　帯広市保健福祉センター内</t>
  </si>
  <si>
    <t>0155-25-9720</t>
  </si>
  <si>
    <t>https://www.city.obihiro.hokkaido.jp/kenko/kenko/1007357/1004859.html</t>
  </si>
  <si>
    <t>012084</t>
  </si>
  <si>
    <t>北見市</t>
  </si>
  <si>
    <t>090-0046</t>
  </si>
  <si>
    <t>北見市役所保健福祉部健康推進課</t>
  </si>
  <si>
    <t>北見市北６条西２丁目　保健センター内</t>
  </si>
  <si>
    <t>0157-23-8101</t>
  </si>
  <si>
    <t>https://www.city.kitami.lg.jp/administration/welfare/detail.php?content=5997</t>
  </si>
  <si>
    <t>012092</t>
  </si>
  <si>
    <t>夕張市</t>
  </si>
  <si>
    <t>068-0492</t>
  </si>
  <si>
    <t>夕張市保健福祉課保健係</t>
  </si>
  <si>
    <t>夕張市本町４丁目</t>
  </si>
  <si>
    <t>0123-52-3106</t>
  </si>
  <si>
    <t>https://www.city.yubari.lg.jp/</t>
  </si>
  <si>
    <t>012106</t>
  </si>
  <si>
    <t>岩見沢市</t>
  </si>
  <si>
    <t>岩見沢市健康福祉部健康づくり推進課健康づくりグループ</t>
  </si>
  <si>
    <t>岩見沢市4条西3丁目　であえーる岩見沢3階</t>
  </si>
  <si>
    <t>https://www.city.iwamizawa.hokkaido.jp/kurashi/kenko_iryo_fukushi/kenko_iryo/8997.html</t>
  </si>
  <si>
    <t>012114</t>
  </si>
  <si>
    <t>網走市</t>
  </si>
  <si>
    <t>093-0073</t>
  </si>
  <si>
    <t>網走市北3条西4丁目</t>
  </si>
  <si>
    <t>0152-43-8450</t>
  </si>
  <si>
    <t>https://www.city.abashiri.hokkaido.jp/200kenko/050yobou/fushin5_2022-2025.html</t>
  </si>
  <si>
    <t>012122</t>
  </si>
  <si>
    <t>留萌市</t>
  </si>
  <si>
    <t>077-0023</t>
  </si>
  <si>
    <t>留萌市役所市民健康部保健医療課</t>
  </si>
  <si>
    <t>留萌市五十嵐町1丁目1番10号</t>
  </si>
  <si>
    <t>0164-49-6050</t>
  </si>
  <si>
    <t>https://www.e-rumoi.jp/</t>
  </si>
  <si>
    <t>012131</t>
  </si>
  <si>
    <t>苫小牧市</t>
  </si>
  <si>
    <t>053-8722</t>
  </si>
  <si>
    <t>苫小牧市健康こども部健康支援課</t>
  </si>
  <si>
    <t>苫小牧市旭町4丁目5番6号</t>
  </si>
  <si>
    <t>0144-32-6407</t>
  </si>
  <si>
    <t>https://www.city.tomakomai.hokkaido.jp/kenko/iryo/boshikenko/yobosesshu/otona/fushin5.html</t>
  </si>
  <si>
    <t>012149</t>
  </si>
  <si>
    <t>稚内市</t>
  </si>
  <si>
    <t>097-0022</t>
  </si>
  <si>
    <t>稚内市生活福祉部健康づくり課地域医療グループ</t>
  </si>
  <si>
    <t>稚内市中央４丁目16番２号</t>
  </si>
  <si>
    <t>0162-23-4000</t>
  </si>
  <si>
    <t>012157</t>
  </si>
  <si>
    <t>美唄市</t>
  </si>
  <si>
    <t>072-0026</t>
  </si>
  <si>
    <t>美唄市西３条南３丁目６番３号</t>
  </si>
  <si>
    <t>0126-62-1173</t>
  </si>
  <si>
    <t>012165</t>
  </si>
  <si>
    <t>芦別市</t>
  </si>
  <si>
    <t>075-8711</t>
  </si>
  <si>
    <t>芦別市役所市民福祉部健康推進課健康推進係</t>
  </si>
  <si>
    <t>芦別市北１条東１丁目３番地</t>
  </si>
  <si>
    <t>0124-27-7365</t>
  </si>
  <si>
    <t>012173</t>
  </si>
  <si>
    <t>江別市</t>
  </si>
  <si>
    <t>067-0004</t>
  </si>
  <si>
    <t>江別市役所健康福祉部健康推進室保健センター管理係</t>
  </si>
  <si>
    <t>江別市若草町６番地の１</t>
  </si>
  <si>
    <t>011-391-8036</t>
  </si>
  <si>
    <t>https://www.city.ebetsu.hokkaido.jp/soshiki/hoken/65528.html</t>
  </si>
  <si>
    <t>012181</t>
  </si>
  <si>
    <t>赤平市</t>
  </si>
  <si>
    <t>079-1192</t>
  </si>
  <si>
    <t>赤平市介護健康推進課健康づくり推進係</t>
  </si>
  <si>
    <t>赤平市泉町４丁目１番地</t>
  </si>
  <si>
    <t>0125-32-5665</t>
  </si>
  <si>
    <t>012190</t>
  </si>
  <si>
    <t>紋別市</t>
  </si>
  <si>
    <t>094-0005</t>
  </si>
  <si>
    <t>紋別市保健福祉部健康推進課</t>
  </si>
  <si>
    <t>紋別市幸町６丁目２８番１号</t>
  </si>
  <si>
    <t>0158-24-3355</t>
  </si>
  <si>
    <t>https://mombetsu.jp</t>
  </si>
  <si>
    <t>012203</t>
  </si>
  <si>
    <t>士別市</t>
  </si>
  <si>
    <t>095-0048</t>
  </si>
  <si>
    <t>士別市保健福祉センター</t>
  </si>
  <si>
    <t>士別市東11条5丁目</t>
  </si>
  <si>
    <t>0165-22-2400</t>
  </si>
  <si>
    <t xml:space="preserve">https://www.city.shibetsu.lg.jp/
</t>
  </si>
  <si>
    <t>012211</t>
  </si>
  <si>
    <t>名寄市</t>
  </si>
  <si>
    <t>096-0032</t>
  </si>
  <si>
    <t>名寄市保健センター</t>
  </si>
  <si>
    <t>名寄市西2条北５丁目</t>
  </si>
  <si>
    <t>01654-2-1486</t>
  </si>
  <si>
    <t>http://www.city.nayoro.lg.jp/</t>
  </si>
  <si>
    <t>012220</t>
  </si>
  <si>
    <t>三笠市</t>
  </si>
  <si>
    <t>068-2154</t>
  </si>
  <si>
    <t>三笠市ふれあい健康センター保健福祉課健康係</t>
  </si>
  <si>
    <t>三笠市高美町444番地</t>
  </si>
  <si>
    <t>01267-3-2010</t>
  </si>
  <si>
    <t>https://www.city.mikasa.hokkaido.jp/hotnews/detail/00004360.html</t>
  </si>
  <si>
    <t>012338</t>
  </si>
  <si>
    <t>根室市</t>
  </si>
  <si>
    <t>087-8711</t>
  </si>
  <si>
    <t>根室市市民福祉部保健課</t>
  </si>
  <si>
    <t>根室市常盤町２丁目２７番地</t>
  </si>
  <si>
    <t>0153-23-6111</t>
  </si>
  <si>
    <t>https://www.city.nemuro.hokkaido.jp/lifeinfo/kakuka/shiminfukushibu/hokenka/kenkou/20/7799.html</t>
  </si>
  <si>
    <t>012246</t>
  </si>
  <si>
    <t>千歳市</t>
  </si>
  <si>
    <t>066-8686</t>
  </si>
  <si>
    <t>千歳市役所保健福祉部母子保健課</t>
  </si>
  <si>
    <t>千歳市東雲町２丁目34番地　千歳市総合保健センター</t>
  </si>
  <si>
    <t>0123-24-3148</t>
  </si>
  <si>
    <t>https://www.city.chitose.lg.jp/</t>
  </si>
  <si>
    <t>012254</t>
  </si>
  <si>
    <t>滝川市</t>
  </si>
  <si>
    <t>073-0032</t>
  </si>
  <si>
    <t>滝川市役所（滝川市保健センター）保健福祉部健康づくり課</t>
  </si>
  <si>
    <t>滝川市明神町1丁目5番32号</t>
  </si>
  <si>
    <t>0125-24-5256</t>
  </si>
  <si>
    <t>012262</t>
  </si>
  <si>
    <t>砂川市</t>
  </si>
  <si>
    <t>073-0166</t>
  </si>
  <si>
    <t>砂川市役所　保健福祉部　
ふれあいセンター　保健予防係</t>
  </si>
  <si>
    <t>砂川市西6条北6丁目1番1号</t>
  </si>
  <si>
    <t>0125-52-2000</t>
  </si>
  <si>
    <t>https://www.city.sunagawa.hokkaido.jp/kenkou_fukushi/hoken_iryou/2019-fusinkotaikensa.html</t>
  </si>
  <si>
    <t>〇</t>
  </si>
  <si>
    <t>012271</t>
  </si>
  <si>
    <t>歌志内市</t>
  </si>
  <si>
    <t>073-0492</t>
  </si>
  <si>
    <t>歌志内市字本町5番地</t>
  </si>
  <si>
    <t>0125-42-3213</t>
  </si>
  <si>
    <t>012289</t>
  </si>
  <si>
    <t>深川市</t>
  </si>
  <si>
    <t>074-8650</t>
  </si>
  <si>
    <t>深川市役所健康・子ども課健康推進係</t>
  </si>
  <si>
    <t>深川市2条17番3号 健康福祉センター「デ・アイ」</t>
  </si>
  <si>
    <t>0164-26-2609</t>
  </si>
  <si>
    <t>https://www.city.fukagawa.lg.jp/</t>
  </si>
  <si>
    <t>012297</t>
  </si>
  <si>
    <t>富良野市</t>
  </si>
  <si>
    <t>076-0018</t>
  </si>
  <si>
    <t>富良野市保健センター　保健福祉部保健医療課</t>
  </si>
  <si>
    <t>富良野市弥生町1番3号</t>
  </si>
  <si>
    <t>0167-39-2200</t>
  </si>
  <si>
    <t>012301</t>
  </si>
  <si>
    <t>登別市</t>
  </si>
  <si>
    <t>059-0016</t>
  </si>
  <si>
    <t>登別市総合福祉センター　登別市保健福祉部健康推進グループ</t>
  </si>
  <si>
    <t>登別市片倉町６丁目９番地１</t>
  </si>
  <si>
    <t>0143-85-0100</t>
  </si>
  <si>
    <t>https://www.city.noboribetsu.lg.jp</t>
  </si>
  <si>
    <t>012319</t>
  </si>
  <si>
    <t>恵庭市</t>
  </si>
  <si>
    <t>061-1442</t>
  </si>
  <si>
    <t>恵庭市役所保健福祉部保健課
保健予防担当</t>
  </si>
  <si>
    <t>恵庭市緑町2丁目1-1</t>
  </si>
  <si>
    <t>0123-25-5700</t>
  </si>
  <si>
    <t>https://www.city.eniwa.hokkaido.jp</t>
  </si>
  <si>
    <t>012335</t>
  </si>
  <si>
    <t>伊達市</t>
  </si>
  <si>
    <t>052-0024</t>
  </si>
  <si>
    <t>伊達市健康福祉部健康推進課</t>
  </si>
  <si>
    <t>伊達市鹿島町20-1</t>
  </si>
  <si>
    <t>0142-23-3331</t>
  </si>
  <si>
    <t>https://www.city.date.hokkaido.jp/</t>
  </si>
  <si>
    <t>012343</t>
  </si>
  <si>
    <t>北広島市</t>
  </si>
  <si>
    <t>061-1192</t>
  </si>
  <si>
    <t>北広島市役所　保健福祉部　健康推進課</t>
  </si>
  <si>
    <t>北広島市中央４丁目２番地１</t>
  </si>
  <si>
    <t>011-372-3311</t>
  </si>
  <si>
    <t>https://www.city.kitahiroshima.hokkaido.jp/hotnews/detail/00135928.html</t>
  </si>
  <si>
    <t>012351</t>
  </si>
  <si>
    <t>石狩市</t>
  </si>
  <si>
    <t>061-3216</t>
  </si>
  <si>
    <t>石狩市保健福祉部保健推進課</t>
  </si>
  <si>
    <t>石狩市花川北6条1丁目41-1</t>
  </si>
  <si>
    <t>0133-72-6124</t>
  </si>
  <si>
    <t>012360</t>
  </si>
  <si>
    <t>北斗市</t>
  </si>
  <si>
    <t>049-0192</t>
  </si>
  <si>
    <t>北斗市役所民生部保健福祉課</t>
  </si>
  <si>
    <t>北斗市中央１丁目３番１０号</t>
  </si>
  <si>
    <t>0138-73-3111</t>
  </si>
  <si>
    <t>013030</t>
  </si>
  <si>
    <t>当別町</t>
  </si>
  <si>
    <t>061-0234</t>
  </si>
  <si>
    <t>当別町総合保健福祉センターゆとろ福祉部保健福祉課健康推進係</t>
  </si>
  <si>
    <t>石狩郡当別町西町32番地2</t>
  </si>
  <si>
    <t>0133-23-4044</t>
  </si>
  <si>
    <t>016942</t>
  </si>
  <si>
    <t>羅臼町</t>
  </si>
  <si>
    <t>086-1892</t>
  </si>
  <si>
    <t>羅臼町役場保健福祉課</t>
  </si>
  <si>
    <t>目梨郡羅臼町栄町100番地83</t>
  </si>
  <si>
    <t>0153-87-2161</t>
  </si>
  <si>
    <t>http://www.rausu-town.jp/</t>
  </si>
  <si>
    <t>013315</t>
  </si>
  <si>
    <t>松前町</t>
  </si>
  <si>
    <t>松前町保健福祉課　健康推進係</t>
  </si>
  <si>
    <t>松前郡松前町字福山248番地1</t>
  </si>
  <si>
    <t>0139-42-2650</t>
  </si>
  <si>
    <t>013323</t>
  </si>
  <si>
    <t>福島町</t>
  </si>
  <si>
    <t>049-1392</t>
  </si>
  <si>
    <t>福島町役場　福祉課</t>
  </si>
  <si>
    <t>松前郡福島町字福島８２０番地</t>
  </si>
  <si>
    <t>0139-47-4682</t>
  </si>
  <si>
    <t>013331</t>
  </si>
  <si>
    <t>知内町</t>
  </si>
  <si>
    <t>049-1103</t>
  </si>
  <si>
    <t>知内町保健センター・生活福祉課健康推進係</t>
  </si>
  <si>
    <t>上磯郡知内町字重内31-130</t>
  </si>
  <si>
    <t>01392-5-3506</t>
  </si>
  <si>
    <t>013340</t>
  </si>
  <si>
    <t>木古内町</t>
  </si>
  <si>
    <t>049-0422</t>
  </si>
  <si>
    <t>保健福祉課保健推進グループ</t>
  </si>
  <si>
    <t>木古内町字本町150-1</t>
  </si>
  <si>
    <t>01392-2-2122</t>
  </si>
  <si>
    <t>http://www.town.kikonai.hokkaido.jp</t>
  </si>
  <si>
    <t>013374</t>
  </si>
  <si>
    <t>七飯町</t>
  </si>
  <si>
    <t>041-1111</t>
  </si>
  <si>
    <t>七飯町健康推進課</t>
  </si>
  <si>
    <t>亀田郡七飯町本町６丁目１－５</t>
  </si>
  <si>
    <t>0138-66-5670</t>
  </si>
  <si>
    <t>013439</t>
  </si>
  <si>
    <t>鹿部町</t>
  </si>
  <si>
    <t>041-1498</t>
  </si>
  <si>
    <t>鹿部町役場保健福祉課保健推進係</t>
  </si>
  <si>
    <t>茅部郡鹿部町字鹿部252番地1</t>
  </si>
  <si>
    <t>01372-7-2111</t>
  </si>
  <si>
    <t>013455</t>
  </si>
  <si>
    <t>森町</t>
  </si>
  <si>
    <t>049-2313</t>
  </si>
  <si>
    <t>森町役場保健福祉課健康増進係（森町保健センター）</t>
  </si>
  <si>
    <t>茅部郡森町字森川町278番地２</t>
  </si>
  <si>
    <t>013463</t>
  </si>
  <si>
    <t>八雲町</t>
  </si>
  <si>
    <t>049-3190</t>
  </si>
  <si>
    <t>保健福祉課健康推進係</t>
  </si>
  <si>
    <t>二海郡八雲町栄町13-1　八雲町総合保健福祉施設シルバープラザ内</t>
  </si>
  <si>
    <t>0137-64-2111</t>
  </si>
  <si>
    <t>https://www.town.yakumo.lg.jp</t>
  </si>
  <si>
    <t>013471</t>
  </si>
  <si>
    <t>長万部町</t>
  </si>
  <si>
    <t>049-3592</t>
  </si>
  <si>
    <t>長万部町役場　保健福祉課　健康推進室　健康推進係</t>
  </si>
  <si>
    <t>山越郡長万部町字長万部４５３ー１</t>
  </si>
  <si>
    <t>01377-2-2454</t>
  </si>
  <si>
    <t>013617</t>
  </si>
  <si>
    <t>江差町</t>
  </si>
  <si>
    <t>043-8560</t>
  </si>
  <si>
    <t>江差町役場健康推進課健康推進係</t>
  </si>
  <si>
    <t>檜山郡江差町字中歌町193番地1</t>
  </si>
  <si>
    <t>0139-52-6718</t>
  </si>
  <si>
    <t>https://www.hokkaido-esashi.jp</t>
  </si>
  <si>
    <t>013625</t>
  </si>
  <si>
    <t>上ノ国町</t>
  </si>
  <si>
    <t>049-0698</t>
  </si>
  <si>
    <t>上ノ国町役場保健福祉課</t>
  </si>
  <si>
    <t>檜山郡上ノ国町字大留１００番地</t>
  </si>
  <si>
    <t>0139-55-4460</t>
  </si>
  <si>
    <t>013633</t>
  </si>
  <si>
    <t>厚沢部町</t>
  </si>
  <si>
    <t>043-1113</t>
  </si>
  <si>
    <t>厚沢部町保健福祉センター保健福祉課健康増進係</t>
  </si>
  <si>
    <t>檜山郡厚沢部町新町181-6</t>
  </si>
  <si>
    <t>0139-64-3319</t>
  </si>
  <si>
    <t>https://www.town.assabu.lg.jp</t>
  </si>
  <si>
    <t>013641</t>
  </si>
  <si>
    <t>乙部町</t>
  </si>
  <si>
    <t>043-0103</t>
  </si>
  <si>
    <t>乙部町役場町民課保健衛生係</t>
  </si>
  <si>
    <t>爾志郡乙部町字緑町388番地</t>
  </si>
  <si>
    <t>0139-62-2858</t>
  </si>
  <si>
    <t>013676</t>
  </si>
  <si>
    <t>奥尻町</t>
  </si>
  <si>
    <t>043-1401</t>
  </si>
  <si>
    <t>奥尻町役場くらし安心課</t>
  </si>
  <si>
    <t>北海道奥尻郡奥尻町字奥尻４６２番地</t>
  </si>
  <si>
    <t>01397-2-3381</t>
  </si>
  <si>
    <t>013706</t>
  </si>
  <si>
    <t>今金町</t>
  </si>
  <si>
    <t>049-4308</t>
  </si>
  <si>
    <t>今金町保健福祉課健康づくりグループ</t>
  </si>
  <si>
    <t>今金町字今金１７－２</t>
  </si>
  <si>
    <t>013714</t>
  </si>
  <si>
    <t>せたな町</t>
  </si>
  <si>
    <t>せたな町役場保健福祉課保健推進係</t>
  </si>
  <si>
    <t>せたな町北檜山区徳島６３－１</t>
  </si>
  <si>
    <t>https://www.town.setana.lg.jp/</t>
  </si>
  <si>
    <t>013919</t>
  </si>
  <si>
    <t>島牧村</t>
  </si>
  <si>
    <t>048-0621</t>
  </si>
  <si>
    <t>島牧村役場 福祉課 保健指導係</t>
  </si>
  <si>
    <t>島牧郡島牧村字泊29番地1</t>
  </si>
  <si>
    <t>0136-75-6001</t>
  </si>
  <si>
    <t>https://www.vill.shimamaki.lg.jp</t>
  </si>
  <si>
    <t>013927</t>
  </si>
  <si>
    <t>寿都町</t>
  </si>
  <si>
    <t>048-0406</t>
  </si>
  <si>
    <t>寿都町役場町民課健康づくり係</t>
  </si>
  <si>
    <t>寿都郡寿都町字渡島町140番地1</t>
  </si>
  <si>
    <t>0136-62-2513</t>
  </si>
  <si>
    <t>013935</t>
  </si>
  <si>
    <t>黒松内町</t>
  </si>
  <si>
    <t>048-0101</t>
  </si>
  <si>
    <t>黒松内町役場保健福祉課</t>
  </si>
  <si>
    <t>寿都郡黒松内町字黒松内302番地1</t>
  </si>
  <si>
    <t>0136-72-4285</t>
  </si>
  <si>
    <t>013943</t>
  </si>
  <si>
    <t>蘭越町</t>
  </si>
  <si>
    <t>048-1301</t>
  </si>
  <si>
    <t>蘭越町健康推進課健康づくり対策係</t>
  </si>
  <si>
    <t>北海道磯谷郡蘭越町蘭越町250番地1</t>
  </si>
  <si>
    <t>0136-57-6969</t>
  </si>
  <si>
    <t>013951</t>
  </si>
  <si>
    <t>ニセコ町</t>
  </si>
  <si>
    <t>048-1595</t>
  </si>
  <si>
    <t>保健福祉課健康づくり係</t>
  </si>
  <si>
    <t>ニセコ町字富士見55番地</t>
  </si>
  <si>
    <t>0136-44-2121</t>
  </si>
  <si>
    <t>https://www.town.niseko.lg.jp</t>
  </si>
  <si>
    <t>013960</t>
  </si>
  <si>
    <t>真狩村</t>
  </si>
  <si>
    <t>048-1631</t>
  </si>
  <si>
    <t>真狩村役場住民課保健係</t>
  </si>
  <si>
    <t>虻田郡真狩村字真狩１１８番地</t>
  </si>
  <si>
    <t>0136-45-3612</t>
  </si>
  <si>
    <t>013978</t>
  </si>
  <si>
    <t>留寿都村</t>
  </si>
  <si>
    <t>048-1731</t>
  </si>
  <si>
    <t>留寿都村役場保健医療課保健医療係</t>
  </si>
  <si>
    <t>留寿都村字留寿都175番地</t>
  </si>
  <si>
    <t>0136-46-3131</t>
  </si>
  <si>
    <t>013986</t>
  </si>
  <si>
    <t>喜茂別町</t>
  </si>
  <si>
    <t>044-0201</t>
  </si>
  <si>
    <t>喜茂別町元気応援課健康づくり係</t>
  </si>
  <si>
    <t>虻田郡喜茂別町字喜茂別１３番地の３</t>
  </si>
  <si>
    <t>0136-55-5831</t>
  </si>
  <si>
    <t>013994</t>
  </si>
  <si>
    <t>京極町</t>
  </si>
  <si>
    <t>044-0101</t>
  </si>
  <si>
    <t>京極町役場健康推進課地域保健係</t>
  </si>
  <si>
    <t>虻田郡京極町字京極527番地</t>
  </si>
  <si>
    <t>0136-42-2111</t>
  </si>
  <si>
    <t>014001</t>
  </si>
  <si>
    <t>倶知安町</t>
  </si>
  <si>
    <t>044-0001</t>
  </si>
  <si>
    <t>倶知安町役場福祉医療課保健指導係</t>
  </si>
  <si>
    <t>虻田郡倶知安町北１錠東３丁目</t>
  </si>
  <si>
    <t>0136-22-1144</t>
  </si>
  <si>
    <t>http://www.town.kutchan.hokkaido.jp/</t>
  </si>
  <si>
    <t>014010</t>
  </si>
  <si>
    <t>共和町</t>
  </si>
  <si>
    <t>048-2292</t>
  </si>
  <si>
    <t>共和町役場保健福祉課健康推進係</t>
  </si>
  <si>
    <t>岩内郡共和町南幌似38番地の２</t>
  </si>
  <si>
    <t>0135-67-8788</t>
  </si>
  <si>
    <t>https:/www.town.kyowa.hokkaido.jp</t>
  </si>
  <si>
    <t>014028</t>
  </si>
  <si>
    <t>岩内町</t>
  </si>
  <si>
    <t>045-8555</t>
  </si>
  <si>
    <t>岩内町役場健康づくり課健康推進係</t>
  </si>
  <si>
    <t>岩内郡岩内町字高台134番地１</t>
  </si>
  <si>
    <t>014036</t>
  </si>
  <si>
    <t>泊村</t>
  </si>
  <si>
    <t>045-0202</t>
  </si>
  <si>
    <t>泊村役場健康支援課健康支援係</t>
  </si>
  <si>
    <t>古宇郡泊村大字茅沼村500-2 泊村総合福祉センター内</t>
  </si>
  <si>
    <t>0135-65-2278</t>
  </si>
  <si>
    <t>014044</t>
  </si>
  <si>
    <t>神恵内村</t>
  </si>
  <si>
    <t>045-0301</t>
  </si>
  <si>
    <t>神恵内村役場　住民課保健師</t>
  </si>
  <si>
    <t>古宇郡神恵内村大字神恵内村８１番地２０</t>
  </si>
  <si>
    <t>0135-76-5011</t>
  </si>
  <si>
    <t>014052</t>
  </si>
  <si>
    <t>積丹町</t>
  </si>
  <si>
    <t>046-0292</t>
  </si>
  <si>
    <t>積丹町住民福祉課</t>
  </si>
  <si>
    <t>積丹町大字美国町字船澗48-5</t>
  </si>
  <si>
    <t>0135-44-2113</t>
  </si>
  <si>
    <t>https://www.town.shakotan.lg.jp/</t>
  </si>
  <si>
    <t>014061</t>
  </si>
  <si>
    <t>古平町</t>
  </si>
  <si>
    <t>046-0192</t>
  </si>
  <si>
    <t>古平町保健福祉課健康推進係</t>
  </si>
  <si>
    <t>古平町大字浜町50番地複合施設　かなえーる</t>
  </si>
  <si>
    <t>0135-48-9839</t>
  </si>
  <si>
    <t>仁木町</t>
  </si>
  <si>
    <t>048-2492</t>
  </si>
  <si>
    <t>仁木町ほけん課保健係（R5.4.1から課名変更予定　ほけん課→福祉課）</t>
  </si>
  <si>
    <t>余市郡仁木町西町1丁目36番地1</t>
  </si>
  <si>
    <t>0135-32-2514</t>
  </si>
  <si>
    <t>014087</t>
  </si>
  <si>
    <t>余市町</t>
  </si>
  <si>
    <t>046-8546</t>
  </si>
  <si>
    <t>余市町役場民生部子育て・健康推進課健康推進係</t>
  </si>
  <si>
    <t>余市町朝日町26番地</t>
  </si>
  <si>
    <t>0135-21-2122</t>
  </si>
  <si>
    <t>https://www.town.yoichi.hokkaido.jp</t>
  </si>
  <si>
    <t>014095</t>
  </si>
  <si>
    <t>046-0501</t>
  </si>
  <si>
    <t>赤井川村役場保健福祉課保健係</t>
  </si>
  <si>
    <t>余市郡赤井川村字赤井川３１８番地１</t>
  </si>
  <si>
    <t>0135-35-2050</t>
  </si>
  <si>
    <t>https://www.akaigawa.com/</t>
  </si>
  <si>
    <t>未実施</t>
  </si>
  <si>
    <t>014231</t>
  </si>
  <si>
    <t>南幌町</t>
  </si>
  <si>
    <t>069-0235</t>
  </si>
  <si>
    <t>南幌町保健福祉課健康子育てグループ</t>
  </si>
  <si>
    <t>空知郡南幌町中央３丁目４番２６号</t>
  </si>
  <si>
    <t>011-378-5888</t>
  </si>
  <si>
    <t>014249</t>
  </si>
  <si>
    <t>奈井江町</t>
  </si>
  <si>
    <t>079-0313</t>
  </si>
  <si>
    <t>奈井江町役場　保健福祉課</t>
  </si>
  <si>
    <t>空知郡奈井江町本町10区</t>
  </si>
  <si>
    <t>0125-65-2131</t>
  </si>
  <si>
    <t>http://www.Town.naie.hokkaido.jp</t>
  </si>
  <si>
    <t>014257</t>
  </si>
  <si>
    <t>上砂川町</t>
  </si>
  <si>
    <t>073-0292</t>
  </si>
  <si>
    <t>上砂川町役場福祉課保健予防係</t>
  </si>
  <si>
    <t>空知郡上砂川町字上砂川町40番地10</t>
  </si>
  <si>
    <t>0125-62-2222</t>
  </si>
  <si>
    <t>https://town.kamisunagawa.hokkaido.jp/</t>
  </si>
  <si>
    <t>014273</t>
  </si>
  <si>
    <t>由仁町</t>
  </si>
  <si>
    <t>069-1203</t>
  </si>
  <si>
    <t>由仁町役場　保健福祉課</t>
  </si>
  <si>
    <t>夕張郡由仁町東栄87番地1　由仁町健康元気づくり館</t>
  </si>
  <si>
    <t>0123-83-4750</t>
  </si>
  <si>
    <t>https://www.town.yuni.lg.jp/kurashi/kosodate/kosodate-kenko</t>
  </si>
  <si>
    <t>014281</t>
  </si>
  <si>
    <t>長沼町</t>
  </si>
  <si>
    <t>069-1315</t>
  </si>
  <si>
    <t>保健福祉課保健係</t>
  </si>
  <si>
    <t>夕張郡長沼町南町2丁目3番1号</t>
  </si>
  <si>
    <t>0123-82-5555</t>
  </si>
  <si>
    <t>014290</t>
  </si>
  <si>
    <t>栗山町</t>
  </si>
  <si>
    <t>069-1512</t>
  </si>
  <si>
    <t>栗山町役場住民保健課健康推進グループ</t>
  </si>
  <si>
    <t>夕張郡栗山町松風3丁目252番地</t>
  </si>
  <si>
    <t>0123-73-2256</t>
  </si>
  <si>
    <t>https://www.town.kuriyama.hokkaido.jp</t>
  </si>
  <si>
    <t>014303</t>
  </si>
  <si>
    <t>月形町</t>
  </si>
  <si>
    <t>061-0511</t>
  </si>
  <si>
    <t>月形町保健福祉課保健係</t>
  </si>
  <si>
    <t>樺戸郡月形町字月形1466番地1</t>
  </si>
  <si>
    <t>0126-53-3155</t>
  </si>
  <si>
    <t>http://www.town.tsukigata.hokkaido.jp/</t>
  </si>
  <si>
    <t>014311</t>
  </si>
  <si>
    <t>浦臼町</t>
  </si>
  <si>
    <t>061-0692</t>
  </si>
  <si>
    <t>浦臼町役場　福祉課保健指導係</t>
  </si>
  <si>
    <t>樺戸郡浦臼町字ｳﾗｳｽﾅｲ183番地の15</t>
  </si>
  <si>
    <t>0125-69-2100</t>
  </si>
  <si>
    <t>https://www.town.urausu.hokkaido.jp</t>
  </si>
  <si>
    <t>014320</t>
  </si>
  <si>
    <t>新十津川町</t>
  </si>
  <si>
    <t>073-1103</t>
  </si>
  <si>
    <t>新十津川町役場保健福祉課健康推進グループ</t>
  </si>
  <si>
    <t>北海道樺戸郡新十津川町字中央307番地1
総合健康福祉センター　ゆめりあ</t>
  </si>
  <si>
    <t>0125-72-2000</t>
  </si>
  <si>
    <t>https://www.town.shintotsukawa.lg.jp/</t>
  </si>
  <si>
    <t>014338</t>
  </si>
  <si>
    <t>妹背牛町</t>
  </si>
  <si>
    <t>079-0592</t>
  </si>
  <si>
    <t>妹背牛町役場健康福祉課健康グループ</t>
  </si>
  <si>
    <t>雨竜郡妹背牛町字妹背牛5200番地</t>
  </si>
  <si>
    <t>0164-32-2412</t>
  </si>
  <si>
    <t>https://www.town.moseushi.hokkaido.jp/</t>
  </si>
  <si>
    <t>014346</t>
  </si>
  <si>
    <t>秩父別町</t>
  </si>
  <si>
    <t>078-2192</t>
  </si>
  <si>
    <t>秩父別町役場住民課健康推進係</t>
  </si>
  <si>
    <t>秩父別町4,101番地</t>
  </si>
  <si>
    <t>0164-33-2111</t>
  </si>
  <si>
    <t>https://www.town.chippubetsu.hokkaido.jp/</t>
  </si>
  <si>
    <t>014362</t>
  </si>
  <si>
    <t>雨竜町</t>
  </si>
  <si>
    <t>078-2692</t>
  </si>
  <si>
    <t>雨竜町役場住民課保健担当</t>
  </si>
  <si>
    <t>雨竜郡雨竜町字フシコウリウ104番地</t>
  </si>
  <si>
    <t>0125-77-2212</t>
  </si>
  <si>
    <t>https://www.town.uryu.hokkaido.jp/docs/fushin5.html</t>
  </si>
  <si>
    <t>014371</t>
  </si>
  <si>
    <t>北竜町</t>
  </si>
  <si>
    <t>078-2512</t>
  </si>
  <si>
    <t>北竜町役場住民課保健指導係</t>
  </si>
  <si>
    <t>雨竜郡北竜町字１１番地１</t>
  </si>
  <si>
    <t>0164-34-2111</t>
  </si>
  <si>
    <t>http://www.town.hokuryu.hokkaido.jp/</t>
  </si>
  <si>
    <t>014389</t>
  </si>
  <si>
    <t>沼田町</t>
  </si>
  <si>
    <t>078-2202</t>
  </si>
  <si>
    <t>沼田町役場保健福祉課健康グループ</t>
  </si>
  <si>
    <t>雨竜郡沼田町南一条３丁目6-53</t>
  </si>
  <si>
    <t>0164-35-2120</t>
  </si>
  <si>
    <t>https://www.town.numata.hokkaido.jp</t>
  </si>
  <si>
    <t>014524</t>
  </si>
  <si>
    <t>鷹栖町</t>
  </si>
  <si>
    <t>071-1292</t>
  </si>
  <si>
    <t>鷹栖町健康福祉課保健推進係</t>
  </si>
  <si>
    <t>上川郡鷹栖町南１条３丁目５番１号</t>
  </si>
  <si>
    <t>0166-87-2112</t>
  </si>
  <si>
    <t>014532</t>
  </si>
  <si>
    <t>東神楽町</t>
  </si>
  <si>
    <t>071-1592</t>
  </si>
  <si>
    <t>健康ふくし課保健指導係</t>
  </si>
  <si>
    <t>上川郡東神楽町南1条西1丁目3番2号</t>
  </si>
  <si>
    <t>0166-83-5431</t>
  </si>
  <si>
    <t>014541</t>
  </si>
  <si>
    <t>当麻町</t>
  </si>
  <si>
    <t>078-1393</t>
  </si>
  <si>
    <t>当麻町役場保健福祉課健康推進係</t>
  </si>
  <si>
    <t>当麻町3条東2丁目11-1</t>
  </si>
  <si>
    <t>0166-84-2111</t>
  </si>
  <si>
    <t>http://www.town.tohma.hokkaido.jp/</t>
  </si>
  <si>
    <t>014559</t>
  </si>
  <si>
    <t>比布町</t>
  </si>
  <si>
    <t>078-0343</t>
  </si>
  <si>
    <t>比布町保健センター</t>
  </si>
  <si>
    <t>上川郡比布町中町1丁目1番4号</t>
  </si>
  <si>
    <t>0166-85-2555</t>
  </si>
  <si>
    <t>http://www.town.pippu.hokkaido.jp</t>
  </si>
  <si>
    <t>014567</t>
  </si>
  <si>
    <t>愛別町</t>
  </si>
  <si>
    <t>078-1492</t>
  </si>
  <si>
    <t>愛別町役場保健福祉課保健推進係</t>
  </si>
  <si>
    <t>上川郡愛別町字本町179番地</t>
  </si>
  <si>
    <t>01658-6-5111</t>
  </si>
  <si>
    <t>https://www.town.aibetsu.hokkaido.jp/living/03/04/470</t>
  </si>
  <si>
    <t>014575</t>
  </si>
  <si>
    <t>上川町</t>
  </si>
  <si>
    <t>078-1753</t>
  </si>
  <si>
    <t>上川町役場保健福祉課健康増進グループ</t>
  </si>
  <si>
    <t>上川郡上川町南町180番地</t>
  </si>
  <si>
    <t>01658-2-4054</t>
  </si>
  <si>
    <t>https://www.town.hokkaido-kamikawa.lg.jp</t>
  </si>
  <si>
    <t>014583</t>
  </si>
  <si>
    <t>東川町</t>
  </si>
  <si>
    <t>071-1492</t>
  </si>
  <si>
    <t>東川町役場保健福祉課保健指導室</t>
  </si>
  <si>
    <t>東川町東町1丁目16番1号</t>
  </si>
  <si>
    <t>0166-82-2111</t>
  </si>
  <si>
    <t>https://higashikawa-town.jp/</t>
  </si>
  <si>
    <t>014591</t>
  </si>
  <si>
    <t>美瑛町</t>
  </si>
  <si>
    <t>071-0202</t>
  </si>
  <si>
    <t>美瑛町保健センター</t>
  </si>
  <si>
    <t>上川郡美瑛町南町1丁目2番43号</t>
  </si>
  <si>
    <t>0166-92-7000</t>
  </si>
  <si>
    <t>https://www.town.biei.hokkaido.jp/health/kenko_yobo/yobo_sesshu/</t>
  </si>
  <si>
    <t>014605</t>
  </si>
  <si>
    <t>上富良野町</t>
  </si>
  <si>
    <t>071-0513</t>
  </si>
  <si>
    <t>保健福祉課健康推進班</t>
  </si>
  <si>
    <t>空知郡上富良野町大町２丁目８番４号</t>
  </si>
  <si>
    <t>0167-45-6987</t>
  </si>
  <si>
    <t>014613</t>
  </si>
  <si>
    <t>中富良野町</t>
  </si>
  <si>
    <t>071-0753</t>
  </si>
  <si>
    <t>中富良野量役場福祉課健康推進係</t>
  </si>
  <si>
    <t>空知郡中富良野町南町１０番１０号</t>
  </si>
  <si>
    <t>0167-44-2125</t>
  </si>
  <si>
    <t>014621</t>
  </si>
  <si>
    <t>南富良野町</t>
  </si>
  <si>
    <t>079-2400</t>
  </si>
  <si>
    <t>南富良野町保健福祉センター保健福祉課保健指導係</t>
  </si>
  <si>
    <t>南富良野町字幾寅７０８番地</t>
  </si>
  <si>
    <t>0167-52-2211</t>
  </si>
  <si>
    <t>014630</t>
  </si>
  <si>
    <t>占冠村</t>
  </si>
  <si>
    <t>079-2201</t>
  </si>
  <si>
    <t>占冠村役場住民課</t>
  </si>
  <si>
    <t>勇払郡占冠村字中央</t>
  </si>
  <si>
    <t>0167-56-2122</t>
  </si>
  <si>
    <t>014648</t>
  </si>
  <si>
    <t>和寒町</t>
  </si>
  <si>
    <t>098-0190</t>
  </si>
  <si>
    <t>和寒町保健福祉センター</t>
  </si>
  <si>
    <t>上川郡和寒町字西町111番地</t>
  </si>
  <si>
    <t>0165-32-2000</t>
  </si>
  <si>
    <t>014656</t>
  </si>
  <si>
    <t>剣淵町</t>
  </si>
  <si>
    <t>098-0338</t>
  </si>
  <si>
    <t>剣淵町健康福祉課保健グループ</t>
  </si>
  <si>
    <t>上川郡剣淵町仲町28番1号　健康福祉総合センター内</t>
  </si>
  <si>
    <t>0165-34-3955</t>
  </si>
  <si>
    <t>https://www.town.kembuchi.hokkaido.jp</t>
  </si>
  <si>
    <t>014681</t>
  </si>
  <si>
    <t>下川町</t>
  </si>
  <si>
    <t>098-1206</t>
  </si>
  <si>
    <t>下川町役場保健福祉課保健・介護グループ</t>
  </si>
  <si>
    <t>下川町幸町40番地1 総合福祉センター「ハピネス」内</t>
  </si>
  <si>
    <t>01655-4-3356</t>
  </si>
  <si>
    <t>https://www.town.shimokawa.hokkaido.jp</t>
  </si>
  <si>
    <t>美深町</t>
  </si>
  <si>
    <t>098-2252</t>
  </si>
  <si>
    <t>美深町役場保健福祉課保健福祉グループ</t>
  </si>
  <si>
    <t>美深町字西町１９番地</t>
  </si>
  <si>
    <t>01656-2-1685</t>
  </si>
  <si>
    <t>http://www.town.bifuka.hokkaido.jp/</t>
  </si>
  <si>
    <t>014702</t>
  </si>
  <si>
    <t>音威子府村</t>
  </si>
  <si>
    <t>098-2501</t>
  </si>
  <si>
    <t>音威子府村役場住民課保健福祉室</t>
  </si>
  <si>
    <t>中川郡音威子府村音威子府509-88</t>
  </si>
  <si>
    <t>01656-9-3050</t>
  </si>
  <si>
    <t>014711</t>
  </si>
  <si>
    <t>中川町</t>
  </si>
  <si>
    <t>098-2802</t>
  </si>
  <si>
    <t>中川町役場住民課幸福推進室</t>
  </si>
  <si>
    <t>中川郡中川町字中川337番地</t>
  </si>
  <si>
    <t>01656-7-2813</t>
  </si>
  <si>
    <t>014729</t>
  </si>
  <si>
    <t>幌加内町</t>
  </si>
  <si>
    <t>074-0411</t>
  </si>
  <si>
    <t>幌加内町役場保健福祉課すこやか保健係</t>
  </si>
  <si>
    <t>雨竜郡幌加内町字親和4596番地3</t>
  </si>
  <si>
    <t>0165-35-3090</t>
  </si>
  <si>
    <t>014818</t>
  </si>
  <si>
    <t>増毛町</t>
  </si>
  <si>
    <t>077-0292</t>
  </si>
  <si>
    <t>増毛町役場福祉厚生課保健指導係</t>
  </si>
  <si>
    <t>増毛郡増毛町弁天町3丁目34番地</t>
  </si>
  <si>
    <t>0164-53-3111</t>
  </si>
  <si>
    <t>http://www.town.mashike.hokkaido.jp/</t>
  </si>
  <si>
    <t>014826</t>
  </si>
  <si>
    <t>小平町</t>
  </si>
  <si>
    <t>078-3392</t>
  </si>
  <si>
    <t>小平町保健福祉課健康づくり係</t>
  </si>
  <si>
    <t>留萌郡小平町字小平町216番地</t>
  </si>
  <si>
    <t>0164-56-2111</t>
  </si>
  <si>
    <t>014834</t>
  </si>
  <si>
    <t>苫前町</t>
  </si>
  <si>
    <t>078-3792</t>
  </si>
  <si>
    <t>苫前町保健福祉課保健係</t>
  </si>
  <si>
    <t>苫前郡苫前町字旭37番地の1</t>
  </si>
  <si>
    <t>0164-64-2215</t>
  </si>
  <si>
    <t>014842</t>
  </si>
  <si>
    <t>羽幌町</t>
  </si>
  <si>
    <t>078-4106</t>
  </si>
  <si>
    <t>健康支援課保健係</t>
  </si>
  <si>
    <t>苫前郡羽幌町南6条3丁目14番地</t>
  </si>
  <si>
    <t>0164-62-6020</t>
  </si>
  <si>
    <t>http://www.town.haboro.lg.jp</t>
  </si>
  <si>
    <t>014851</t>
  </si>
  <si>
    <t>初山別村</t>
  </si>
  <si>
    <t>078-4421</t>
  </si>
  <si>
    <t>初山別村役場住民課健康福祉係</t>
  </si>
  <si>
    <t>初山別村字初山別96番地1</t>
  </si>
  <si>
    <t>0164-67-2211</t>
  </si>
  <si>
    <t>014869</t>
  </si>
  <si>
    <t>遠別町</t>
  </si>
  <si>
    <t>098-3543</t>
  </si>
  <si>
    <t>遠別町役場福祉課保健指導係</t>
  </si>
  <si>
    <t>天塩郡遠別町字本町3丁目37番地</t>
  </si>
  <si>
    <t>01632-7-2111</t>
  </si>
  <si>
    <t>014877</t>
  </si>
  <si>
    <t>天塩町</t>
  </si>
  <si>
    <t>098-3398</t>
  </si>
  <si>
    <t>天塩町役場福祉課ふれあい係</t>
  </si>
  <si>
    <t>天塩郡天塩町新栄通8丁目1466番地の113</t>
  </si>
  <si>
    <t>01632-2-1728</t>
  </si>
  <si>
    <t>015113</t>
  </si>
  <si>
    <t>猿払村</t>
  </si>
  <si>
    <t>098-6234</t>
  </si>
  <si>
    <t>宗谷郡猿払村鬼志別北町28番地</t>
  </si>
  <si>
    <t>01635-2-2040</t>
  </si>
  <si>
    <t>https://www.vill.sarufutsu.hokkaido.jp</t>
  </si>
  <si>
    <t>015121</t>
  </si>
  <si>
    <t>浜頓別町</t>
  </si>
  <si>
    <t>098-5792</t>
  </si>
  <si>
    <t>浜頓別町役場保健福祉課健康づくり係</t>
  </si>
  <si>
    <t>浜頓別町中央南1番地</t>
  </si>
  <si>
    <t>01634-2-2551</t>
  </si>
  <si>
    <t>http://www.town.hamatonbetsu.hokkaido.jp</t>
  </si>
  <si>
    <t>015130</t>
  </si>
  <si>
    <t>中頓別町</t>
  </si>
  <si>
    <t>098-5551</t>
  </si>
  <si>
    <t>中頓別町役場保健福祉課保健グループ</t>
  </si>
  <si>
    <t>枝幸郡中頓別町字中頓別175番地</t>
  </si>
  <si>
    <t>01634-6-1995</t>
  </si>
  <si>
    <t>https://www.town.nakatombetsu.hokkaido.jp</t>
  </si>
  <si>
    <t>015148</t>
  </si>
  <si>
    <t>枝幸町</t>
  </si>
  <si>
    <t>098-5892</t>
  </si>
  <si>
    <t>枝幸町役場 保健福祉課 保健予防係</t>
  </si>
  <si>
    <t>枝幸郡枝幸町本町916番地</t>
  </si>
  <si>
    <t>0163-62-4658</t>
  </si>
  <si>
    <t>https://www.esashi.jp/</t>
  </si>
  <si>
    <t>015164</t>
  </si>
  <si>
    <t>豊富町</t>
  </si>
  <si>
    <t>098-4121</t>
  </si>
  <si>
    <t>豊富町役場保健推進課保健予防係</t>
  </si>
  <si>
    <t>天塩郡豊富町東1条6丁目　豊富町保健センター</t>
  </si>
  <si>
    <t>0162-82-3761</t>
  </si>
  <si>
    <t>015172</t>
  </si>
  <si>
    <t>礼文町</t>
  </si>
  <si>
    <t>097-1201</t>
  </si>
  <si>
    <t>礼文町役場保健課保健推進係</t>
  </si>
  <si>
    <t>礼文町大字香深村字トンナイ558番地の5</t>
  </si>
  <si>
    <t>0163-86-1001</t>
  </si>
  <si>
    <t>https://www.town.rebun.hokkaido.jp</t>
  </si>
  <si>
    <t>015181</t>
  </si>
  <si>
    <t>利尻町</t>
  </si>
  <si>
    <t>097-0401</t>
  </si>
  <si>
    <t>利尻町役場保健課保健指導係</t>
  </si>
  <si>
    <t>利尻郡利尻町沓形字緑町14番地1</t>
  </si>
  <si>
    <t>0163-84-2345</t>
  </si>
  <si>
    <t>015199</t>
  </si>
  <si>
    <t>利尻富士町</t>
  </si>
  <si>
    <t>097-0101</t>
  </si>
  <si>
    <t>利尻富士町総合保健福祉センター</t>
  </si>
  <si>
    <t>利尻郡利尻富士町鴛泊字栄町117</t>
  </si>
  <si>
    <t>0163-82-2320</t>
  </si>
  <si>
    <t>015202</t>
  </si>
  <si>
    <t>幌延町</t>
  </si>
  <si>
    <t>098-3207</t>
  </si>
  <si>
    <t>幌延町役場保健福祉課保健グループ</t>
  </si>
  <si>
    <t>天塩郡幌延町宮園町1番地１</t>
  </si>
  <si>
    <t>01632-5-1790</t>
  </si>
  <si>
    <t>015431</t>
  </si>
  <si>
    <t>美幌町</t>
  </si>
  <si>
    <t>092-0292</t>
  </si>
  <si>
    <t>美幌町役場　福祉部保健福祉課健康推進グループ</t>
  </si>
  <si>
    <t>美幌町字東2条北2丁目25番地</t>
  </si>
  <si>
    <t>0152-77-6545</t>
  </si>
  <si>
    <t>http://www.town.bihoro.hokkaido.jp/</t>
  </si>
  <si>
    <t>015440</t>
  </si>
  <si>
    <t>津別町</t>
  </si>
  <si>
    <t>津別町役場保健福祉課健康推進係</t>
  </si>
  <si>
    <t>網走郡津別町字幸町41番地</t>
  </si>
  <si>
    <t>0152-77-8380</t>
  </si>
  <si>
    <t>https://www.town.tsubetsu.hokkaido.jp</t>
  </si>
  <si>
    <t>015458</t>
  </si>
  <si>
    <t>斜里町</t>
  </si>
  <si>
    <t>099-4117</t>
  </si>
  <si>
    <t>斜里町民生部健康子育て課健康支援係</t>
  </si>
  <si>
    <t>斜里郡斜里町青葉町40番地2</t>
  </si>
  <si>
    <t>0152-22-2500</t>
  </si>
  <si>
    <t>https://www.town.shari.hokkaido.jp</t>
  </si>
  <si>
    <t>015466</t>
  </si>
  <si>
    <t>清里町</t>
  </si>
  <si>
    <t>清里町保健福祉課保健グループ</t>
  </si>
  <si>
    <t>清里町羽衣町35番地</t>
  </si>
  <si>
    <t>0152-25-3850</t>
  </si>
  <si>
    <t>https://www.town.kiyosato.hokkaido.jp/gyousei/kurashi/kenkou-fukushi-iryou/seijin/fuusin-dai5ki.html</t>
  </si>
  <si>
    <t>015474</t>
  </si>
  <si>
    <t>小清水町</t>
  </si>
  <si>
    <t>斜里郡小清水町元町2丁目１番1号</t>
  </si>
  <si>
    <t>https://www.town.koshimizu.hokkaido.jp/</t>
  </si>
  <si>
    <t>015491</t>
  </si>
  <si>
    <t>訓子府町</t>
  </si>
  <si>
    <t>訓子府町役場福祉保健課健康増進係</t>
  </si>
  <si>
    <t>訓子府町東町398番地</t>
  </si>
  <si>
    <t>0157-47-5555</t>
  </si>
  <si>
    <t>015504</t>
  </si>
  <si>
    <t>置戸町</t>
  </si>
  <si>
    <t>099-1115</t>
  </si>
  <si>
    <t>置戸町地域福祉センター健康推進係</t>
  </si>
  <si>
    <t>常呂郡置戸町字置戸246番地の3</t>
  </si>
  <si>
    <t>0157-52-3333</t>
  </si>
  <si>
    <t>015521</t>
  </si>
  <si>
    <t>佐呂間町</t>
  </si>
  <si>
    <t>093-0592</t>
  </si>
  <si>
    <t>佐呂間町保健福祉課保健推進係</t>
  </si>
  <si>
    <t>紋別郡佐呂間町字永代町３番地の１</t>
  </si>
  <si>
    <t>01587-2-1212</t>
  </si>
  <si>
    <t>https://www.town.saroma.hokkaido.jp</t>
  </si>
  <si>
    <t>015555</t>
  </si>
  <si>
    <t>遠軽町</t>
  </si>
  <si>
    <t>099-0403</t>
  </si>
  <si>
    <t>遠軽町保健福祉課</t>
  </si>
  <si>
    <t>紋別郡遠軽町1条通北1丁目1番地1</t>
  </si>
  <si>
    <t>0158-42-4813</t>
  </si>
  <si>
    <t>https://engaru.jp</t>
  </si>
  <si>
    <t>015598</t>
  </si>
  <si>
    <t>湧別町</t>
  </si>
  <si>
    <t>099-6404</t>
  </si>
  <si>
    <t>健康こども課　健康相談グループ</t>
  </si>
  <si>
    <t>紋別郡湧別町栄町112番地の1</t>
  </si>
  <si>
    <t>01586-5-3765</t>
  </si>
  <si>
    <t>https://www.town.yubetsu.lg.jp</t>
  </si>
  <si>
    <t>015601</t>
  </si>
  <si>
    <t>滝上町</t>
  </si>
  <si>
    <t>099-5692</t>
  </si>
  <si>
    <t>滝上町役場保健福祉課健康推進係</t>
  </si>
  <si>
    <t>紋別郡滝上町字滝ノ上市街地4条通2丁目1番地</t>
  </si>
  <si>
    <t>0158-29-2111</t>
  </si>
  <si>
    <t>https://town.takinoue.hokkaido.jp/</t>
  </si>
  <si>
    <t>015610</t>
  </si>
  <si>
    <t>興部町</t>
  </si>
  <si>
    <t>098-1603</t>
  </si>
  <si>
    <t>興部町役場　福祉保健課　健康推進係</t>
  </si>
  <si>
    <t>紋別郡興部町字興部138-1</t>
  </si>
  <si>
    <t>0158-82-4170</t>
  </si>
  <si>
    <t xml:space="preserve">https://www.town.okoppe.lg.jp/cms/section/fukusi/npk8cg0000000n1b.html
</t>
  </si>
  <si>
    <t>015628</t>
  </si>
  <si>
    <t>西興部村</t>
  </si>
  <si>
    <t>098-1501</t>
  </si>
  <si>
    <t>西興部村役場保健福祉課保健係</t>
  </si>
  <si>
    <t>紋別郡西興部村字西興部100番地</t>
  </si>
  <si>
    <t>0158-87-2114</t>
  </si>
  <si>
    <t>https://www.vill.nishiokoppe.lg.jp/</t>
  </si>
  <si>
    <t>015636</t>
  </si>
  <si>
    <t>雄武町</t>
  </si>
  <si>
    <t>098-1792</t>
  </si>
  <si>
    <t>雄武町役場健康推進課保健係</t>
  </si>
  <si>
    <t>紋別郡雄武町字雄武700番地</t>
  </si>
  <si>
    <t>0158-84-2023</t>
  </si>
  <si>
    <t>https://www.town.oumu.hokkaido.jp/</t>
  </si>
  <si>
    <t>015644</t>
  </si>
  <si>
    <t>大空町</t>
  </si>
  <si>
    <t>099-2392</t>
  </si>
  <si>
    <t>大空町役場福祉課健康介護グループ</t>
  </si>
  <si>
    <t>女満別西3条4丁目1番1号</t>
  </si>
  <si>
    <t>0152-74-2111</t>
  </si>
  <si>
    <t>015717</t>
  </si>
  <si>
    <t>豊浦町</t>
  </si>
  <si>
    <t>049-5411</t>
  </si>
  <si>
    <t>豊浦町総合保健福祉施設保健センター</t>
  </si>
  <si>
    <t>虻田郡豊浦町字東雲町16番地1</t>
  </si>
  <si>
    <t>0142-82-3844</t>
  </si>
  <si>
    <t>https://www.town.toyoura.hokkaido.jp/</t>
  </si>
  <si>
    <t>015750</t>
  </si>
  <si>
    <t>壮瞥町</t>
  </si>
  <si>
    <t>052-0101</t>
  </si>
  <si>
    <t>壮瞥町保健センター健康づくり係</t>
  </si>
  <si>
    <t>有珠郡壮瞥町字滝之町284番地2</t>
  </si>
  <si>
    <t>0142-66-2340</t>
  </si>
  <si>
    <t>https://www.town.sobetsu.lg.jp</t>
  </si>
  <si>
    <t>015784</t>
  </si>
  <si>
    <t>白老町</t>
  </si>
  <si>
    <t>059-0904</t>
  </si>
  <si>
    <t>白老町役場健康福祉課健康推進グループ</t>
  </si>
  <si>
    <t>白老郡白老町東町4丁目6番7号</t>
  </si>
  <si>
    <t>0144-82-5541</t>
  </si>
  <si>
    <t>http://www.town.shiraoi.hokkaido.jp/</t>
  </si>
  <si>
    <t>015814</t>
  </si>
  <si>
    <t>厚真町</t>
  </si>
  <si>
    <t>059-1692</t>
  </si>
  <si>
    <t>厚真町役場住民課健康推進グループ</t>
  </si>
  <si>
    <t>勇払郡厚真町京町165番地の１</t>
  </si>
  <si>
    <t>0145-26-7871</t>
  </si>
  <si>
    <t>015849</t>
  </si>
  <si>
    <t>洞爺湖町</t>
  </si>
  <si>
    <t>049-5604</t>
  </si>
  <si>
    <t>洞爺湖町健康福祉センター</t>
  </si>
  <si>
    <t>虻田郡洞爺湖町栄町63番地1</t>
  </si>
  <si>
    <t>0142-76-4006</t>
  </si>
  <si>
    <t>http://www.town.toyako.hokkaido.jp</t>
  </si>
  <si>
    <t>015857</t>
  </si>
  <si>
    <t>安平町</t>
  </si>
  <si>
    <t>059-1595</t>
  </si>
  <si>
    <t>安平町役場健康福祉課健康推進グループ</t>
  </si>
  <si>
    <t>安平町早来大町95番地</t>
  </si>
  <si>
    <t>0145-29-7071</t>
  </si>
  <si>
    <t>015865</t>
  </si>
  <si>
    <t>むかわ町</t>
  </si>
  <si>
    <t>054-8660</t>
  </si>
  <si>
    <t>むかわ町健康福祉課　保健グループ</t>
  </si>
  <si>
    <t>勇払郡むかわ町美幸2丁目88番地</t>
  </si>
  <si>
    <t>0145-42-2415</t>
  </si>
  <si>
    <t>http://www.town.mukawa.lg.jp/</t>
  </si>
  <si>
    <t>016012</t>
  </si>
  <si>
    <t>日高町</t>
  </si>
  <si>
    <t>059-2192</t>
  </si>
  <si>
    <t>日高町役場子育て健康課健康増進グループ</t>
  </si>
  <si>
    <t>沙流郡日高町門別本町210番地の1</t>
  </si>
  <si>
    <t>01456-2-6571</t>
  </si>
  <si>
    <t>http://www.town.hidaka.hokkaido.jp/</t>
  </si>
  <si>
    <t>016021</t>
  </si>
  <si>
    <t>平取町</t>
  </si>
  <si>
    <t>055-0195</t>
  </si>
  <si>
    <t>平取町役場　保健福祉課　保健推進係</t>
  </si>
  <si>
    <t>沙流郡平取町本町35-1　ふれあいセンターびらとり</t>
  </si>
  <si>
    <t>01457-4-6112</t>
  </si>
  <si>
    <t>http://www.town.biratori.hokkaido.jp/</t>
  </si>
  <si>
    <t>016047</t>
  </si>
  <si>
    <t>新冠町</t>
  </si>
  <si>
    <t>059-2492</t>
  </si>
  <si>
    <t>新冠町役場保健福祉課健康推進係</t>
  </si>
  <si>
    <t>新冠郡新冠町字北星町３番地の２</t>
  </si>
  <si>
    <t>0146-47-2113</t>
  </si>
  <si>
    <t>https://www.niikappu.jp/</t>
  </si>
  <si>
    <t>016071</t>
  </si>
  <si>
    <t>浦河町</t>
  </si>
  <si>
    <t>057-8511</t>
  </si>
  <si>
    <t>浦河町役場保健福祉課健康推進係</t>
  </si>
  <si>
    <t>浦河郡浦河町築地1丁目3番1号</t>
  </si>
  <si>
    <t>0146-22-9030</t>
  </si>
  <si>
    <t>016080</t>
  </si>
  <si>
    <t>様似町</t>
  </si>
  <si>
    <t>058-0014</t>
  </si>
  <si>
    <t>様似町保健福祉センター　保健福祉課保健推進係</t>
  </si>
  <si>
    <t>様似郡様似町大通2丁目98番地の2</t>
  </si>
  <si>
    <t>0146-36-5511</t>
  </si>
  <si>
    <t>016098</t>
  </si>
  <si>
    <t>えりも町</t>
  </si>
  <si>
    <t>058-0292</t>
  </si>
  <si>
    <t>保健福祉課保健予防係</t>
  </si>
  <si>
    <t>幌泉郡えりも町字本町206番地</t>
  </si>
  <si>
    <t>01466-2-4630</t>
  </si>
  <si>
    <t>016101</t>
  </si>
  <si>
    <t>新ひだか町</t>
  </si>
  <si>
    <t>056-0004</t>
  </si>
  <si>
    <t>新ひだか町保健福祉センター</t>
  </si>
  <si>
    <t>新ひだか町静内緑町4-5-1</t>
  </si>
  <si>
    <t>0146-42-1287</t>
  </si>
  <si>
    <t>016314</t>
  </si>
  <si>
    <t>音更町</t>
  </si>
  <si>
    <t>080-0104</t>
  </si>
  <si>
    <t>音更町保健福祉部健康推進課</t>
  </si>
  <si>
    <t>河東郡音更町新通8丁目5番地</t>
  </si>
  <si>
    <t>0155-42-2712</t>
  </si>
  <si>
    <t>https://www.town.otofuke.hokkaido.jp/fukushi/kenko/yobosesshu/huusindaigoki.html</t>
  </si>
  <si>
    <t>016322</t>
  </si>
  <si>
    <t>士幌町</t>
  </si>
  <si>
    <t>080-1219</t>
  </si>
  <si>
    <t>士幌町役場保健福祉課</t>
  </si>
  <si>
    <t>河東郡士幌町字士幌西２線１６７番地</t>
  </si>
  <si>
    <t>01564-5-2108</t>
  </si>
  <si>
    <t>https://www.shihoro.jp/</t>
  </si>
  <si>
    <t>016331</t>
  </si>
  <si>
    <t>上士幌町</t>
  </si>
  <si>
    <t>080-1408</t>
  </si>
  <si>
    <t>上士幌町健康増進センター</t>
  </si>
  <si>
    <t>河東郡上士幌町字上士幌東３線２３６番地</t>
  </si>
  <si>
    <t>01564-2-4128</t>
  </si>
  <si>
    <t>https://www.kamishihoro.jp</t>
  </si>
  <si>
    <t>016349</t>
  </si>
  <si>
    <t>鹿追町</t>
  </si>
  <si>
    <t>081-0222</t>
  </si>
  <si>
    <t>鹿追町役場保健福祉課健康推進係</t>
  </si>
  <si>
    <t>河東郡鹿追町東町4丁目2番地1</t>
  </si>
  <si>
    <t>0156-66-4037</t>
  </si>
  <si>
    <t xml:space="preserve">https://www.town.shikaoi.lg.jp/kurashi/iryo_fukushi/otona_kenko/yobosesshu/
</t>
  </si>
  <si>
    <t>016357</t>
  </si>
  <si>
    <t>新得町</t>
  </si>
  <si>
    <t>081-0013</t>
  </si>
  <si>
    <t>新得町保健福祉課健康推進係</t>
  </si>
  <si>
    <t>上川郡新得町3条南3丁目5</t>
  </si>
  <si>
    <t>0156-64-0533</t>
  </si>
  <si>
    <t>https://www.shintoku-town.jp/kenkou-hukushi/kenkou/kenshin_doc/hushin/</t>
  </si>
  <si>
    <t>016365</t>
  </si>
  <si>
    <t>清水町</t>
  </si>
  <si>
    <t>089-0111</t>
  </si>
  <si>
    <t>清水町役場保健福祉課健康推進係</t>
  </si>
  <si>
    <t>上川郡清水町南3条2丁目1番地</t>
  </si>
  <si>
    <t>0156-37-7320</t>
  </si>
  <si>
    <t>016373</t>
  </si>
  <si>
    <t>芽室町</t>
  </si>
  <si>
    <t>082-8651</t>
  </si>
  <si>
    <t>芽室町役場健康福祉課保健推進係</t>
  </si>
  <si>
    <t>河西郡芽室町東２条２丁目１４番地</t>
  </si>
  <si>
    <t>0155-62-9723</t>
  </si>
  <si>
    <t>http://www.memuro.net/</t>
  </si>
  <si>
    <t>016381</t>
  </si>
  <si>
    <t>中札内村</t>
  </si>
  <si>
    <t>089-1332</t>
  </si>
  <si>
    <t>中札内村役場福祉課保健グループ</t>
  </si>
  <si>
    <t>河西郡中札内村西２条南２丁目２番地</t>
  </si>
  <si>
    <t>0155-67-2321</t>
  </si>
  <si>
    <t>https://www.vill.nakasatsunai.hokkaido.jp/kurashi/iryou_nenkin/hoken/huushin</t>
  </si>
  <si>
    <t>016390</t>
  </si>
  <si>
    <t>更別村</t>
  </si>
  <si>
    <t>089-1531</t>
  </si>
  <si>
    <t>更別村役場保健福祉課保健推進係</t>
  </si>
  <si>
    <t>河西郡更別村字更別190番地1</t>
  </si>
  <si>
    <t>0155-53-3000</t>
  </si>
  <si>
    <t>https://www.sarabetsu.jp/kurashi/iryo_kenko/kenshin_yobousessyu/yobosesshu_seijin_koresya/</t>
  </si>
  <si>
    <t>016411</t>
  </si>
  <si>
    <t>大樹町</t>
  </si>
  <si>
    <t>089-2145</t>
  </si>
  <si>
    <t>大樹町保健福祉課健康第二係</t>
  </si>
  <si>
    <t>広尾郡大樹町暁町8-1</t>
  </si>
  <si>
    <t>01558-6-2100</t>
  </si>
  <si>
    <t>016420</t>
  </si>
  <si>
    <t>広尾町</t>
  </si>
  <si>
    <t>089-2622</t>
  </si>
  <si>
    <t>広尾町保健福祉課健康管理センター</t>
  </si>
  <si>
    <t>広尾郡広尾町公園通南4丁目1番地</t>
  </si>
  <si>
    <t>01558-2-5122</t>
  </si>
  <si>
    <t>https://www.town.hiroo.lg.jp</t>
  </si>
  <si>
    <t>016438</t>
  </si>
  <si>
    <t>幕別町</t>
  </si>
  <si>
    <t>089-0692</t>
  </si>
  <si>
    <t>幕別町役場保健課健康推進係</t>
  </si>
  <si>
    <t>中川郡幕別町本町130番地1</t>
  </si>
  <si>
    <t>0155-54-3811</t>
  </si>
  <si>
    <t>016446</t>
  </si>
  <si>
    <t>池田町</t>
  </si>
  <si>
    <t>083-0023</t>
  </si>
  <si>
    <t>池田町保健子育て課保健推進係</t>
  </si>
  <si>
    <t>中川郡池田町字西3条5丁目</t>
  </si>
  <si>
    <t>015-572-2100</t>
  </si>
  <si>
    <t>https://www.town.hokkaido-ikeda.lg.jp</t>
  </si>
  <si>
    <t>016454</t>
  </si>
  <si>
    <t>豊頃町</t>
  </si>
  <si>
    <t>089-5392</t>
  </si>
  <si>
    <t>豊頃町役場福祉課健康係</t>
  </si>
  <si>
    <t>中川郡豊頃町茂岩本町125番地</t>
  </si>
  <si>
    <t>015-574-2214</t>
  </si>
  <si>
    <t>http://www.toyokoro.jp</t>
  </si>
  <si>
    <t>016462</t>
  </si>
  <si>
    <t>本別町</t>
  </si>
  <si>
    <t>089-3334</t>
  </si>
  <si>
    <t>本別町健康管理センター</t>
  </si>
  <si>
    <t>中川郡本別町北6丁目１１番地４</t>
  </si>
  <si>
    <t>0156-22-2219</t>
  </si>
  <si>
    <t>https://www.town.honbetsu.hokkaido.jp</t>
  </si>
  <si>
    <t>016471</t>
  </si>
  <si>
    <t>足寄町</t>
  </si>
  <si>
    <t>089-3797</t>
  </si>
  <si>
    <t>足寄町役場福祉課保健推進担当</t>
  </si>
  <si>
    <t>足寄郡足寄町北1条４丁目48-1</t>
  </si>
  <si>
    <t>0156-25-2571</t>
  </si>
  <si>
    <t>https://www.town.ashoro.hokkaido.jp</t>
  </si>
  <si>
    <t>016489</t>
  </si>
  <si>
    <t>陸別町</t>
  </si>
  <si>
    <t>089-4312</t>
  </si>
  <si>
    <t>陸別町保健福祉センター保健指導担当</t>
  </si>
  <si>
    <t>足寄郡陸別町字陸別東２条３丁目２番地</t>
  </si>
  <si>
    <t>0156-27-8001</t>
  </si>
  <si>
    <t>016497</t>
  </si>
  <si>
    <t>浦幌町</t>
  </si>
  <si>
    <t>089-5621</t>
  </si>
  <si>
    <t>浦幌町役場保健福祉課保健予防係</t>
  </si>
  <si>
    <t>十勝郡浦幌町字北町８番地１</t>
  </si>
  <si>
    <t>015-576-5111</t>
  </si>
  <si>
    <t>016616</t>
  </si>
  <si>
    <t>釧路町</t>
  </si>
  <si>
    <t>088-0628</t>
  </si>
  <si>
    <t>釧路町けんこう応援課保健予防係</t>
  </si>
  <si>
    <t>釧路郡釧路町東陽大通西1-1-1</t>
  </si>
  <si>
    <t>0154-40-5214</t>
  </si>
  <si>
    <t>http://www.town.kushiro.lg.jp/living-guide/30803/00008/194219130616.html</t>
  </si>
  <si>
    <t>016624</t>
  </si>
  <si>
    <t>厚岸町</t>
  </si>
  <si>
    <t>厚岸町保健福祉総合センター保健福祉課健康推進係</t>
  </si>
  <si>
    <t>厚岸町住の江１丁目2番地</t>
  </si>
  <si>
    <t>0153-53-3333</t>
  </si>
  <si>
    <t>016632</t>
  </si>
  <si>
    <t>浜中町</t>
  </si>
  <si>
    <t>088-1592</t>
  </si>
  <si>
    <t>浜中町役場健康福祉課健康推進係</t>
  </si>
  <si>
    <t>厚岸郡浜中町湯沸445番地</t>
  </si>
  <si>
    <t>0153-62-2307</t>
  </si>
  <si>
    <t>https://www.townhamanaka.jp</t>
  </si>
  <si>
    <t>016641</t>
  </si>
  <si>
    <t>標茶町</t>
  </si>
  <si>
    <t>088-2311</t>
  </si>
  <si>
    <t>標茶町役場保健福祉課健康推進係</t>
  </si>
  <si>
    <t>標茶町開運４丁目２番地　標茶町ふれあい交流センター</t>
  </si>
  <si>
    <t>015-485-1000</t>
  </si>
  <si>
    <t>https://town.shibecha.hokkaido.jp</t>
  </si>
  <si>
    <t>016659</t>
  </si>
  <si>
    <t>弟子屈町</t>
  </si>
  <si>
    <t>弟子屈町健康こども課健康推進係</t>
  </si>
  <si>
    <t>川上郡弟子屈町中央2丁目3番1号</t>
  </si>
  <si>
    <t>015-482-2935</t>
  </si>
  <si>
    <t>016675</t>
  </si>
  <si>
    <t>鶴居村</t>
  </si>
  <si>
    <t>085-1203</t>
  </si>
  <si>
    <t>鶴居村役場保健福祉課健康推進係</t>
  </si>
  <si>
    <t>阿寒郡鶴居村鶴居西1丁目1番地</t>
  </si>
  <si>
    <t>0154-64-2116</t>
  </si>
  <si>
    <t>https://www.vill.tsurui.lg.jp/</t>
  </si>
  <si>
    <t>016683</t>
  </si>
  <si>
    <t>白糠町</t>
  </si>
  <si>
    <t>088-0392</t>
  </si>
  <si>
    <t>白糠町役場保健福祉部健康こども課健康推進係</t>
  </si>
  <si>
    <t>白糠郡白糠町西１条南１丁目１番地１</t>
  </si>
  <si>
    <t>01547-2-2171</t>
  </si>
  <si>
    <t>016918</t>
  </si>
  <si>
    <t>別海町</t>
  </si>
  <si>
    <t>086-0203</t>
  </si>
  <si>
    <t>別海町役場福祉部保健課</t>
  </si>
  <si>
    <t>野付郡別海町別海西本町101番地1</t>
  </si>
  <si>
    <t>0153-75-0359</t>
  </si>
  <si>
    <t>016926</t>
  </si>
  <si>
    <t>中標津町</t>
  </si>
  <si>
    <t>086-1047</t>
  </si>
  <si>
    <t>中標津町保健センター</t>
  </si>
  <si>
    <t>中標津町東7条北3丁目3番地</t>
  </si>
  <si>
    <t>0153-72-2733</t>
  </si>
  <si>
    <t>https://www.nakashibetsu.jp</t>
  </si>
  <si>
    <t>016934</t>
  </si>
  <si>
    <t>標津町</t>
  </si>
  <si>
    <t>086-1631</t>
  </si>
  <si>
    <t>標津町保健福祉センター　管理・保健予防担当</t>
  </si>
  <si>
    <t>標津郡標津町北１条西５丁目６番１-２号</t>
  </si>
  <si>
    <t>0153-82-1515</t>
  </si>
  <si>
    <t>https://www.shibetsutown.jp</t>
  </si>
  <si>
    <t>049-4592</t>
    <phoneticPr fontId="1"/>
  </si>
  <si>
    <t>0881-119</t>
    <phoneticPr fontId="1"/>
  </si>
  <si>
    <t>088-3292</t>
    <phoneticPr fontId="1"/>
  </si>
  <si>
    <t>014699</t>
    <phoneticPr fontId="1"/>
  </si>
  <si>
    <t>猿払村保健福祉総合センター　猿払村保健福祉課健康推進係</t>
    <phoneticPr fontId="1"/>
  </si>
  <si>
    <t>099-3698</t>
    <phoneticPr fontId="1"/>
  </si>
  <si>
    <t>099-1498</t>
    <phoneticPr fontId="1"/>
  </si>
  <si>
    <t>049-1592</t>
    <phoneticPr fontId="1"/>
  </si>
  <si>
    <t>068-8790</t>
    <phoneticPr fontId="1"/>
  </si>
  <si>
    <t>0152-62-4480</t>
    <phoneticPr fontId="1"/>
  </si>
  <si>
    <t>http://www.town.oketo.hokkaido.jp/kenko_fukushi/ninpu_nyuyoji/yobosesshu/fushin/</t>
    <phoneticPr fontId="1"/>
  </si>
  <si>
    <t>https://www.city.asahikawa.hokkaido.jp/kurashi/135/146/149/d066549.html</t>
    <phoneticPr fontId="1"/>
  </si>
  <si>
    <t>https://www.city.bibai.hokkaido.jp/</t>
    <phoneticPr fontId="1"/>
  </si>
  <si>
    <t>https://www.city.ashibetsu.hokkaido.jp/docs/9158.html</t>
    <phoneticPr fontId="1"/>
  </si>
  <si>
    <t>https://www.town.hokkaido-mori.lg.jp/docs/2022112200015/</t>
    <phoneticPr fontId="1"/>
  </si>
  <si>
    <t>https://www.town.nakagawa.hokkaido.jp/section/shiawasesuishin/b02d3l00000014w3.html</t>
    <phoneticPr fontId="1"/>
  </si>
  <si>
    <t>https://town.abira.lg.jp</t>
    <phoneticPr fontId="1"/>
  </si>
  <si>
    <t>https://betsukai.jp</t>
    <phoneticPr fontId="1"/>
  </si>
  <si>
    <t>https://www.town.wassamu.hokkaido.jp/health-welfare/</t>
    <phoneticPr fontId="1"/>
  </si>
  <si>
    <t>https://www.town.takasu.hokkaido.jp/gyosei/welfare/detail.html?content=169</t>
    <phoneticPr fontId="1"/>
  </si>
  <si>
    <t>http://www.kuromatsunai.com/</t>
    <phoneticPr fontId="1"/>
  </si>
  <si>
    <t>0137-82-2780</t>
    <phoneticPr fontId="1"/>
  </si>
  <si>
    <t>0137-84-5111</t>
    <phoneticPr fontId="1"/>
  </si>
  <si>
    <t>01374-3-2311</t>
    <phoneticPr fontId="1"/>
  </si>
  <si>
    <t>0126-25-5540</t>
    <phoneticPr fontId="1"/>
  </si>
  <si>
    <t>0135-67-7086</t>
    <phoneticPr fontId="1"/>
  </si>
  <si>
    <t>青森市</t>
  </si>
  <si>
    <t>030-8555</t>
  </si>
  <si>
    <t>青森県</t>
  </si>
  <si>
    <t>青森市保健所　あおもり親子はぐくみプラザ　総務管理チーム</t>
  </si>
  <si>
    <t>青森市中央一丁目22-5</t>
  </si>
  <si>
    <t>017-718-2987</t>
    <phoneticPr fontId="1"/>
  </si>
  <si>
    <t>弘前市</t>
  </si>
  <si>
    <t>036-8711</t>
  </si>
  <si>
    <t>弘前市役所健康こども部健康増進課</t>
  </si>
  <si>
    <t>弘前市大字野田二丁目７番地１</t>
  </si>
  <si>
    <t>0172-37-3750</t>
  </si>
  <si>
    <t>八戸市</t>
  </si>
  <si>
    <t>031-0011</t>
  </si>
  <si>
    <t>八戸市保健所　保健予防課</t>
  </si>
  <si>
    <t>八戸市田向三丁目6-1</t>
  </si>
  <si>
    <t>0178-38-0715</t>
  </si>
  <si>
    <t>http://www.city.hachinohe.aomori.jp</t>
  </si>
  <si>
    <t>黒石市</t>
  </si>
  <si>
    <t>036-0396</t>
  </si>
  <si>
    <t>黒石市役所健康福祉部健康推進課母子保健係</t>
  </si>
  <si>
    <t>黒石市大字市ノ町11-1</t>
  </si>
  <si>
    <t>0172-52-2111</t>
  </si>
  <si>
    <t>http://www.city.kuroishi.aomori.jp</t>
  </si>
  <si>
    <t>五所川原市</t>
  </si>
  <si>
    <t>037-8686</t>
  </si>
  <si>
    <t>五所川原市民生部健康推進課健康推進係</t>
  </si>
  <si>
    <t>五所川原市字布屋町41番地1</t>
  </si>
  <si>
    <t>0173-35-2111</t>
  </si>
  <si>
    <t>http://www.city.goshogawara.lg.jp/</t>
  </si>
  <si>
    <t>十和田市</t>
  </si>
  <si>
    <t>034-0081</t>
  </si>
  <si>
    <t>十和田市役所健康福祉部健康増進課</t>
  </si>
  <si>
    <t>十和田市西十三番町4-37</t>
  </si>
  <si>
    <t>0176-51-6790</t>
  </si>
  <si>
    <t>https://www.city.towada.lg.jp/fukushi/iryou/fuushin.html</t>
  </si>
  <si>
    <t>三沢市</t>
  </si>
  <si>
    <t>033-8666</t>
  </si>
  <si>
    <t>三沢市役所健康福祉部健康推進課</t>
  </si>
  <si>
    <t>三沢市桜町一丁目１番３８号</t>
  </si>
  <si>
    <t>0176-57-0707</t>
  </si>
  <si>
    <t>https://www.city.misawa.lg.jp/index.cfm/20,31451,108,107,html</t>
  </si>
  <si>
    <t>むつ市</t>
  </si>
  <si>
    <t>035-8686</t>
  </si>
  <si>
    <t>むつ市役所健康づくり推進部予防医療・感染症対策課</t>
  </si>
  <si>
    <t>むつ市中央一丁目８番１号</t>
  </si>
  <si>
    <t>0175-22-1111</t>
  </si>
  <si>
    <t>https://www.city.mutsu.lg.jp/</t>
  </si>
  <si>
    <t>つがる市</t>
  </si>
  <si>
    <t>038-3131</t>
  </si>
  <si>
    <t>つがる市民健康づくりセンター　健康福祉部　健康推進課</t>
  </si>
  <si>
    <t>つがる市木造千年3番地3</t>
  </si>
  <si>
    <t>0173-23-4311</t>
  </si>
  <si>
    <t>https://www.city.tsugaru.aomori.jp/soshiki/fukushi/kenko/yobou/4552.html</t>
  </si>
  <si>
    <t>平川市</t>
  </si>
  <si>
    <t>036-0104</t>
  </si>
  <si>
    <t>平川市役所健康福祉部子育て健康課母子保健係</t>
  </si>
  <si>
    <t>平川市柏木町藤山25番地6</t>
  </si>
  <si>
    <t>0172-44-1111</t>
  </si>
  <si>
    <t>平内町</t>
  </si>
  <si>
    <t>039-3393</t>
  </si>
  <si>
    <t>平内町健康増進課健康増進係</t>
  </si>
  <si>
    <t>東津軽郡平内町大字小湊字小湊６３</t>
  </si>
  <si>
    <t>017-718-0019</t>
  </si>
  <si>
    <t>https://www.town.hiranai.aomori.jp</t>
  </si>
  <si>
    <t>今別町</t>
  </si>
  <si>
    <t>030-1502</t>
  </si>
  <si>
    <t>今別町役場　町民福祉課</t>
  </si>
  <si>
    <t>東津軽郡今別町大字今別字今別167</t>
  </si>
  <si>
    <t>0174-35-3004</t>
  </si>
  <si>
    <t>http://www.town.imabetsu.lg.jp/</t>
  </si>
  <si>
    <t>蓬田村</t>
  </si>
  <si>
    <t>030-1211</t>
  </si>
  <si>
    <t>蓬田村役場健康福祉課</t>
  </si>
  <si>
    <t>東津軽郡蓬田村大字蓬田字汐越１番地３</t>
  </si>
  <si>
    <t>0174-27-2113</t>
  </si>
  <si>
    <t>外ヶ浜町</t>
  </si>
  <si>
    <t>030-1393</t>
  </si>
  <si>
    <t>外ヶ浜町役場福祉課</t>
  </si>
  <si>
    <t>東津軽郡外ヶ浜町字蟹田高銅屋44-2</t>
    <rPh sb="0" eb="4">
      <t>ヒガシツガルグン</t>
    </rPh>
    <phoneticPr fontId="1"/>
  </si>
  <si>
    <t>0174-31-1111</t>
  </si>
  <si>
    <t>鰺ヶ沢町</t>
  </si>
  <si>
    <t>038-2792</t>
  </si>
  <si>
    <t>鰺ヶ沢町役場　ほけん福祉課　健康推進班</t>
  </si>
  <si>
    <t>西津軽郡鰺ヶ沢町大字舞戸町字鳴戸321番地</t>
  </si>
  <si>
    <t>0173-72-2111</t>
  </si>
  <si>
    <t>https://www.town.ajigasawa.lg.jp</t>
  </si>
  <si>
    <t>深浦町</t>
  </si>
  <si>
    <t>038-2321</t>
  </si>
  <si>
    <t>深浦町健康推進課健康推進係</t>
  </si>
  <si>
    <t>西津軽郡深浦町大字広戸字家野上104-1</t>
  </si>
  <si>
    <t>0173-82-0288</t>
  </si>
  <si>
    <t>https://www.town.fukaura.lg.jp</t>
  </si>
  <si>
    <t>西目屋村</t>
  </si>
  <si>
    <t>036-1492</t>
  </si>
  <si>
    <t>西目屋村役場住民課</t>
  </si>
  <si>
    <t>西目屋村大字田代字神田57番地</t>
  </si>
  <si>
    <t>0172-85-2804</t>
  </si>
  <si>
    <t>藤崎町</t>
  </si>
  <si>
    <t>038-3803</t>
  </si>
  <si>
    <t>藤崎町役場福祉課健康係</t>
  </si>
  <si>
    <t>南津軽郡藤崎町大字西豊田一丁目１番地</t>
  </si>
  <si>
    <t>0172-88-8197</t>
  </si>
  <si>
    <t>大鰐町</t>
  </si>
  <si>
    <t>038-0292</t>
  </si>
  <si>
    <t>大鰐町　保健福祉課健康推進係</t>
    <rPh sb="0" eb="3">
      <t>オオワニマチ</t>
    </rPh>
    <phoneticPr fontId="1"/>
  </si>
  <si>
    <t>南津軽郡大鰐町大字大鰐字羽黒館5-3</t>
  </si>
  <si>
    <t>0172-55-7149</t>
  </si>
  <si>
    <t>http://www.town.owani.lg.jp/index.cfm/7,7708,31,1,html</t>
  </si>
  <si>
    <t>田舎館村</t>
  </si>
  <si>
    <t>038-1113</t>
  </si>
  <si>
    <t>田舎館村役場厚生課健康推進係</t>
  </si>
  <si>
    <t>南津軽郡田舎館村大字田舎館字中辻123-1</t>
  </si>
  <si>
    <t>0172-58-2111</t>
  </si>
  <si>
    <t>http://www.vill.inakadate.lg.jp</t>
  </si>
  <si>
    <t>板柳町</t>
  </si>
  <si>
    <t>038-3692</t>
  </si>
  <si>
    <t>板柳町役場健康推進課</t>
  </si>
  <si>
    <t>北津軽郡板柳町大字板柳字土井239番地3</t>
  </si>
  <si>
    <t>0172-73-2111</t>
  </si>
  <si>
    <t>鶴田町</t>
  </si>
  <si>
    <t>038-3503</t>
  </si>
  <si>
    <t>鶴田町役場　健康保険課</t>
  </si>
  <si>
    <t>北津軽郡鶴田町大字鶴田字早瀬２００－１</t>
    <rPh sb="0" eb="4">
      <t>キタツガルグン</t>
    </rPh>
    <phoneticPr fontId="1"/>
  </si>
  <si>
    <t>0173-22-2111</t>
    <phoneticPr fontId="1"/>
  </si>
  <si>
    <t>中泊町</t>
  </si>
  <si>
    <t>037-0392</t>
  </si>
  <si>
    <t>中泊町役場町民課健康推進係</t>
  </si>
  <si>
    <t>北津軽郡中泊町大字中里字紅葉坂209</t>
  </si>
  <si>
    <t>0173-57-2111</t>
  </si>
  <si>
    <t>https://www.town.nakadomari.lg.jp/iryo_kenko_fukushi/iryo_kenko/yobosesshu_seijin/2174.html</t>
  </si>
  <si>
    <t>野辺地町</t>
  </si>
  <si>
    <t>039-3131</t>
  </si>
  <si>
    <t>野辺地町健康づくり課　</t>
  </si>
  <si>
    <t>上北郡野辺地町字野辺地123番地1</t>
  </si>
  <si>
    <t>0175-64-1770</t>
  </si>
  <si>
    <t>http://www.town.noheji.aomori.jp/</t>
  </si>
  <si>
    <t>七戸町</t>
  </si>
  <si>
    <t>039-2827</t>
  </si>
  <si>
    <t>七戸町役場　保健福祉課</t>
  </si>
  <si>
    <t>上北郡七戸町字森ノ上359-5</t>
  </si>
  <si>
    <t>0176-68-4631</t>
  </si>
  <si>
    <t>http://www.town.shichinohe.lg.jp/kurashi/iryou/kenkoushinsa/5.html</t>
  </si>
  <si>
    <t>六戸町</t>
  </si>
  <si>
    <t>039-2392</t>
  </si>
  <si>
    <t>六戸町役場福祉課</t>
  </si>
  <si>
    <t>上北郡六戸町大字犬落瀬字前谷地６０</t>
    <rPh sb="0" eb="3">
      <t>カミキタグン</t>
    </rPh>
    <phoneticPr fontId="1"/>
  </si>
  <si>
    <t>0176-55-3111</t>
  </si>
  <si>
    <t>横浜町</t>
  </si>
  <si>
    <t>039-4134</t>
  </si>
  <si>
    <t>横浜町保健センター健康みらい課</t>
  </si>
  <si>
    <t>上北郡横浜町字林ノ脇７９番地８２</t>
    <rPh sb="0" eb="3">
      <t>カミキタグン</t>
    </rPh>
    <phoneticPr fontId="1"/>
  </si>
  <si>
    <t>0175-73-7733</t>
  </si>
  <si>
    <t>東北町</t>
  </si>
  <si>
    <t>039-2492</t>
  </si>
  <si>
    <t>東北町役場　保健衛生課</t>
  </si>
  <si>
    <t>上北郡東北町上北南四丁目32-484</t>
  </si>
  <si>
    <t>0176-56-3111</t>
  </si>
  <si>
    <t>六ヶ所村</t>
  </si>
  <si>
    <t>039-3212</t>
  </si>
  <si>
    <t>六ヶ所村　保健相談センター</t>
  </si>
  <si>
    <t>上北郡六ヶ所村大字尾駮字野附986-4</t>
  </si>
  <si>
    <t>0175-72-2794</t>
  </si>
  <si>
    <t>http://www.rokkasho.jp/</t>
  </si>
  <si>
    <t>おいらせ町</t>
  </si>
  <si>
    <t>039-2192</t>
  </si>
  <si>
    <t>おいらせ町役場　保健こども課</t>
  </si>
  <si>
    <t>上北郡おいらせ町中下田135-2</t>
  </si>
  <si>
    <t>0178-56-4701</t>
  </si>
  <si>
    <t>https://www.town.oirase.aomori.jp/</t>
  </si>
  <si>
    <t>大間町</t>
  </si>
  <si>
    <t>039-4601</t>
  </si>
  <si>
    <t>大間町健康づくり推進課/健康係</t>
  </si>
  <si>
    <t>下北郡大間町大字大間字奥戸下道20番地4</t>
  </si>
  <si>
    <t>0175-31-0350</t>
  </si>
  <si>
    <t>東通村</t>
  </si>
  <si>
    <t>039-4292</t>
  </si>
  <si>
    <t>東通村健康福祉課健康グループ</t>
  </si>
  <si>
    <t>下北郡東通村大字砂子又字沢内５番地３４</t>
  </si>
  <si>
    <t>0175-28-5800</t>
  </si>
  <si>
    <t>風間浦村</t>
  </si>
  <si>
    <t>039-4502</t>
  </si>
  <si>
    <t>風間浦村役場　村民生活課　保健衛生グループ</t>
  </si>
  <si>
    <t>下北郡風間浦村大字易国間字大川目11番地2</t>
  </si>
  <si>
    <t>0175-35-3111</t>
  </si>
  <si>
    <t>佐井村</t>
  </si>
  <si>
    <t>039-4711</t>
  </si>
  <si>
    <t>佐井村役場福祉健康課健康推進係</t>
  </si>
  <si>
    <t>下北郡佐井村大字佐井字糠森２０番地</t>
  </si>
  <si>
    <t>0175-38-2111</t>
  </si>
  <si>
    <t>三戸町</t>
  </si>
  <si>
    <t>039-0198</t>
  </si>
  <si>
    <t>三戸町役場　健康推進課</t>
  </si>
  <si>
    <t>三戸郡三戸町大字在府小路町43</t>
    <rPh sb="0" eb="3">
      <t>サンノヘグン</t>
    </rPh>
    <phoneticPr fontId="1"/>
  </si>
  <si>
    <t>0179-20-1105</t>
  </si>
  <si>
    <t>https://www.town.sannohe.aomori.jp/</t>
  </si>
  <si>
    <t>五戸町</t>
  </si>
  <si>
    <t>039-1513</t>
  </si>
  <si>
    <t>五戸町　健康増進課</t>
    <rPh sb="0" eb="3">
      <t>ゴノヘマチ</t>
    </rPh>
    <phoneticPr fontId="1"/>
  </si>
  <si>
    <t>三戸郡五戸町字古舘２１－１</t>
  </si>
  <si>
    <t>0178-62-2111</t>
  </si>
  <si>
    <t>田子町</t>
  </si>
  <si>
    <t>039-0201</t>
  </si>
  <si>
    <t>田子町　地域包括支援課　健康増進グループ</t>
    <rPh sb="0" eb="3">
      <t>タッコマチ</t>
    </rPh>
    <phoneticPr fontId="1"/>
  </si>
  <si>
    <t>三戸郡田子町大字田子字前田2-1</t>
  </si>
  <si>
    <t>0179-20-7100</t>
  </si>
  <si>
    <t>南部町</t>
  </si>
  <si>
    <t>039-0595</t>
  </si>
  <si>
    <t>南部町　健康センター　健康こども課　健康対策班</t>
    <rPh sb="0" eb="3">
      <t>ナンブチョウ</t>
    </rPh>
    <phoneticPr fontId="1"/>
  </si>
  <si>
    <t>三戸郡南部町大字下名久井字白山９１番地１</t>
    <rPh sb="0" eb="3">
      <t>サンノヘグン</t>
    </rPh>
    <phoneticPr fontId="1"/>
  </si>
  <si>
    <t>0178-60-7100</t>
  </si>
  <si>
    <t>http://www.town.aomori-nanbu.lg.jp/</t>
  </si>
  <si>
    <t>階上町</t>
  </si>
  <si>
    <t>039-1201</t>
  </si>
  <si>
    <t>階上町すこやか健康課健康グループ</t>
  </si>
  <si>
    <t>三戸郡階上町大字道仏字天当平１番地８７</t>
  </si>
  <si>
    <t>0178-88-2162</t>
  </si>
  <si>
    <t>新郷村</t>
  </si>
  <si>
    <t>039-1801</t>
  </si>
  <si>
    <t>新郷村役場　厚生課</t>
  </si>
  <si>
    <t>三戸郡新郷村大字戸来字風呂前１０番地</t>
    <phoneticPr fontId="1"/>
  </si>
  <si>
    <t>0178-78-2111</t>
  </si>
  <si>
    <t>岩手県</t>
    <rPh sb="0" eb="3">
      <t>イワテケン</t>
    </rPh>
    <phoneticPr fontId="7"/>
  </si>
  <si>
    <t>032018</t>
  </si>
  <si>
    <t>盛岡市</t>
  </si>
  <si>
    <t>020-8530</t>
    <phoneticPr fontId="7"/>
  </si>
  <si>
    <t>盛岡市内丸12番２号</t>
    <phoneticPr fontId="7"/>
  </si>
  <si>
    <t>019-603-8307</t>
    <phoneticPr fontId="7"/>
  </si>
  <si>
    <t>〇</t>
    <phoneticPr fontId="7"/>
  </si>
  <si>
    <t>032026</t>
  </si>
  <si>
    <t>宮古市</t>
  </si>
  <si>
    <t>027-8501</t>
    <phoneticPr fontId="7"/>
  </si>
  <si>
    <t>宮古市宮町一丁目１番30号</t>
    <phoneticPr fontId="7"/>
  </si>
  <si>
    <t>0193-62-2111</t>
    <phoneticPr fontId="7"/>
  </si>
  <si>
    <t>032034</t>
  </si>
  <si>
    <t>大船渡市</t>
  </si>
  <si>
    <t>022-0003</t>
    <phoneticPr fontId="7"/>
  </si>
  <si>
    <t>大船渡市盛町字下舘下14番地１</t>
    <rPh sb="0" eb="4">
      <t>オオフナトシ</t>
    </rPh>
    <rPh sb="4" eb="6">
      <t>サカリチョウ</t>
    </rPh>
    <rPh sb="6" eb="7">
      <t>アザ</t>
    </rPh>
    <rPh sb="7" eb="8">
      <t>シタ</t>
    </rPh>
    <rPh sb="8" eb="9">
      <t>タテ</t>
    </rPh>
    <rPh sb="9" eb="10">
      <t>シタ</t>
    </rPh>
    <rPh sb="12" eb="14">
      <t>バンチ</t>
    </rPh>
    <phoneticPr fontId="7"/>
  </si>
  <si>
    <t>0192-27-1581</t>
    <phoneticPr fontId="7"/>
  </si>
  <si>
    <t>032051</t>
  </si>
  <si>
    <t>花巻市</t>
  </si>
  <si>
    <t>025-8601</t>
    <phoneticPr fontId="7"/>
  </si>
  <si>
    <t>花巻市花城町９番30号</t>
    <rPh sb="0" eb="3">
      <t>ハナマキシ</t>
    </rPh>
    <rPh sb="3" eb="5">
      <t>ハナシロ</t>
    </rPh>
    <rPh sb="5" eb="6">
      <t>マチ</t>
    </rPh>
    <rPh sb="7" eb="8">
      <t>バン</t>
    </rPh>
    <rPh sb="10" eb="11">
      <t>ゴウ</t>
    </rPh>
    <phoneticPr fontId="7"/>
  </si>
  <si>
    <t>0198-24-2111</t>
    <phoneticPr fontId="7"/>
  </si>
  <si>
    <t>032069</t>
  </si>
  <si>
    <t>北上市</t>
  </si>
  <si>
    <t>024-8501</t>
    <phoneticPr fontId="7"/>
  </si>
  <si>
    <t>北上市芳町1-1</t>
    <phoneticPr fontId="7"/>
  </si>
  <si>
    <t>0197-72-8295</t>
    <phoneticPr fontId="7"/>
  </si>
  <si>
    <t>032077</t>
  </si>
  <si>
    <t>久慈市</t>
  </si>
  <si>
    <t>028-0014</t>
    <phoneticPr fontId="7"/>
  </si>
  <si>
    <t>久慈市旭町第８地割100番地１</t>
    <rPh sb="0" eb="3">
      <t>クジシ</t>
    </rPh>
    <rPh sb="3" eb="5">
      <t>アサヒチョウ</t>
    </rPh>
    <rPh sb="5" eb="6">
      <t>ダイ</t>
    </rPh>
    <rPh sb="7" eb="9">
      <t>チワリ</t>
    </rPh>
    <rPh sb="12" eb="14">
      <t>バンチ</t>
    </rPh>
    <phoneticPr fontId="7"/>
  </si>
  <si>
    <t>0194-61-3315</t>
    <phoneticPr fontId="7"/>
  </si>
  <si>
    <t>032085</t>
  </si>
  <si>
    <t>遠野市</t>
  </si>
  <si>
    <t>028-0592</t>
    <phoneticPr fontId="7"/>
  </si>
  <si>
    <t>遠野市中央通り９番１号</t>
    <phoneticPr fontId="7"/>
  </si>
  <si>
    <t>0198-68-3186</t>
    <phoneticPr fontId="7"/>
  </si>
  <si>
    <t>032093</t>
  </si>
  <si>
    <t>一関市</t>
  </si>
  <si>
    <t>021-8501</t>
    <phoneticPr fontId="7"/>
  </si>
  <si>
    <t>一関市竹山町７番２号</t>
    <phoneticPr fontId="7"/>
  </si>
  <si>
    <t>0191-21-2111</t>
    <phoneticPr fontId="7"/>
  </si>
  <si>
    <t>032107</t>
  </si>
  <si>
    <t>陸前高田市</t>
  </si>
  <si>
    <t>029-2292</t>
    <phoneticPr fontId="7"/>
  </si>
  <si>
    <t>陸前高田市高田町字鳴石42番地5</t>
    <phoneticPr fontId="7"/>
  </si>
  <si>
    <t>0192-54-2111</t>
    <phoneticPr fontId="7"/>
  </si>
  <si>
    <t>032115</t>
  </si>
  <si>
    <t>釜石市</t>
  </si>
  <si>
    <t>026-8686</t>
    <phoneticPr fontId="7"/>
  </si>
  <si>
    <t>釜石市只越町3-9-13</t>
    <phoneticPr fontId="7"/>
  </si>
  <si>
    <t>0193-22-2111</t>
    <phoneticPr fontId="7"/>
  </si>
  <si>
    <t>032131</t>
  </si>
  <si>
    <t>二戸市</t>
  </si>
  <si>
    <t>028-6192</t>
    <phoneticPr fontId="7"/>
  </si>
  <si>
    <t>二戸市福岡字川又47番地</t>
    <rPh sb="0" eb="3">
      <t>ニノヘシ</t>
    </rPh>
    <rPh sb="3" eb="5">
      <t>フクオカ</t>
    </rPh>
    <rPh sb="5" eb="6">
      <t>アザ</t>
    </rPh>
    <rPh sb="6" eb="8">
      <t>カワマタ</t>
    </rPh>
    <rPh sb="10" eb="12">
      <t>バンチ</t>
    </rPh>
    <phoneticPr fontId="7"/>
  </si>
  <si>
    <t>0195-23-3111</t>
    <phoneticPr fontId="7"/>
  </si>
  <si>
    <t>032140</t>
  </si>
  <si>
    <t>八幡平市</t>
  </si>
  <si>
    <t>028-7397</t>
    <phoneticPr fontId="7"/>
  </si>
  <si>
    <t>八幡平市野駄第21地割170番地</t>
    <phoneticPr fontId="7"/>
  </si>
  <si>
    <t>0195-74-2111</t>
    <phoneticPr fontId="7"/>
  </si>
  <si>
    <t>032158</t>
  </si>
  <si>
    <t>奥州市</t>
  </si>
  <si>
    <t>023-8501</t>
    <phoneticPr fontId="7"/>
  </si>
  <si>
    <t>奥州市水沢大手町一丁目１番地</t>
    <phoneticPr fontId="7"/>
  </si>
  <si>
    <t>0197-24-2111</t>
    <phoneticPr fontId="7"/>
  </si>
  <si>
    <t>032166</t>
  </si>
  <si>
    <t>滝沢市</t>
    <rPh sb="2" eb="3">
      <t>シ</t>
    </rPh>
    <phoneticPr fontId="5"/>
  </si>
  <si>
    <t>020-0692</t>
    <phoneticPr fontId="7"/>
  </si>
  <si>
    <t>滝沢市中鵜飼55番地</t>
    <phoneticPr fontId="7"/>
  </si>
  <si>
    <t>019-656-6527</t>
    <phoneticPr fontId="7"/>
  </si>
  <si>
    <t>033014</t>
  </si>
  <si>
    <t>雫石町</t>
  </si>
  <si>
    <t>020-0595</t>
    <phoneticPr fontId="7"/>
  </si>
  <si>
    <t>岩手郡雫石町千刈田５番地１</t>
    <rPh sb="3" eb="6">
      <t>シズクイシチョウ</t>
    </rPh>
    <rPh sb="6" eb="7">
      <t>セン</t>
    </rPh>
    <rPh sb="7" eb="9">
      <t>カリタ</t>
    </rPh>
    <rPh sb="10" eb="12">
      <t>バンチ</t>
    </rPh>
    <phoneticPr fontId="7"/>
  </si>
  <si>
    <t>019-692-2227</t>
    <phoneticPr fontId="7"/>
  </si>
  <si>
    <t>033022</t>
  </si>
  <si>
    <t>葛巻町</t>
  </si>
  <si>
    <t>028-5495</t>
    <phoneticPr fontId="7"/>
  </si>
  <si>
    <t>岩手郡葛巻町葛巻第16地割１番地１</t>
    <rPh sb="0" eb="2">
      <t>イワテ</t>
    </rPh>
    <rPh sb="2" eb="3">
      <t>グン</t>
    </rPh>
    <rPh sb="3" eb="6">
      <t>クズマキマチ</t>
    </rPh>
    <rPh sb="6" eb="8">
      <t>クズマキ</t>
    </rPh>
    <rPh sb="8" eb="9">
      <t>ダイ</t>
    </rPh>
    <rPh sb="11" eb="13">
      <t>チワリ</t>
    </rPh>
    <rPh sb="14" eb="16">
      <t>バンチ</t>
    </rPh>
    <phoneticPr fontId="7"/>
  </si>
  <si>
    <t>0195-66-2111</t>
    <phoneticPr fontId="7"/>
  </si>
  <si>
    <t>033031</t>
  </si>
  <si>
    <t>岩手町</t>
  </si>
  <si>
    <t>028-4395</t>
    <phoneticPr fontId="7"/>
  </si>
  <si>
    <t>岩手郡岩手町大字五日市第10地割44番地</t>
    <phoneticPr fontId="7"/>
  </si>
  <si>
    <t>0195-62-2111</t>
    <phoneticPr fontId="7"/>
  </si>
  <si>
    <t>033219</t>
  </si>
  <si>
    <t>紫波町</t>
  </si>
  <si>
    <t>028-3392</t>
    <phoneticPr fontId="7"/>
  </si>
  <si>
    <t>紫波郡紫波町紫波中央駅前二丁目３番地１</t>
    <phoneticPr fontId="7"/>
  </si>
  <si>
    <t>019-672-2111</t>
    <phoneticPr fontId="7"/>
  </si>
  <si>
    <t>033227</t>
  </si>
  <si>
    <t>矢巾町</t>
  </si>
  <si>
    <t>028-3615</t>
    <phoneticPr fontId="7"/>
  </si>
  <si>
    <t>紫波郡矢巾町南矢幅13-123</t>
    <rPh sb="0" eb="2">
      <t>シワ</t>
    </rPh>
    <rPh sb="2" eb="3">
      <t>グン</t>
    </rPh>
    <rPh sb="3" eb="6">
      <t>ヤハバチョウ</t>
    </rPh>
    <rPh sb="6" eb="9">
      <t>ミナミヤハバ</t>
    </rPh>
    <phoneticPr fontId="7"/>
  </si>
  <si>
    <t>019-611-2825</t>
    <phoneticPr fontId="7"/>
  </si>
  <si>
    <t>033669</t>
  </si>
  <si>
    <t>西和賀町</t>
  </si>
  <si>
    <t>029-5512</t>
    <phoneticPr fontId="7"/>
  </si>
  <si>
    <t>和賀郡西和賀町川尻40地割40番地71</t>
    <phoneticPr fontId="7"/>
  </si>
  <si>
    <t>0197-82-2111</t>
    <phoneticPr fontId="7"/>
  </si>
  <si>
    <t>033812</t>
  </si>
  <si>
    <t>金ケ崎町</t>
  </si>
  <si>
    <t>029-4503</t>
    <phoneticPr fontId="7"/>
  </si>
  <si>
    <t>胆沢郡金ケ崎町西根鑓水９８</t>
    <phoneticPr fontId="7"/>
  </si>
  <si>
    <t>0197-44-4560</t>
    <phoneticPr fontId="7"/>
  </si>
  <si>
    <t>034029</t>
  </si>
  <si>
    <t>平泉町</t>
  </si>
  <si>
    <t>029-4102</t>
    <phoneticPr fontId="7"/>
  </si>
  <si>
    <t>西磐井郡平泉町平泉字志羅山45番地2</t>
    <phoneticPr fontId="7"/>
  </si>
  <si>
    <t>0191-46-5571</t>
    <phoneticPr fontId="7"/>
  </si>
  <si>
    <t>034410</t>
  </si>
  <si>
    <t>住田町</t>
  </si>
  <si>
    <t>029-2396</t>
    <phoneticPr fontId="7"/>
  </si>
  <si>
    <t>気仙郡住田町世田米字川向88-1</t>
    <rPh sb="0" eb="2">
      <t>ケセン</t>
    </rPh>
    <rPh sb="2" eb="3">
      <t>グン</t>
    </rPh>
    <rPh sb="3" eb="6">
      <t>スミタチョウ</t>
    </rPh>
    <rPh sb="6" eb="9">
      <t>セタマイ</t>
    </rPh>
    <rPh sb="9" eb="10">
      <t>アザ</t>
    </rPh>
    <rPh sb="10" eb="12">
      <t>カワムカイ</t>
    </rPh>
    <phoneticPr fontId="7"/>
  </si>
  <si>
    <t>0192-46-2111</t>
    <phoneticPr fontId="7"/>
  </si>
  <si>
    <t>034614</t>
  </si>
  <si>
    <t>大槌町</t>
  </si>
  <si>
    <t>028-1192</t>
    <phoneticPr fontId="7"/>
  </si>
  <si>
    <t>上閉伊郡大槌町上町１番３号</t>
    <rPh sb="0" eb="4">
      <t>カミヘイグン</t>
    </rPh>
    <rPh sb="4" eb="7">
      <t>オオツチチョウ</t>
    </rPh>
    <rPh sb="7" eb="9">
      <t>ウエマチ</t>
    </rPh>
    <rPh sb="10" eb="11">
      <t>バン</t>
    </rPh>
    <rPh sb="12" eb="13">
      <t>ゴウ</t>
    </rPh>
    <phoneticPr fontId="7"/>
  </si>
  <si>
    <t>0193-42-2111</t>
    <phoneticPr fontId="7"/>
  </si>
  <si>
    <t>034827</t>
  </si>
  <si>
    <t>山田町</t>
  </si>
  <si>
    <t>028-1392</t>
    <phoneticPr fontId="7"/>
  </si>
  <si>
    <t>下閉伊郡山田町八幡町３番20号</t>
    <rPh sb="4" eb="7">
      <t>ヤマダマチ</t>
    </rPh>
    <rPh sb="7" eb="10">
      <t>ヤハタチョウ</t>
    </rPh>
    <rPh sb="11" eb="12">
      <t>バン</t>
    </rPh>
    <rPh sb="14" eb="15">
      <t>ゴウ</t>
    </rPh>
    <phoneticPr fontId="7"/>
  </si>
  <si>
    <t>0193-82-3111</t>
    <phoneticPr fontId="7"/>
  </si>
  <si>
    <t>034835</t>
  </si>
  <si>
    <t>岩泉町</t>
  </si>
  <si>
    <t>027-0595</t>
    <phoneticPr fontId="7"/>
  </si>
  <si>
    <t>下閉伊郡岩泉町岩泉字惣畑59番地５</t>
    <rPh sb="0" eb="4">
      <t>シモヘイグン</t>
    </rPh>
    <rPh sb="4" eb="7">
      <t>イワイズミチョウ</t>
    </rPh>
    <rPh sb="7" eb="9">
      <t>イワイズミ</t>
    </rPh>
    <rPh sb="9" eb="10">
      <t>アザ</t>
    </rPh>
    <rPh sb="10" eb="11">
      <t>ソウ</t>
    </rPh>
    <rPh sb="11" eb="12">
      <t>ハタケ</t>
    </rPh>
    <rPh sb="14" eb="16">
      <t>バンチ</t>
    </rPh>
    <phoneticPr fontId="7"/>
  </si>
  <si>
    <t>0194-22-2111</t>
    <phoneticPr fontId="7"/>
  </si>
  <si>
    <t>034843</t>
  </si>
  <si>
    <t>田野畑村</t>
  </si>
  <si>
    <t>028-8407</t>
    <phoneticPr fontId="7"/>
  </si>
  <si>
    <t>下閉伊郡田野畑村田野畑143番地1</t>
    <phoneticPr fontId="7"/>
  </si>
  <si>
    <t>0194-34-2111</t>
    <phoneticPr fontId="7"/>
  </si>
  <si>
    <t>034851</t>
  </si>
  <si>
    <t>普代村</t>
  </si>
  <si>
    <t>028-8392</t>
    <phoneticPr fontId="7"/>
  </si>
  <si>
    <t>下閉伊郡普代村第9地割字銅屋13番地2</t>
    <phoneticPr fontId="7"/>
  </si>
  <si>
    <t>0194-35-2211</t>
    <phoneticPr fontId="7"/>
  </si>
  <si>
    <t>035017</t>
  </si>
  <si>
    <t>軽米町</t>
  </si>
  <si>
    <t>028-6302</t>
    <phoneticPr fontId="7"/>
  </si>
  <si>
    <t>九戸郡軽米町大字軽米第10地割85番地</t>
    <phoneticPr fontId="7"/>
  </si>
  <si>
    <t>0195-46-2111</t>
    <phoneticPr fontId="7"/>
  </si>
  <si>
    <t>035033</t>
    <phoneticPr fontId="7"/>
  </si>
  <si>
    <t>野田村</t>
  </si>
  <si>
    <t>028-8201</t>
    <phoneticPr fontId="7"/>
  </si>
  <si>
    <t>九戸郡野田村大字野田第20地割14番地</t>
    <phoneticPr fontId="7"/>
  </si>
  <si>
    <t>0194-78-2111</t>
    <phoneticPr fontId="7"/>
  </si>
  <si>
    <t>035068</t>
  </si>
  <si>
    <t>九戸村</t>
  </si>
  <si>
    <t>028-6502</t>
    <phoneticPr fontId="7"/>
  </si>
  <si>
    <t>九戸郡九戸村大字伊保内第10地割11番地６</t>
    <rPh sb="14" eb="16">
      <t>チワリ</t>
    </rPh>
    <rPh sb="18" eb="20">
      <t>バンチ</t>
    </rPh>
    <phoneticPr fontId="7"/>
  </si>
  <si>
    <t>0195-42-2111</t>
    <phoneticPr fontId="7"/>
  </si>
  <si>
    <t>035076</t>
  </si>
  <si>
    <t>洋野町</t>
  </si>
  <si>
    <t>028-7995</t>
    <phoneticPr fontId="7"/>
  </si>
  <si>
    <t>九戸郡洋野町種市23-27</t>
    <rPh sb="0" eb="3">
      <t>クノヘグン</t>
    </rPh>
    <rPh sb="3" eb="6">
      <t>ヒロノチョウ</t>
    </rPh>
    <rPh sb="6" eb="8">
      <t>タネイチ</t>
    </rPh>
    <phoneticPr fontId="7"/>
  </si>
  <si>
    <t>0194-65-2111</t>
    <phoneticPr fontId="7"/>
  </si>
  <si>
    <t>035246</t>
  </si>
  <si>
    <t>一戸町</t>
  </si>
  <si>
    <t>028-5311</t>
    <phoneticPr fontId="7"/>
  </si>
  <si>
    <t>二戸郡一戸町高善寺字大川鉢24-９</t>
    <rPh sb="0" eb="3">
      <t>ニノヘグン</t>
    </rPh>
    <rPh sb="3" eb="6">
      <t>イチノヘマチ</t>
    </rPh>
    <rPh sb="6" eb="9">
      <t>コウゼンジ</t>
    </rPh>
    <rPh sb="9" eb="10">
      <t>アザ</t>
    </rPh>
    <rPh sb="10" eb="12">
      <t>オオカワ</t>
    </rPh>
    <rPh sb="12" eb="13">
      <t>ハチ</t>
    </rPh>
    <phoneticPr fontId="7"/>
  </si>
  <si>
    <t>0195-32-3700</t>
    <phoneticPr fontId="7"/>
  </si>
  <si>
    <t>041009</t>
  </si>
  <si>
    <t>仙台市</t>
  </si>
  <si>
    <t>980-8671</t>
  </si>
  <si>
    <t>宮城県</t>
  </si>
  <si>
    <t>仙台市保健所感染症対策室</t>
  </si>
  <si>
    <t>仙台市青葉区国分町3-7-1</t>
  </si>
  <si>
    <t>022-214-8029</t>
  </si>
  <si>
    <t>042021</t>
  </si>
  <si>
    <t>石巻市</t>
  </si>
  <si>
    <t>986-8501</t>
  </si>
  <si>
    <t>石巻市役所保健福祉部健康推進課健康推進第２係　予防接種・健診担当</t>
  </si>
  <si>
    <t>石巻市穀町14番1号</t>
  </si>
  <si>
    <t>0225-95-1111</t>
  </si>
  <si>
    <t>https://www.city.ishinomaki.lg.jp/cont/10351000/20190422095603.html</t>
  </si>
  <si>
    <t>042030</t>
  </si>
  <si>
    <t>塩竈市</t>
  </si>
  <si>
    <t>985-0003</t>
  </si>
  <si>
    <t>塩竈市役所福祉子ども未来部健康づくり課</t>
  </si>
  <si>
    <t>塩竈市北浜四丁目8番13号</t>
  </si>
  <si>
    <t>022-364-4786</t>
  </si>
  <si>
    <t>https://www.city.shiogama.miyagi.jp/soshiki/13/3828.html</t>
  </si>
  <si>
    <t>042056</t>
  </si>
  <si>
    <t>気仙沼市</t>
  </si>
  <si>
    <t>988-8501</t>
  </si>
  <si>
    <t>気仙沼市保健福祉部健康増進課健康予防係</t>
  </si>
  <si>
    <t>気仙沼市八日町一丁目1番1号</t>
  </si>
  <si>
    <t>0226-21-1212</t>
  </si>
  <si>
    <t>042064</t>
  </si>
  <si>
    <t>白石市</t>
  </si>
  <si>
    <t>989-0292</t>
  </si>
  <si>
    <t>白石市役所保健福祉部健康推進課</t>
  </si>
  <si>
    <t>白石市大手町1-1</t>
  </si>
  <si>
    <t>0224-22-1362</t>
  </si>
  <si>
    <t>042072</t>
  </si>
  <si>
    <t>名取市</t>
  </si>
  <si>
    <t>981-1224</t>
  </si>
  <si>
    <t>名取市役所健康福祉部保健センター</t>
  </si>
  <si>
    <t>名取市増田字柳田244番地</t>
  </si>
  <si>
    <t>022-382-2456</t>
  </si>
  <si>
    <t>042081</t>
  </si>
  <si>
    <t>角田市</t>
  </si>
  <si>
    <t>981-1505</t>
  </si>
  <si>
    <t>角田市市民福祉部健康長寿課健康推進係</t>
  </si>
  <si>
    <t>角田市角田字大坊41</t>
  </si>
  <si>
    <t>0224-62-1192</t>
  </si>
  <si>
    <t>https://www.city.kakuda.lg.jp/</t>
  </si>
  <si>
    <t>042099</t>
  </si>
  <si>
    <t>多賀城市</t>
  </si>
  <si>
    <t>985-8531</t>
  </si>
  <si>
    <t>多賀城市役所保健福祉部健康長寿課</t>
  </si>
  <si>
    <t>多賀城市中央2丁目1-1</t>
  </si>
  <si>
    <t>022-368-1141</t>
  </si>
  <si>
    <t>https://www.city.tagajo.miyagi.jp/sejin/kenko/yobosesshu/sejin/daigokiteikisessyu.html</t>
  </si>
  <si>
    <t>042111</t>
  </si>
  <si>
    <t>岩沼市</t>
  </si>
  <si>
    <t>989-2480</t>
  </si>
  <si>
    <t>岩沼市役所健康福祉部健康増進課</t>
  </si>
  <si>
    <t>岩沼市桜一丁目６番２０号</t>
  </si>
  <si>
    <t>0223-23-0410</t>
  </si>
  <si>
    <t>https://www.city.iwanuma.miyagi.jp/</t>
  </si>
  <si>
    <t>042129</t>
  </si>
  <si>
    <t>登米市</t>
  </si>
  <si>
    <t>987-0511</t>
  </si>
  <si>
    <t>登米市市民生活部健康推進課</t>
  </si>
  <si>
    <t>登米市迫町佐沼字中江二丁目6番地1</t>
  </si>
  <si>
    <t>0220-58-2116</t>
  </si>
  <si>
    <t>https://www.city.tome.miyagi.jp/</t>
  </si>
  <si>
    <t>042137</t>
  </si>
  <si>
    <t>栗原市</t>
  </si>
  <si>
    <t>987-2293</t>
  </si>
  <si>
    <t>栗原市役所市民生活部健康推進課</t>
  </si>
  <si>
    <t>栗原市築館薬師一丁目7番1号</t>
  </si>
  <si>
    <t>0228-22-0370</t>
  </si>
  <si>
    <t>https://www.kuriharacity.jp/index.html</t>
  </si>
  <si>
    <t>042145</t>
  </si>
  <si>
    <t>東松島市</t>
  </si>
  <si>
    <t>981-0503</t>
  </si>
  <si>
    <t>東松島市健康推進課予防健診係</t>
  </si>
  <si>
    <t>東松島市矢本字上河戸36番地1</t>
  </si>
  <si>
    <t>0225-82-1111</t>
  </si>
  <si>
    <t>https://www.city.higashimatsushima.miyagi.jp</t>
  </si>
  <si>
    <t>042153</t>
  </si>
  <si>
    <t>大崎市</t>
  </si>
  <si>
    <t>989-6188</t>
  </si>
  <si>
    <t>大崎市役所民生部健康推進課</t>
  </si>
  <si>
    <t>https://www.city.osaki.miyagi.jp/</t>
  </si>
  <si>
    <t>042161</t>
  </si>
  <si>
    <t>富谷市</t>
  </si>
  <si>
    <t>981-3392</t>
  </si>
  <si>
    <t>富谷市役所保健福祉部健康推進課</t>
  </si>
  <si>
    <t>富谷市富谷坂松田30番地</t>
  </si>
  <si>
    <t>022-358-0512</t>
  </si>
  <si>
    <t>https://www.tomiya-city.miyagi.jp/kenkou/kenkou/yobou/yobou3.html</t>
  </si>
  <si>
    <t>043010</t>
  </si>
  <si>
    <t>蔵王町</t>
  </si>
  <si>
    <t>989-0892</t>
  </si>
  <si>
    <t>蔵王町役場保健福祉課保健予防係</t>
  </si>
  <si>
    <t>刈田郡蔵王町大字円田字西浦北10</t>
  </si>
  <si>
    <t>0224-33-2003</t>
  </si>
  <si>
    <t>https://www.town.zao.miyagi.jp</t>
  </si>
  <si>
    <t>043028</t>
  </si>
  <si>
    <t>七ヶ宿町</t>
  </si>
  <si>
    <t>989-0512</t>
  </si>
  <si>
    <t>七ヶ宿町保健センター・健康福祉課</t>
  </si>
  <si>
    <t>刈田郡七ヶ宿町字関94</t>
  </si>
  <si>
    <t>0224-37-2331</t>
  </si>
  <si>
    <t>043214</t>
  </si>
  <si>
    <t>大河原町</t>
  </si>
  <si>
    <t>989-1295</t>
  </si>
  <si>
    <t>大河原町役場健康推進課</t>
  </si>
  <si>
    <t>柴田郡大河原町字新南19</t>
  </si>
  <si>
    <t>0224-51-8623</t>
  </si>
  <si>
    <t>043222</t>
  </si>
  <si>
    <t>村田町</t>
    <rPh sb="0" eb="3">
      <t>ムラタマチ</t>
    </rPh>
    <phoneticPr fontId="1"/>
  </si>
  <si>
    <t>989-1305</t>
  </si>
  <si>
    <t>宮城県</t>
    <rPh sb="0" eb="3">
      <t>ミヤギケン</t>
    </rPh>
    <phoneticPr fontId="1"/>
  </si>
  <si>
    <t>村田町健康福祉課　健康対策班（村田町保健センター内）</t>
    <rPh sb="0" eb="3">
      <t>ムラタマチ</t>
    </rPh>
    <rPh sb="3" eb="5">
      <t>ケンコウ</t>
    </rPh>
    <rPh sb="5" eb="7">
      <t>フクシ</t>
    </rPh>
    <rPh sb="7" eb="8">
      <t>カ</t>
    </rPh>
    <rPh sb="9" eb="11">
      <t>ケンコウ</t>
    </rPh>
    <rPh sb="11" eb="13">
      <t>タイサク</t>
    </rPh>
    <rPh sb="13" eb="14">
      <t>ハン</t>
    </rPh>
    <rPh sb="15" eb="18">
      <t>ムラタマチ</t>
    </rPh>
    <rPh sb="18" eb="20">
      <t>ホケン</t>
    </rPh>
    <rPh sb="24" eb="25">
      <t>ナイ</t>
    </rPh>
    <phoneticPr fontId="1"/>
  </si>
  <si>
    <t>柴田郡村田町大字村田字西田３５</t>
    <rPh sb="0" eb="3">
      <t>シバタグン</t>
    </rPh>
    <rPh sb="3" eb="6">
      <t>ムラタマチ</t>
    </rPh>
    <rPh sb="6" eb="8">
      <t>オオアザ</t>
    </rPh>
    <rPh sb="8" eb="10">
      <t>ムラタ</t>
    </rPh>
    <rPh sb="10" eb="11">
      <t>アザ</t>
    </rPh>
    <rPh sb="11" eb="13">
      <t>ニシダ</t>
    </rPh>
    <phoneticPr fontId="1"/>
  </si>
  <si>
    <t>0224-83-2312</t>
  </si>
  <si>
    <t>https://www.town.murata.miyagi.jp</t>
    <phoneticPr fontId="1"/>
  </si>
  <si>
    <t>043231</t>
  </si>
  <si>
    <t>柴田町</t>
  </si>
  <si>
    <t>989-1692</t>
  </si>
  <si>
    <t>柴田町役場　健康推進課　保健班</t>
  </si>
  <si>
    <t>柴田郡柴田町船岡中央2丁目3-45</t>
  </si>
  <si>
    <t>0224-55-2160</t>
  </si>
  <si>
    <t>https://www.town.shibata.miyagi.jp/</t>
  </si>
  <si>
    <t>043249</t>
  </si>
  <si>
    <t>川崎町</t>
  </si>
  <si>
    <t>989-1501</t>
  </si>
  <si>
    <t>川崎町保健福祉課</t>
  </si>
  <si>
    <t>川崎町大字前川字北原23-1</t>
  </si>
  <si>
    <t>0224-84-6009</t>
  </si>
  <si>
    <t>https://www.town.kawasaki.miyagi.jp/</t>
  </si>
  <si>
    <t>043419</t>
  </si>
  <si>
    <t>丸森町</t>
  </si>
  <si>
    <t>981-2192</t>
  </si>
  <si>
    <t>丸森町役場保健福祉課保健予防班</t>
  </si>
  <si>
    <t>伊具郡丸森町字鳥屋120番地</t>
  </si>
  <si>
    <t>0224-72-3019</t>
  </si>
  <si>
    <t>https://www.town.marumori.miyagi.jp/</t>
  </si>
  <si>
    <t>043613</t>
  </si>
  <si>
    <t>亘理町</t>
  </si>
  <si>
    <t>989-2393</t>
  </si>
  <si>
    <t>亘理町役場健康推進課</t>
  </si>
  <si>
    <t>亘理郡亘理町字悠里１番地</t>
  </si>
  <si>
    <t>0223-34-0524</t>
  </si>
  <si>
    <t>https://www.town.watari.miyagi.jp/welfare/detail.php?content=1093</t>
  </si>
  <si>
    <t>043621</t>
  </si>
  <si>
    <t>山元町</t>
  </si>
  <si>
    <t>989-2292</t>
  </si>
  <si>
    <t>山元町役場保健福祉課</t>
  </si>
  <si>
    <t>山元町浅生原字作田山３２</t>
  </si>
  <si>
    <t>0223-37-1113</t>
  </si>
  <si>
    <t>https://www.town.yamamoto.miyagi.jp/soshiki/10/9500.html</t>
  </si>
  <si>
    <t>044016</t>
  </si>
  <si>
    <t>松島町</t>
  </si>
  <si>
    <t>981-0203</t>
  </si>
  <si>
    <t>松島町健康長寿課健康づくり班</t>
  </si>
  <si>
    <t>松島町根廻字上山王6-27</t>
  </si>
  <si>
    <t>022-355-0703</t>
  </si>
  <si>
    <t>https://www.town.miyagi-matsushima.lg.jp/</t>
  </si>
  <si>
    <t>044041</t>
  </si>
  <si>
    <t>七ヶ浜町</t>
  </si>
  <si>
    <t>985-8577</t>
  </si>
  <si>
    <t>七ヶ浜町健康福祉課健康増進係</t>
  </si>
  <si>
    <t>宮城郡七ヶ浜町東宮浜字丑谷辺5-1</t>
  </si>
  <si>
    <t>022-357-7449</t>
  </si>
  <si>
    <t>https://www.shichigahama.com</t>
  </si>
  <si>
    <t>044067</t>
  </si>
  <si>
    <t>利府町</t>
  </si>
  <si>
    <t>981-0133</t>
  </si>
  <si>
    <t>利府町保健福祉部健康推進課健康総務係</t>
  </si>
  <si>
    <t>宮城郡利府町青葉台1丁目32番地</t>
  </si>
  <si>
    <t>022-356-1334</t>
  </si>
  <si>
    <t>https://www.town.rifu.miyagi.jp/gyosei/index.html</t>
  </si>
  <si>
    <t>044211</t>
  </si>
  <si>
    <t>大和町</t>
  </si>
  <si>
    <t>981-3680</t>
  </si>
  <si>
    <t>大和町役場 健康推進課 健康推進係</t>
  </si>
  <si>
    <t>大和町吉岡まほろば一丁目１番地の１</t>
  </si>
  <si>
    <t>022-345-4857</t>
  </si>
  <si>
    <t>044229</t>
  </si>
  <si>
    <t>大郷町</t>
  </si>
  <si>
    <t>981-3592</t>
  </si>
  <si>
    <t>大郷町保健福祉課健康増進係</t>
  </si>
  <si>
    <t>黒川郡大郷町粕川字西長崎５番地の８</t>
  </si>
  <si>
    <t>022-359-5507</t>
  </si>
  <si>
    <t>044245</t>
  </si>
  <si>
    <t>大衡村</t>
  </si>
  <si>
    <t>981-3692</t>
  </si>
  <si>
    <t>大衡村健康福祉課</t>
  </si>
  <si>
    <t>宮城県黒川郡大衡村大衡字平林62番地</t>
  </si>
  <si>
    <t>022-345-0253</t>
  </si>
  <si>
    <t>044440</t>
  </si>
  <si>
    <t>色麻町</t>
  </si>
  <si>
    <t>981-4122</t>
  </si>
  <si>
    <t>色麻町役場保健福祉課保健係</t>
  </si>
  <si>
    <t>色麻町四竃字杉成27番地2</t>
  </si>
  <si>
    <t>0229-66-1700</t>
  </si>
  <si>
    <t>044458</t>
  </si>
  <si>
    <t>加美町</t>
  </si>
  <si>
    <t>981-4252</t>
  </si>
  <si>
    <t>保健福祉課　健康推進係</t>
  </si>
  <si>
    <t>宮城県加美郡加美町字西田四番７番地１</t>
  </si>
  <si>
    <t>0229-63-7871</t>
  </si>
  <si>
    <t>https://www.town.kami.miyagi.jp/soshikikarasagasu/hokenfukushika/iryo_kenko/765.html</t>
  </si>
  <si>
    <t>045012</t>
  </si>
  <si>
    <t>涌谷町</t>
  </si>
  <si>
    <t>987-0121</t>
  </si>
  <si>
    <t>涌谷町役場健康課健康づくり班</t>
  </si>
  <si>
    <t>涌谷町涌谷字中江南278番地</t>
  </si>
  <si>
    <t>0229-25-7973</t>
  </si>
  <si>
    <t>http://www.town.wakuya.miyagi.jp/</t>
    <phoneticPr fontId="1"/>
  </si>
  <si>
    <t>045055</t>
  </si>
  <si>
    <t>美里町</t>
  </si>
  <si>
    <t>987-8602</t>
  </si>
  <si>
    <t>美里町役場健康福祉課健康推進係</t>
  </si>
  <si>
    <t>遠田郡美里町北浦字駒米１３番地</t>
  </si>
  <si>
    <t>0229-33-2111</t>
  </si>
  <si>
    <t>045811</t>
  </si>
  <si>
    <t>女川町</t>
  </si>
  <si>
    <t>986-2265</t>
  </si>
  <si>
    <t>女川町役場健康福祉課健康対策係</t>
  </si>
  <si>
    <t>牡鹿郡女川町女川一丁目１番地１</t>
  </si>
  <si>
    <t>0225-54-3131</t>
  </si>
  <si>
    <t>046060</t>
  </si>
  <si>
    <t>南三陸町</t>
  </si>
  <si>
    <t>南三陸町保健福祉課健康増進係</t>
  </si>
  <si>
    <t>本吉郡南三陸町志津川字沼田101番地</t>
  </si>
  <si>
    <t>0226-46-5113</t>
  </si>
  <si>
    <t>https://www.town.minamisanriku.miyagi.jp</t>
  </si>
  <si>
    <t>052019</t>
  </si>
  <si>
    <t>秋田市</t>
    <rPh sb="0" eb="3">
      <t>アキタシ</t>
    </rPh>
    <phoneticPr fontId="10"/>
  </si>
  <si>
    <t>010-0976</t>
  </si>
  <si>
    <t>秋田県</t>
    <rPh sb="0" eb="3">
      <t>アキタケン</t>
    </rPh>
    <phoneticPr fontId="10"/>
  </si>
  <si>
    <t>秋田市保健所健康管理課予防接種担当</t>
    <rPh sb="0" eb="3">
      <t>アキタシ</t>
    </rPh>
    <rPh sb="3" eb="6">
      <t>ホケンショ</t>
    </rPh>
    <rPh sb="6" eb="8">
      <t>ケンコウ</t>
    </rPh>
    <rPh sb="8" eb="11">
      <t>カンリカ</t>
    </rPh>
    <rPh sb="11" eb="13">
      <t>ヨボウ</t>
    </rPh>
    <rPh sb="13" eb="15">
      <t>セッシュ</t>
    </rPh>
    <rPh sb="15" eb="17">
      <t>タントウ</t>
    </rPh>
    <phoneticPr fontId="10"/>
  </si>
  <si>
    <t>秋田市八橋南一丁目８番３号</t>
    <rPh sb="0" eb="3">
      <t>アキタシ</t>
    </rPh>
    <rPh sb="3" eb="5">
      <t>ヤバセ</t>
    </rPh>
    <rPh sb="5" eb="6">
      <t>ミナミ</t>
    </rPh>
    <rPh sb="6" eb="7">
      <t>1</t>
    </rPh>
    <rPh sb="7" eb="9">
      <t>チョウメ</t>
    </rPh>
    <rPh sb="10" eb="11">
      <t>バン</t>
    </rPh>
    <rPh sb="12" eb="13">
      <t>ゴウ</t>
    </rPh>
    <phoneticPr fontId="10"/>
  </si>
  <si>
    <t>018-883-1179</t>
  </si>
  <si>
    <t>052027</t>
  </si>
  <si>
    <t>能代市</t>
    <rPh sb="0" eb="3">
      <t>ノシロシ</t>
    </rPh>
    <phoneticPr fontId="10"/>
  </si>
  <si>
    <t>016-8501</t>
  </si>
  <si>
    <t>能代市役所市民福祉部子育て支援課</t>
    <rPh sb="0" eb="5">
      <t>ノシロシヤクショ</t>
    </rPh>
    <rPh sb="5" eb="7">
      <t>シミン</t>
    </rPh>
    <rPh sb="7" eb="9">
      <t>フクシ</t>
    </rPh>
    <rPh sb="9" eb="10">
      <t>ブ</t>
    </rPh>
    <rPh sb="10" eb="12">
      <t>コソダ</t>
    </rPh>
    <rPh sb="13" eb="15">
      <t>シエン</t>
    </rPh>
    <rPh sb="15" eb="16">
      <t>カ</t>
    </rPh>
    <phoneticPr fontId="10"/>
  </si>
  <si>
    <t>能代市上町1-3</t>
    <rPh sb="0" eb="3">
      <t>ノシロシ</t>
    </rPh>
    <rPh sb="3" eb="5">
      <t>ウエマチ</t>
    </rPh>
    <phoneticPr fontId="10"/>
  </si>
  <si>
    <t>0185-89-2948</t>
  </si>
  <si>
    <t>https://www.city.noshiro.lg.jp/kurashi/kenko/oshirase/15699</t>
  </si>
  <si>
    <t>052035</t>
  </si>
  <si>
    <t>横手市</t>
    <rPh sb="0" eb="3">
      <t>ヨコテシ</t>
    </rPh>
    <phoneticPr fontId="10"/>
  </si>
  <si>
    <t>013-8601</t>
  </si>
  <si>
    <t>横手市役所市民福祉部健康推進課</t>
  </si>
  <si>
    <t>横手市中央町8番2号</t>
  </si>
  <si>
    <t>0182-35-2111</t>
  </si>
  <si>
    <t>https://www.city.yokote.lg.jp/fukushi/1001148/1001306/1003181.html</t>
  </si>
  <si>
    <t>052043</t>
  </si>
  <si>
    <t>大館市</t>
    <rPh sb="0" eb="3">
      <t>オオダテシ</t>
    </rPh>
    <phoneticPr fontId="10"/>
  </si>
  <si>
    <t>017-8555</t>
  </si>
  <si>
    <t>大館市役所 福祉部 健康課 健康企画係</t>
    <rPh sb="0" eb="3">
      <t>オオダテシ</t>
    </rPh>
    <rPh sb="3" eb="5">
      <t>ヤクショ</t>
    </rPh>
    <rPh sb="6" eb="9">
      <t>フクシブ</t>
    </rPh>
    <rPh sb="10" eb="13">
      <t>ケンコウカ</t>
    </rPh>
    <rPh sb="14" eb="18">
      <t>ケンコウキカク</t>
    </rPh>
    <rPh sb="18" eb="19">
      <t>カカリ</t>
    </rPh>
    <phoneticPr fontId="10"/>
  </si>
  <si>
    <t>大館市字中城20番地</t>
    <rPh sb="0" eb="3">
      <t>オオダテシ</t>
    </rPh>
    <rPh sb="3" eb="4">
      <t>アザ</t>
    </rPh>
    <rPh sb="4" eb="6">
      <t>ナカジョウ</t>
    </rPh>
    <rPh sb="8" eb="10">
      <t>バンチ</t>
    </rPh>
    <phoneticPr fontId="10"/>
  </si>
  <si>
    <t>0186-49-3111</t>
  </si>
  <si>
    <t>https://www.city.odate.lg.jp</t>
  </si>
  <si>
    <t>052060</t>
  </si>
  <si>
    <t>男鹿市</t>
    <rPh sb="0" eb="3">
      <t>オガシ</t>
    </rPh>
    <phoneticPr fontId="10"/>
  </si>
  <si>
    <t>010-0511</t>
  </si>
  <si>
    <t>男鹿市役所市民福祉部健康推進課</t>
    <rPh sb="0" eb="5">
      <t>オガシヤクショ</t>
    </rPh>
    <rPh sb="5" eb="7">
      <t>シミン</t>
    </rPh>
    <rPh sb="7" eb="9">
      <t>フクシ</t>
    </rPh>
    <rPh sb="9" eb="10">
      <t>ブ</t>
    </rPh>
    <rPh sb="10" eb="12">
      <t>ケンコウ</t>
    </rPh>
    <rPh sb="12" eb="14">
      <t>スイシン</t>
    </rPh>
    <rPh sb="14" eb="15">
      <t>カ</t>
    </rPh>
    <phoneticPr fontId="10"/>
  </si>
  <si>
    <t>男鹿市船川港船川字泉台６６－１</t>
    <rPh sb="0" eb="3">
      <t>オガシ</t>
    </rPh>
    <rPh sb="3" eb="5">
      <t>フナカワ</t>
    </rPh>
    <rPh sb="5" eb="6">
      <t>ミナト</t>
    </rPh>
    <rPh sb="6" eb="8">
      <t>フナカワ</t>
    </rPh>
    <rPh sb="8" eb="9">
      <t>アザ</t>
    </rPh>
    <rPh sb="9" eb="11">
      <t>イズミダイ</t>
    </rPh>
    <phoneticPr fontId="10"/>
  </si>
  <si>
    <t>0185-24-3400</t>
  </si>
  <si>
    <t>https://www.city.oga.akita.jp</t>
  </si>
  <si>
    <t>052078</t>
  </si>
  <si>
    <t>湯沢市</t>
    <rPh sb="0" eb="3">
      <t>ユザワシ</t>
    </rPh>
    <phoneticPr fontId="10"/>
  </si>
  <si>
    <t>012-8501</t>
  </si>
  <si>
    <t>湯沢市福祉保健部健康対策課</t>
    <rPh sb="0" eb="3">
      <t>ユザワシ</t>
    </rPh>
    <rPh sb="3" eb="8">
      <t>フクシホケンブ</t>
    </rPh>
    <rPh sb="8" eb="13">
      <t>ケンコウタイサクカ</t>
    </rPh>
    <phoneticPr fontId="10"/>
  </si>
  <si>
    <t>湯沢市佐竹町１番１号</t>
    <rPh sb="0" eb="3">
      <t>ユザワシ</t>
    </rPh>
    <rPh sb="3" eb="6">
      <t>サタケチョウ</t>
    </rPh>
    <rPh sb="7" eb="8">
      <t>バン</t>
    </rPh>
    <rPh sb="9" eb="10">
      <t>ゴウ</t>
    </rPh>
    <phoneticPr fontId="10"/>
  </si>
  <si>
    <t>0183-73-2124</t>
  </si>
  <si>
    <t>052094</t>
  </si>
  <si>
    <t>鹿角市</t>
    <rPh sb="0" eb="3">
      <t>カヅノシ</t>
    </rPh>
    <phoneticPr fontId="10"/>
  </si>
  <si>
    <t>018-5201</t>
  </si>
  <si>
    <t>秋田県</t>
    <rPh sb="0" eb="2">
      <t>アキタ</t>
    </rPh>
    <rPh sb="2" eb="3">
      <t>ケン</t>
    </rPh>
    <phoneticPr fontId="10"/>
  </si>
  <si>
    <t>鹿角市健康福祉部すこやか子育て課</t>
    <rPh sb="0" eb="3">
      <t>カヅノシ</t>
    </rPh>
    <rPh sb="3" eb="5">
      <t>ケンコウ</t>
    </rPh>
    <rPh sb="5" eb="7">
      <t>フクシ</t>
    </rPh>
    <rPh sb="7" eb="8">
      <t>ブ</t>
    </rPh>
    <rPh sb="12" eb="14">
      <t>コソダ</t>
    </rPh>
    <rPh sb="15" eb="16">
      <t>カ</t>
    </rPh>
    <phoneticPr fontId="10"/>
  </si>
  <si>
    <t>鹿角市花輪字下花輪50</t>
    <rPh sb="0" eb="3">
      <t>カヅノシ</t>
    </rPh>
    <rPh sb="3" eb="5">
      <t>ハナワ</t>
    </rPh>
    <rPh sb="5" eb="6">
      <t>アザ</t>
    </rPh>
    <rPh sb="6" eb="7">
      <t>シタ</t>
    </rPh>
    <rPh sb="7" eb="9">
      <t>ハナワ</t>
    </rPh>
    <phoneticPr fontId="10"/>
  </si>
  <si>
    <t>0186-30-0119</t>
  </si>
  <si>
    <t>052108</t>
  </si>
  <si>
    <t>由利本荘市</t>
    <rPh sb="0" eb="5">
      <t>ユリホンジョウシ</t>
    </rPh>
    <phoneticPr fontId="10"/>
  </si>
  <si>
    <t>015-0872</t>
  </si>
  <si>
    <t>由利本荘市健康福祉部健康づくり課</t>
    <rPh sb="0" eb="5">
      <t>ユリホンジョウシ</t>
    </rPh>
    <rPh sb="5" eb="7">
      <t>ケンコウ</t>
    </rPh>
    <rPh sb="7" eb="10">
      <t>フクシブ</t>
    </rPh>
    <rPh sb="10" eb="12">
      <t>ケンコウ</t>
    </rPh>
    <rPh sb="15" eb="16">
      <t>カ</t>
    </rPh>
    <phoneticPr fontId="10"/>
  </si>
  <si>
    <t>秋田県由利本荘市瓦谷地１</t>
    <rPh sb="0" eb="3">
      <t>アキタケン</t>
    </rPh>
    <rPh sb="3" eb="8">
      <t>ユリホンジョウシ</t>
    </rPh>
    <rPh sb="8" eb="11">
      <t>カワラヤチ</t>
    </rPh>
    <phoneticPr fontId="10"/>
  </si>
  <si>
    <t>0184-22-1834</t>
  </si>
  <si>
    <t>https://www.city.yurihonjo.lg.jp/1000007/1002047/1003806.html</t>
  </si>
  <si>
    <t>052116</t>
  </si>
  <si>
    <t>潟上市</t>
    <rPh sb="0" eb="3">
      <t>カタガミシ</t>
    </rPh>
    <phoneticPr fontId="10"/>
  </si>
  <si>
    <t>010-0201</t>
  </si>
  <si>
    <t>潟上市役所健康長寿課</t>
    <rPh sb="0" eb="5">
      <t>カタガミシヤクショ</t>
    </rPh>
    <rPh sb="5" eb="7">
      <t>ケンコウ</t>
    </rPh>
    <rPh sb="7" eb="9">
      <t>チョウジュ</t>
    </rPh>
    <rPh sb="9" eb="10">
      <t>カ</t>
    </rPh>
    <phoneticPr fontId="10"/>
  </si>
  <si>
    <t>潟上市天王字棒沼台226-1</t>
  </si>
  <si>
    <t>018-853-5250</t>
  </si>
  <si>
    <t>052124</t>
  </si>
  <si>
    <t>大仙市</t>
    <rPh sb="0" eb="3">
      <t>ダイセンシ</t>
    </rPh>
    <phoneticPr fontId="10"/>
  </si>
  <si>
    <t>014-8601</t>
  </si>
  <si>
    <t>大仙市健康福祉部健康増進センター　企画班</t>
    <rPh sb="0" eb="3">
      <t>ダイセンシ</t>
    </rPh>
    <rPh sb="3" eb="12">
      <t>ケンコウフクシブケンコウゾウシン</t>
    </rPh>
    <rPh sb="17" eb="19">
      <t>キカク</t>
    </rPh>
    <rPh sb="19" eb="20">
      <t>ハン</t>
    </rPh>
    <phoneticPr fontId="10"/>
  </si>
  <si>
    <t>大仙市大曲花園町１番1号</t>
    <rPh sb="0" eb="5">
      <t>ダイセンシオオマガリ</t>
    </rPh>
    <rPh sb="5" eb="8">
      <t>ハナゾノチョウ</t>
    </rPh>
    <rPh sb="9" eb="10">
      <t>バン</t>
    </rPh>
    <rPh sb="11" eb="12">
      <t>ゴウ</t>
    </rPh>
    <phoneticPr fontId="10"/>
  </si>
  <si>
    <t>0187-62-9301</t>
  </si>
  <si>
    <t>https://www.city.daisen.lg.jp/</t>
  </si>
  <si>
    <t>052132</t>
  </si>
  <si>
    <t>北秋田市</t>
    <rPh sb="0" eb="4">
      <t>キタアキタシ</t>
    </rPh>
    <phoneticPr fontId="10"/>
  </si>
  <si>
    <t>018-3315</t>
  </si>
  <si>
    <t>北秋田市役所健康福祉部医療健康課</t>
    <rPh sb="0" eb="3">
      <t>キタアキタ</t>
    </rPh>
    <rPh sb="3" eb="6">
      <t>シヤクショ</t>
    </rPh>
    <rPh sb="6" eb="16">
      <t>ケンコウフクシブイリョウケンコウカ</t>
    </rPh>
    <phoneticPr fontId="10"/>
  </si>
  <si>
    <t>秋田県北秋田市宮前町9-69</t>
    <rPh sb="0" eb="3">
      <t>アキタケン</t>
    </rPh>
    <rPh sb="3" eb="7">
      <t>キタアキタシ</t>
    </rPh>
    <rPh sb="7" eb="9">
      <t>ミヤマエ</t>
    </rPh>
    <rPh sb="9" eb="10">
      <t>チョウ</t>
    </rPh>
    <phoneticPr fontId="10"/>
  </si>
  <si>
    <t>0186-62-6666</t>
  </si>
  <si>
    <t>https://www.city.kitaakita.akita.jp</t>
  </si>
  <si>
    <t>にかほ市</t>
    <rPh sb="3" eb="4">
      <t>シ</t>
    </rPh>
    <phoneticPr fontId="10"/>
  </si>
  <si>
    <t>018-0192</t>
  </si>
  <si>
    <t>にかほ市役所市民福祉部健康推進課</t>
    <rPh sb="3" eb="6">
      <t>シヤクショ</t>
    </rPh>
    <rPh sb="6" eb="11">
      <t>シミンフクシブ</t>
    </rPh>
    <rPh sb="11" eb="13">
      <t>ケンコウ</t>
    </rPh>
    <rPh sb="13" eb="15">
      <t>スイシン</t>
    </rPh>
    <rPh sb="15" eb="16">
      <t>カ</t>
    </rPh>
    <phoneticPr fontId="10"/>
  </si>
  <si>
    <t>にかほ市象潟町字浜ノ田１</t>
    <rPh sb="3" eb="4">
      <t>シ</t>
    </rPh>
    <rPh sb="4" eb="7">
      <t>キサカタマチ</t>
    </rPh>
    <rPh sb="7" eb="8">
      <t>アザ</t>
    </rPh>
    <rPh sb="8" eb="9">
      <t>ハマ</t>
    </rPh>
    <rPh sb="10" eb="11">
      <t>タ</t>
    </rPh>
    <phoneticPr fontId="10"/>
  </si>
  <si>
    <t>0184-32-3000</t>
  </si>
  <si>
    <t>https://www.city.nikaho.akita.jp</t>
  </si>
  <si>
    <t>052159</t>
  </si>
  <si>
    <t>仙北市</t>
    <rPh sb="0" eb="2">
      <t>センボク</t>
    </rPh>
    <rPh sb="2" eb="3">
      <t>シ</t>
    </rPh>
    <phoneticPr fontId="10"/>
  </si>
  <si>
    <t>014-1298</t>
  </si>
  <si>
    <t>仙北市役所市民福祉部保健課</t>
    <rPh sb="0" eb="5">
      <t>センボクシヤクショ</t>
    </rPh>
    <rPh sb="5" eb="10">
      <t>シミンフクシブ</t>
    </rPh>
    <rPh sb="10" eb="13">
      <t>ホケンカ</t>
    </rPh>
    <phoneticPr fontId="10"/>
  </si>
  <si>
    <t>仙北市田沢湖生保内字宮ノ後３０</t>
    <rPh sb="0" eb="3">
      <t>センボクシ</t>
    </rPh>
    <rPh sb="3" eb="6">
      <t>タザワコ</t>
    </rPh>
    <rPh sb="6" eb="9">
      <t>オボナイ</t>
    </rPh>
    <rPh sb="9" eb="10">
      <t>アザ</t>
    </rPh>
    <rPh sb="10" eb="11">
      <t>ミヤ</t>
    </rPh>
    <rPh sb="12" eb="13">
      <t>ウシロ</t>
    </rPh>
    <phoneticPr fontId="10"/>
  </si>
  <si>
    <t>0187-43-2252</t>
  </si>
  <si>
    <t>https://www.city.semboku.akita.jp</t>
  </si>
  <si>
    <t>053031</t>
  </si>
  <si>
    <t>小坂町</t>
    <rPh sb="0" eb="3">
      <t>コサカマチ</t>
    </rPh>
    <phoneticPr fontId="10"/>
  </si>
  <si>
    <t>017-0292</t>
  </si>
  <si>
    <t>小坂町保健センター</t>
    <rPh sb="0" eb="3">
      <t>コサカマチ</t>
    </rPh>
    <rPh sb="3" eb="5">
      <t>ホケン</t>
    </rPh>
    <phoneticPr fontId="10"/>
  </si>
  <si>
    <t>鹿角郡小坂町小坂字上谷地４１－１</t>
    <rPh sb="0" eb="3">
      <t>カヅノグン</t>
    </rPh>
    <rPh sb="3" eb="6">
      <t>コサカマチ</t>
    </rPh>
    <rPh sb="6" eb="8">
      <t>コサカ</t>
    </rPh>
    <rPh sb="8" eb="9">
      <t>アザ</t>
    </rPh>
    <rPh sb="9" eb="12">
      <t>カミヤチ</t>
    </rPh>
    <phoneticPr fontId="10"/>
  </si>
  <si>
    <t>0186-29-3926</t>
  </si>
  <si>
    <t>https://www.town.kosaka.akita.jp</t>
  </si>
  <si>
    <t>053279</t>
  </si>
  <si>
    <t>上小阿仁村</t>
    <rPh sb="0" eb="5">
      <t>カミコアニムラ</t>
    </rPh>
    <phoneticPr fontId="10"/>
  </si>
  <si>
    <t>018-4421</t>
  </si>
  <si>
    <t>上小阿仁村役場　住民福祉課　健康推進班（保健センター）</t>
    <rPh sb="0" eb="5">
      <t>カミコアニムラ</t>
    </rPh>
    <rPh sb="5" eb="7">
      <t>ヤクバ</t>
    </rPh>
    <rPh sb="8" eb="13">
      <t>ジュウミンフクシカ</t>
    </rPh>
    <rPh sb="14" eb="19">
      <t>ケンコウスイシンハン</t>
    </rPh>
    <rPh sb="20" eb="22">
      <t>ホケン</t>
    </rPh>
    <phoneticPr fontId="10"/>
  </si>
  <si>
    <t>秋田県北秋田郡上小阿仁村小沢田字向川原80</t>
  </si>
  <si>
    <t>0186-77-3008</t>
  </si>
  <si>
    <t>053465</t>
  </si>
  <si>
    <t>藤里町</t>
    <rPh sb="0" eb="3">
      <t>フジサトマチ</t>
    </rPh>
    <phoneticPr fontId="10"/>
  </si>
  <si>
    <t>018-3201</t>
  </si>
  <si>
    <t>藤里町役場町民課健康推進係</t>
    <rPh sb="0" eb="3">
      <t>フジサトマチ</t>
    </rPh>
    <rPh sb="3" eb="5">
      <t>ヤクバ</t>
    </rPh>
    <rPh sb="5" eb="8">
      <t>チョウミンカ</t>
    </rPh>
    <rPh sb="8" eb="10">
      <t>ケンコウ</t>
    </rPh>
    <rPh sb="10" eb="12">
      <t>スイシン</t>
    </rPh>
    <rPh sb="12" eb="13">
      <t>カカリ</t>
    </rPh>
    <phoneticPr fontId="10"/>
  </si>
  <si>
    <t>山本郡藤里町藤琴字藤琴8番地</t>
    <rPh sb="0" eb="2">
      <t>ヤマモト</t>
    </rPh>
    <rPh sb="2" eb="3">
      <t>グン</t>
    </rPh>
    <rPh sb="3" eb="6">
      <t>フジサトマチ</t>
    </rPh>
    <rPh sb="6" eb="8">
      <t>フジコト</t>
    </rPh>
    <rPh sb="8" eb="9">
      <t>アザ</t>
    </rPh>
    <rPh sb="9" eb="11">
      <t>フジコト</t>
    </rPh>
    <rPh sb="12" eb="14">
      <t>バンチ</t>
    </rPh>
    <phoneticPr fontId="10"/>
  </si>
  <si>
    <t>0185-79-2113</t>
  </si>
  <si>
    <t>053481</t>
  </si>
  <si>
    <t>三種町</t>
    <rPh sb="0" eb="3">
      <t>ミタネチョウ</t>
    </rPh>
    <phoneticPr fontId="10"/>
  </si>
  <si>
    <t>018-2303</t>
  </si>
  <si>
    <t>三種町役場健康推進課保健係（三種町保健センター）</t>
    <rPh sb="0" eb="3">
      <t>ミタネチョウ</t>
    </rPh>
    <rPh sb="3" eb="5">
      <t>ヤクバ</t>
    </rPh>
    <rPh sb="5" eb="7">
      <t>ケンコウ</t>
    </rPh>
    <rPh sb="7" eb="9">
      <t>スイシン</t>
    </rPh>
    <rPh sb="9" eb="10">
      <t>カ</t>
    </rPh>
    <rPh sb="10" eb="12">
      <t>ホケン</t>
    </rPh>
    <rPh sb="12" eb="13">
      <t>カカリ</t>
    </rPh>
    <rPh sb="14" eb="16">
      <t>ミタネ</t>
    </rPh>
    <rPh sb="16" eb="17">
      <t>マチ</t>
    </rPh>
    <rPh sb="17" eb="19">
      <t>ホケン</t>
    </rPh>
    <phoneticPr fontId="10"/>
  </si>
  <si>
    <t>山本郡三種町森岳字上台93-5</t>
    <rPh sb="0" eb="3">
      <t>ヤマモトグン</t>
    </rPh>
    <rPh sb="3" eb="6">
      <t>ミタネチョウ</t>
    </rPh>
    <rPh sb="6" eb="8">
      <t>モリタケ</t>
    </rPh>
    <rPh sb="8" eb="9">
      <t>アザ</t>
    </rPh>
    <rPh sb="9" eb="10">
      <t>ウエ</t>
    </rPh>
    <rPh sb="10" eb="11">
      <t>ダイ</t>
    </rPh>
    <phoneticPr fontId="10"/>
  </si>
  <si>
    <t>0185-83-5555</t>
  </si>
  <si>
    <t>053490</t>
  </si>
  <si>
    <t>八峰町</t>
    <rPh sb="0" eb="3">
      <t>ハッポウチョウ</t>
    </rPh>
    <phoneticPr fontId="10"/>
  </si>
  <si>
    <t>018-2502</t>
  </si>
  <si>
    <t>八峰町福祉保健課　健康推進係</t>
    <rPh sb="0" eb="3">
      <t>ハッポウチョウ</t>
    </rPh>
    <rPh sb="3" eb="7">
      <t>フクシホ</t>
    </rPh>
    <rPh sb="7" eb="8">
      <t>カ</t>
    </rPh>
    <rPh sb="9" eb="14">
      <t>ケンコウス</t>
    </rPh>
    <phoneticPr fontId="10"/>
  </si>
  <si>
    <t>山本郡八峰町峰浜目名潟字目長田118番地</t>
    <rPh sb="0" eb="11">
      <t>ヤマモトグンハッポウチョウミネハマメナガタ</t>
    </rPh>
    <rPh sb="11" eb="12">
      <t>アザ</t>
    </rPh>
    <rPh sb="12" eb="14">
      <t>メチョウ</t>
    </rPh>
    <rPh sb="14" eb="15">
      <t>タ</t>
    </rPh>
    <rPh sb="18" eb="20">
      <t>バンチ</t>
    </rPh>
    <phoneticPr fontId="10"/>
  </si>
  <si>
    <t>0185-76-4608</t>
  </si>
  <si>
    <t>053619</t>
  </si>
  <si>
    <t>五城目町</t>
    <rPh sb="0" eb="4">
      <t>ゴジョウメマチ</t>
    </rPh>
    <phoneticPr fontId="10"/>
  </si>
  <si>
    <t>018-1792</t>
  </si>
  <si>
    <t>五城目町役場　健康福祉課</t>
    <rPh sb="0" eb="4">
      <t>ゴジョウメマチ</t>
    </rPh>
    <rPh sb="4" eb="6">
      <t>ヤクバ</t>
    </rPh>
    <rPh sb="7" eb="9">
      <t>ケンコウ</t>
    </rPh>
    <rPh sb="9" eb="11">
      <t>フクシ</t>
    </rPh>
    <rPh sb="11" eb="12">
      <t>カ</t>
    </rPh>
    <phoneticPr fontId="10"/>
  </si>
  <si>
    <t>南秋田郡五城目町西磯ノ目一丁目１－１</t>
    <rPh sb="0" eb="1">
      <t>ミナミ</t>
    </rPh>
    <rPh sb="1" eb="3">
      <t>アキタ</t>
    </rPh>
    <rPh sb="3" eb="4">
      <t>グン</t>
    </rPh>
    <rPh sb="4" eb="8">
      <t>ゴジョウメマチ</t>
    </rPh>
    <rPh sb="8" eb="10">
      <t>ニシイソ</t>
    </rPh>
    <rPh sb="11" eb="12">
      <t>メ</t>
    </rPh>
    <rPh sb="12" eb="15">
      <t>イッチョウメ</t>
    </rPh>
    <phoneticPr fontId="10"/>
  </si>
  <si>
    <t>018-852-5180</t>
  </si>
  <si>
    <t>https://www.town.gojome.akita.jp/kenkouiryoufukusi/hoken/yobou/1761</t>
  </si>
  <si>
    <t>053635</t>
  </si>
  <si>
    <t>八郎潟町</t>
    <rPh sb="0" eb="4">
      <t>ハチロウガタマチ</t>
    </rPh>
    <phoneticPr fontId="10"/>
  </si>
  <si>
    <t>018-1692</t>
  </si>
  <si>
    <t>八郎潟町役場健康福祉課</t>
    <rPh sb="0" eb="4">
      <t>ハチロウガタマチ</t>
    </rPh>
    <rPh sb="4" eb="6">
      <t>ヤクバ</t>
    </rPh>
    <rPh sb="6" eb="8">
      <t>ケンコウ</t>
    </rPh>
    <rPh sb="8" eb="11">
      <t>フクシカ</t>
    </rPh>
    <phoneticPr fontId="10"/>
  </si>
  <si>
    <t>八郎潟町字大道80番地</t>
    <rPh sb="0" eb="3">
      <t>ハチロウガタ</t>
    </rPh>
    <rPh sb="3" eb="4">
      <t>マチ</t>
    </rPh>
    <rPh sb="4" eb="5">
      <t>アザ</t>
    </rPh>
    <rPh sb="5" eb="7">
      <t>オオミチ</t>
    </rPh>
    <rPh sb="9" eb="11">
      <t>バンチ</t>
    </rPh>
    <phoneticPr fontId="10"/>
  </si>
  <si>
    <t>018-875-2800</t>
  </si>
  <si>
    <t>https://www.town.hachirogata.akita.jp/kenko/1001504/1001723.html</t>
  </si>
  <si>
    <t>053660</t>
  </si>
  <si>
    <t>井川町</t>
    <rPh sb="0" eb="3">
      <t>イカワマチ</t>
    </rPh>
    <phoneticPr fontId="10"/>
  </si>
  <si>
    <t>018-1596</t>
  </si>
  <si>
    <t>井川町役場健康福祉課</t>
    <rPh sb="0" eb="3">
      <t>イカワマチ</t>
    </rPh>
    <rPh sb="3" eb="5">
      <t>ヤクバ</t>
    </rPh>
    <rPh sb="5" eb="7">
      <t>ケンコウ</t>
    </rPh>
    <rPh sb="7" eb="9">
      <t>フクシ</t>
    </rPh>
    <rPh sb="9" eb="10">
      <t>カ</t>
    </rPh>
    <phoneticPr fontId="10"/>
  </si>
  <si>
    <t>南秋田郡井川町北川尻字海老沢樋ノ口78-1</t>
    <rPh sb="0" eb="4">
      <t>ミナミアキタグン</t>
    </rPh>
    <rPh sb="4" eb="7">
      <t>イカワマチ</t>
    </rPh>
    <rPh sb="7" eb="10">
      <t>キタカワシリ</t>
    </rPh>
    <rPh sb="10" eb="11">
      <t>アザ</t>
    </rPh>
    <rPh sb="11" eb="14">
      <t>エビサワ</t>
    </rPh>
    <rPh sb="14" eb="15">
      <t>トヨ</t>
    </rPh>
    <rPh sb="16" eb="17">
      <t>クチ</t>
    </rPh>
    <phoneticPr fontId="10"/>
  </si>
  <si>
    <t>018-874-3300</t>
  </si>
  <si>
    <t>053686</t>
  </si>
  <si>
    <t>大潟村</t>
    <rPh sb="0" eb="3">
      <t>オオガタムラ</t>
    </rPh>
    <phoneticPr fontId="10"/>
  </si>
  <si>
    <t>010-0443</t>
  </si>
  <si>
    <t>大潟村保健センター</t>
    <rPh sb="0" eb="3">
      <t>オオガタムラ</t>
    </rPh>
    <rPh sb="3" eb="5">
      <t>ホケン</t>
    </rPh>
    <phoneticPr fontId="10"/>
  </si>
  <si>
    <t>南秋田郡大潟村字中央1番地13</t>
  </si>
  <si>
    <t>0185-45-2613</t>
  </si>
  <si>
    <t>https://www.vill.ogata.akita.jp/utility/vaccination.html</t>
  </si>
  <si>
    <t>054348</t>
  </si>
  <si>
    <t>美郷町</t>
    <rPh sb="0" eb="3">
      <t>ミサトチョウ</t>
    </rPh>
    <phoneticPr fontId="1"/>
  </si>
  <si>
    <t>美郷町</t>
    <rPh sb="0" eb="3">
      <t>ミサトチョウ</t>
    </rPh>
    <phoneticPr fontId="10"/>
  </si>
  <si>
    <t>019-1541</t>
  </si>
  <si>
    <t>美郷町役場　福祉保健課　健康対策班</t>
    <rPh sb="0" eb="3">
      <t>ミサトチョウ</t>
    </rPh>
    <rPh sb="3" eb="5">
      <t>ヤクバ</t>
    </rPh>
    <rPh sb="6" eb="8">
      <t>フクシ</t>
    </rPh>
    <rPh sb="8" eb="10">
      <t>ホケン</t>
    </rPh>
    <rPh sb="10" eb="11">
      <t>カ</t>
    </rPh>
    <rPh sb="12" eb="17">
      <t>ケンコウタイサクハン</t>
    </rPh>
    <phoneticPr fontId="10"/>
  </si>
  <si>
    <t>美郷町土崎字上野乙170-10</t>
    <rPh sb="0" eb="3">
      <t>ミサトチョウ</t>
    </rPh>
    <rPh sb="3" eb="5">
      <t>ツチザキ</t>
    </rPh>
    <rPh sb="5" eb="6">
      <t>アザ</t>
    </rPh>
    <rPh sb="6" eb="8">
      <t>ウワノ</t>
    </rPh>
    <rPh sb="8" eb="9">
      <t>オツ</t>
    </rPh>
    <phoneticPr fontId="10"/>
  </si>
  <si>
    <t>0187-84-4900</t>
  </si>
  <si>
    <t>https://www.town.misato.akita.jp/yobousessyu/3721</t>
  </si>
  <si>
    <t>054631</t>
  </si>
  <si>
    <t>羽後町</t>
    <rPh sb="0" eb="3">
      <t>ウゴマチ</t>
    </rPh>
    <phoneticPr fontId="10"/>
  </si>
  <si>
    <t>012-1131</t>
  </si>
  <si>
    <t>羽後町役場健康福祉課健康管理班</t>
    <rPh sb="0" eb="3">
      <t>ウゴマチ</t>
    </rPh>
    <rPh sb="3" eb="5">
      <t>ヤクバ</t>
    </rPh>
    <rPh sb="5" eb="7">
      <t>ケンコウ</t>
    </rPh>
    <rPh sb="7" eb="9">
      <t>フクシ</t>
    </rPh>
    <rPh sb="9" eb="10">
      <t>カ</t>
    </rPh>
    <rPh sb="10" eb="12">
      <t>ケンコウ</t>
    </rPh>
    <rPh sb="12" eb="14">
      <t>カンリ</t>
    </rPh>
    <rPh sb="14" eb="15">
      <t>ハン</t>
    </rPh>
    <phoneticPr fontId="10"/>
  </si>
  <si>
    <t>雄勝郡羽後町西馬音内字中野１７７</t>
    <rPh sb="0" eb="3">
      <t>オガチグン</t>
    </rPh>
    <rPh sb="3" eb="6">
      <t>ウゴマチ</t>
    </rPh>
    <rPh sb="6" eb="10">
      <t>ニシモナイ</t>
    </rPh>
    <rPh sb="10" eb="11">
      <t>アザ</t>
    </rPh>
    <rPh sb="11" eb="13">
      <t>ナカノ</t>
    </rPh>
    <phoneticPr fontId="10"/>
  </si>
  <si>
    <t>0183-62-2111</t>
  </si>
  <si>
    <t>https://www.town.ugo.lg.jp</t>
  </si>
  <si>
    <t>054640</t>
  </si>
  <si>
    <t>東成瀬村</t>
    <rPh sb="0" eb="4">
      <t>ヒガシナルセムラ</t>
    </rPh>
    <phoneticPr fontId="10"/>
  </si>
  <si>
    <t>019-0801</t>
  </si>
  <si>
    <t>東成瀬村役場民生課</t>
    <rPh sb="0" eb="4">
      <t>ヒガシナルセムラ</t>
    </rPh>
    <rPh sb="4" eb="6">
      <t>ヤクバ</t>
    </rPh>
    <rPh sb="6" eb="9">
      <t>ミンセイカ</t>
    </rPh>
    <phoneticPr fontId="10"/>
  </si>
  <si>
    <t>雄勝郡東成瀬村田子内字仙人下３０－１</t>
    <rPh sb="0" eb="3">
      <t>オガチグン</t>
    </rPh>
    <rPh sb="3" eb="7">
      <t>ヒガシナルセムラ</t>
    </rPh>
    <rPh sb="7" eb="9">
      <t>タゴ</t>
    </rPh>
    <rPh sb="9" eb="10">
      <t>ナイ</t>
    </rPh>
    <rPh sb="10" eb="11">
      <t>アザ</t>
    </rPh>
    <rPh sb="11" eb="14">
      <t>センニンシタ</t>
    </rPh>
    <phoneticPr fontId="10"/>
  </si>
  <si>
    <t>0182-47-3405</t>
  </si>
  <si>
    <t>062014</t>
  </si>
  <si>
    <t>山形市</t>
    <rPh sb="0" eb="2">
      <t>ヤマガタ</t>
    </rPh>
    <rPh sb="2" eb="3">
      <t>シ</t>
    </rPh>
    <phoneticPr fontId="7"/>
  </si>
  <si>
    <t>990-8580</t>
  </si>
  <si>
    <t>山形県</t>
    <rPh sb="0" eb="3">
      <t>ヤマガタケン</t>
    </rPh>
    <phoneticPr fontId="1"/>
  </si>
  <si>
    <t>山形市保健所 健康医療部 健康増進課 精神保健・感染症対策室 感染症予防第一係</t>
    <rPh sb="0" eb="3">
      <t>ヤマガタシ</t>
    </rPh>
    <rPh sb="3" eb="6">
      <t>ホケンジョ</t>
    </rPh>
    <rPh sb="7" eb="9">
      <t>ケンコウ</t>
    </rPh>
    <rPh sb="9" eb="11">
      <t>イリョウ</t>
    </rPh>
    <rPh sb="11" eb="12">
      <t>ブ</t>
    </rPh>
    <rPh sb="13" eb="17">
      <t>ケンコウゾウシン</t>
    </rPh>
    <rPh sb="17" eb="18">
      <t>カ</t>
    </rPh>
    <rPh sb="19" eb="23">
      <t>セイシンホケン</t>
    </rPh>
    <rPh sb="24" eb="27">
      <t>カンセンショウ</t>
    </rPh>
    <rPh sb="27" eb="29">
      <t>タイサク</t>
    </rPh>
    <rPh sb="29" eb="30">
      <t>シツ</t>
    </rPh>
    <rPh sb="31" eb="34">
      <t>カンセンショウ</t>
    </rPh>
    <rPh sb="34" eb="36">
      <t>ヨボウ</t>
    </rPh>
    <rPh sb="36" eb="38">
      <t>ダイイチ</t>
    </rPh>
    <rPh sb="38" eb="39">
      <t>カカリ</t>
    </rPh>
    <phoneticPr fontId="1"/>
  </si>
  <si>
    <t>山形市城南町１－１－１ 霞城セントラル4階</t>
  </si>
  <si>
    <t xml:space="preserve">https://www.city.yamagata-yamagata.lg.jp/kenkofukushi/iryou/1006671/1003520.html
</t>
  </si>
  <si>
    <t>062022</t>
  </si>
  <si>
    <t>米沢市</t>
    <rPh sb="0" eb="3">
      <t>ヨネザワシ</t>
    </rPh>
    <phoneticPr fontId="1"/>
  </si>
  <si>
    <t>992-0059</t>
    <phoneticPr fontId="1"/>
  </si>
  <si>
    <t>米沢市西大通一丁目５番６０号</t>
    <rPh sb="0" eb="3">
      <t>ヨネザワシ</t>
    </rPh>
    <rPh sb="3" eb="6">
      <t>ニシオオドオリ</t>
    </rPh>
    <rPh sb="6" eb="9">
      <t>イッチョウメ</t>
    </rPh>
    <rPh sb="10" eb="11">
      <t>バン</t>
    </rPh>
    <rPh sb="13" eb="14">
      <t>ゴウ</t>
    </rPh>
    <phoneticPr fontId="1"/>
  </si>
  <si>
    <t>0238-24-8181</t>
  </si>
  <si>
    <t>http://www.city.yonezawa.yamagata.jp/</t>
  </si>
  <si>
    <t>062031</t>
  </si>
  <si>
    <t>鶴岡市</t>
    <rPh sb="0" eb="3">
      <t>ツルオカシ</t>
    </rPh>
    <phoneticPr fontId="1"/>
  </si>
  <si>
    <t>997-8601</t>
  </si>
  <si>
    <t>鶴岡市役所健康福祉部健康課</t>
    <rPh sb="0" eb="5">
      <t>ツルオカシヤクショ</t>
    </rPh>
    <rPh sb="5" eb="10">
      <t>ケンコウフクシブ</t>
    </rPh>
    <rPh sb="10" eb="13">
      <t>ケンコウカ</t>
    </rPh>
    <phoneticPr fontId="1"/>
  </si>
  <si>
    <t>鶴岡市馬場町9-25</t>
    <rPh sb="0" eb="3">
      <t>ツルオカシ</t>
    </rPh>
    <rPh sb="3" eb="6">
      <t>ババチョウ</t>
    </rPh>
    <phoneticPr fontId="1"/>
  </si>
  <si>
    <t>0235-25-2111</t>
  </si>
  <si>
    <t>062049</t>
  </si>
  <si>
    <t>酒田市</t>
    <rPh sb="0" eb="3">
      <t>サカタシ</t>
    </rPh>
    <phoneticPr fontId="1"/>
  </si>
  <si>
    <t>998-0036</t>
  </si>
  <si>
    <t>酒田市健康福祉部健康課</t>
    <rPh sb="0" eb="3">
      <t>サカタシ</t>
    </rPh>
    <rPh sb="3" eb="5">
      <t>ケンコウ</t>
    </rPh>
    <rPh sb="5" eb="7">
      <t>フクシ</t>
    </rPh>
    <rPh sb="7" eb="8">
      <t>ブ</t>
    </rPh>
    <rPh sb="8" eb="10">
      <t>ケンコウ</t>
    </rPh>
    <rPh sb="10" eb="11">
      <t>カ</t>
    </rPh>
    <phoneticPr fontId="1"/>
  </si>
  <si>
    <t>酒田市船場町2-1-30</t>
    <rPh sb="0" eb="3">
      <t>サカタシ</t>
    </rPh>
    <rPh sb="3" eb="6">
      <t>フナバチョウ</t>
    </rPh>
    <phoneticPr fontId="1"/>
  </si>
  <si>
    <t>0234-24-5733</t>
  </si>
  <si>
    <t xml:space="preserve">https://www.city.sakata.lg.jp/
</t>
  </si>
  <si>
    <t>062057</t>
  </si>
  <si>
    <t>新庄市</t>
  </si>
  <si>
    <t>996-8501</t>
  </si>
  <si>
    <t>山形県</t>
  </si>
  <si>
    <t>新庄市役所健康課母子保健推進室</t>
    <rPh sb="0" eb="2">
      <t>シンジョウ</t>
    </rPh>
    <rPh sb="2" eb="5">
      <t>シヤクショ</t>
    </rPh>
    <rPh sb="5" eb="8">
      <t>ケンコウカ</t>
    </rPh>
    <rPh sb="8" eb="15">
      <t>ボシホケンスイシンシツ</t>
    </rPh>
    <phoneticPr fontId="1"/>
  </si>
  <si>
    <t>新庄市沖の町１０－３７</t>
  </si>
  <si>
    <t>https://www.city.shinjo.yamagata.jp/s009/050/20200513114840.html</t>
  </si>
  <si>
    <t>062065</t>
  </si>
  <si>
    <t>寒河江市</t>
  </si>
  <si>
    <t>991-8601</t>
  </si>
  <si>
    <t>寒河江市役所健康福祉課市民健康係</t>
    <rPh sb="0" eb="6">
      <t>サガエシヤクショ</t>
    </rPh>
    <rPh sb="6" eb="11">
      <t>ケンコウフクシカ</t>
    </rPh>
    <rPh sb="11" eb="16">
      <t>シミンケンコウカカリ</t>
    </rPh>
    <phoneticPr fontId="1"/>
  </si>
  <si>
    <t>寒河江市中央１－９－４５</t>
  </si>
  <si>
    <t>062073</t>
  </si>
  <si>
    <t>上山市</t>
    <rPh sb="0" eb="3">
      <t>カミノヤマシ</t>
    </rPh>
    <phoneticPr fontId="1"/>
  </si>
  <si>
    <t>999-3192</t>
  </si>
  <si>
    <t>上山市役所健康推進課</t>
    <rPh sb="0" eb="5">
      <t>カミノヤマシヤクショ</t>
    </rPh>
    <rPh sb="5" eb="10">
      <t>ケンコウスイシンカ</t>
    </rPh>
    <phoneticPr fontId="1"/>
  </si>
  <si>
    <t>上山市河崎１－１－１０</t>
    <rPh sb="0" eb="3">
      <t>カミノヤマシ</t>
    </rPh>
    <rPh sb="3" eb="5">
      <t>カワサキ</t>
    </rPh>
    <phoneticPr fontId="1"/>
  </si>
  <si>
    <t>023-672-1111</t>
  </si>
  <si>
    <t>062081</t>
  </si>
  <si>
    <t>村山市</t>
    <rPh sb="0" eb="2">
      <t>ムラヤマ</t>
    </rPh>
    <rPh sb="2" eb="3">
      <t>シ</t>
    </rPh>
    <phoneticPr fontId="7"/>
  </si>
  <si>
    <t>村山市保健課健康指導係</t>
    <rPh sb="0" eb="6">
      <t>ムラヤマシホケンカ</t>
    </rPh>
    <rPh sb="6" eb="10">
      <t>ケンコウシドウ</t>
    </rPh>
    <rPh sb="10" eb="11">
      <t>カカリ</t>
    </rPh>
    <phoneticPr fontId="1"/>
  </si>
  <si>
    <t>村山市中央1-3-6</t>
    <rPh sb="0" eb="3">
      <t>ムラヤマシ</t>
    </rPh>
    <rPh sb="3" eb="5">
      <t>チュウオウ</t>
    </rPh>
    <phoneticPr fontId="1"/>
  </si>
  <si>
    <t>https://www.city.murayama.lg.jp/kurashi/hoken_eisei/yobo/hoken.html</t>
  </si>
  <si>
    <t>062090</t>
  </si>
  <si>
    <t>長井市</t>
    <rPh sb="0" eb="3">
      <t>ナガイシ</t>
    </rPh>
    <phoneticPr fontId="1"/>
  </si>
  <si>
    <t>993-8601</t>
  </si>
  <si>
    <t>長井市役所健康スポーツ課</t>
    <rPh sb="0" eb="3">
      <t>ナガイシ</t>
    </rPh>
    <rPh sb="3" eb="5">
      <t>ヤクショ</t>
    </rPh>
    <rPh sb="5" eb="7">
      <t>ケンコウ</t>
    </rPh>
    <rPh sb="11" eb="12">
      <t>カ</t>
    </rPh>
    <phoneticPr fontId="1"/>
  </si>
  <si>
    <t>長井市栄町1番1号</t>
    <rPh sb="0" eb="3">
      <t>ナガイシ</t>
    </rPh>
    <rPh sb="3" eb="5">
      <t>サカエマチ</t>
    </rPh>
    <rPh sb="6" eb="7">
      <t>バン</t>
    </rPh>
    <rPh sb="8" eb="9">
      <t>ゴウ</t>
    </rPh>
    <phoneticPr fontId="1"/>
  </si>
  <si>
    <t>0238-82-8009</t>
  </si>
  <si>
    <t>https://www.city.nagai.yamagata.jp</t>
  </si>
  <si>
    <t>062103</t>
  </si>
  <si>
    <t>天童市</t>
    <rPh sb="0" eb="3">
      <t>テンドウシ</t>
    </rPh>
    <phoneticPr fontId="1"/>
  </si>
  <si>
    <t>994-0013</t>
  </si>
  <si>
    <t>天童市健康課健康企画係</t>
    <rPh sb="0" eb="3">
      <t>テンドウシ</t>
    </rPh>
    <rPh sb="3" eb="6">
      <t>ケンコウカ</t>
    </rPh>
    <rPh sb="6" eb="11">
      <t>ケンコウキカクガカリ</t>
    </rPh>
    <phoneticPr fontId="1"/>
  </si>
  <si>
    <t>天童市老野森１－１－１</t>
    <rPh sb="0" eb="3">
      <t>テンドウシ</t>
    </rPh>
    <rPh sb="3" eb="6">
      <t>オイノモリ</t>
    </rPh>
    <phoneticPr fontId="1"/>
  </si>
  <si>
    <t>023-652-0884</t>
  </si>
  <si>
    <t>062111</t>
  </si>
  <si>
    <t>東根市</t>
    <rPh sb="0" eb="3">
      <t>ヒガシネシ</t>
    </rPh>
    <phoneticPr fontId="1"/>
  </si>
  <si>
    <t>999-3796</t>
  </si>
  <si>
    <t>東根市役所健康福祉部健康推進課</t>
    <rPh sb="0" eb="2">
      <t>ヒガシネ</t>
    </rPh>
    <rPh sb="2" eb="5">
      <t>シヤクショ</t>
    </rPh>
    <rPh sb="5" eb="7">
      <t>ケンコウ</t>
    </rPh>
    <rPh sb="7" eb="9">
      <t>フクシ</t>
    </rPh>
    <rPh sb="9" eb="10">
      <t>ブ</t>
    </rPh>
    <rPh sb="10" eb="12">
      <t>ケンコウ</t>
    </rPh>
    <rPh sb="12" eb="15">
      <t>スイシンカ</t>
    </rPh>
    <phoneticPr fontId="1"/>
  </si>
  <si>
    <t>東根市中央一丁目５番１号</t>
    <rPh sb="0" eb="3">
      <t>ヒガシネシ</t>
    </rPh>
    <rPh sb="3" eb="5">
      <t>チュウオウ</t>
    </rPh>
    <rPh sb="5" eb="6">
      <t>イチ</t>
    </rPh>
    <rPh sb="6" eb="8">
      <t>チョウメ</t>
    </rPh>
    <rPh sb="9" eb="10">
      <t>バン</t>
    </rPh>
    <rPh sb="11" eb="12">
      <t>ゴウ</t>
    </rPh>
    <phoneticPr fontId="1"/>
  </si>
  <si>
    <t>0237-43-1155</t>
  </si>
  <si>
    <t>https://www.city.higashine.yamagata.jp/section_list/section028/</t>
  </si>
  <si>
    <t>062120</t>
  </si>
  <si>
    <t>尾花沢市</t>
    <rPh sb="0" eb="4">
      <t>オバナザワシ</t>
    </rPh>
    <phoneticPr fontId="1"/>
  </si>
  <si>
    <t>999-4292</t>
  </si>
  <si>
    <t>尾花沢市健康増進課健康指導係</t>
    <rPh sb="0" eb="4">
      <t>オバナザワシ</t>
    </rPh>
    <rPh sb="4" eb="9">
      <t>ケンコウゾウシンカ</t>
    </rPh>
    <rPh sb="9" eb="14">
      <t>ケンコウシドウカカリ</t>
    </rPh>
    <phoneticPr fontId="1"/>
  </si>
  <si>
    <t>尾花沢市若葉町1-2-3</t>
    <rPh sb="0" eb="4">
      <t>オバナザワシ</t>
    </rPh>
    <rPh sb="4" eb="7">
      <t>ワカバチョウ</t>
    </rPh>
    <phoneticPr fontId="1"/>
  </si>
  <si>
    <t>0237-22-1111</t>
  </si>
  <si>
    <t>https://www.city.obanazawa.yamagata.jp/fukushi/yobouesshu/1804</t>
  </si>
  <si>
    <t>062138</t>
  </si>
  <si>
    <t>南陽市</t>
    <rPh sb="0" eb="3">
      <t>ナンヨウシ</t>
    </rPh>
    <phoneticPr fontId="1"/>
  </si>
  <si>
    <t>999-2292</t>
  </si>
  <si>
    <t>南陽市すこやか子育て課けん診係</t>
    <rPh sb="0" eb="3">
      <t>ナンヨウシ</t>
    </rPh>
    <rPh sb="7" eb="9">
      <t>コソダ</t>
    </rPh>
    <rPh sb="10" eb="11">
      <t>カ</t>
    </rPh>
    <rPh sb="13" eb="15">
      <t>シンカカリ</t>
    </rPh>
    <phoneticPr fontId="1"/>
  </si>
  <si>
    <t>南陽市三間通４３６-１</t>
    <rPh sb="0" eb="3">
      <t>ナンヨウシ</t>
    </rPh>
    <rPh sb="3" eb="6">
      <t>ミツマドオリ</t>
    </rPh>
    <phoneticPr fontId="1"/>
  </si>
  <si>
    <t>0238-40-1693</t>
  </si>
  <si>
    <t>063011</t>
  </si>
  <si>
    <t>山辺町</t>
    <rPh sb="0" eb="3">
      <t>ヤマノベマチ</t>
    </rPh>
    <phoneticPr fontId="1"/>
  </si>
  <si>
    <t>990-0323</t>
  </si>
  <si>
    <t>山辺町保健福祉センター</t>
    <rPh sb="0" eb="3">
      <t>ヤマノベマチ</t>
    </rPh>
    <rPh sb="3" eb="7">
      <t>ホケンフクシ</t>
    </rPh>
    <phoneticPr fontId="1"/>
  </si>
  <si>
    <t>東村山郡山辺町大字大塚８３６番地１</t>
    <rPh sb="0" eb="4">
      <t>ヒガシムラヤマグン</t>
    </rPh>
    <rPh sb="4" eb="7">
      <t>ヤマノベマチ</t>
    </rPh>
    <rPh sb="7" eb="9">
      <t>オオアザ</t>
    </rPh>
    <rPh sb="9" eb="11">
      <t>オオツカ</t>
    </rPh>
    <rPh sb="14" eb="16">
      <t>バンチ</t>
    </rPh>
    <phoneticPr fontId="1"/>
  </si>
  <si>
    <t>023-667-1177</t>
  </si>
  <si>
    <t>063029</t>
  </si>
  <si>
    <t>中山町</t>
    <rPh sb="0" eb="3">
      <t>ナカヤママチ</t>
    </rPh>
    <phoneticPr fontId="1"/>
  </si>
  <si>
    <t>990-0406</t>
  </si>
  <si>
    <t>山形県　</t>
    <rPh sb="0" eb="3">
      <t>ヤマガタケン</t>
    </rPh>
    <phoneticPr fontId="1"/>
  </si>
  <si>
    <t>中山町保健福祉センター
健康福祉課健康づくりグループ</t>
    <rPh sb="0" eb="3">
      <t>ナカヤママチ</t>
    </rPh>
    <rPh sb="3" eb="7">
      <t>ホケンフクシ</t>
    </rPh>
    <rPh sb="12" eb="17">
      <t>ケンコウフクシカ</t>
    </rPh>
    <rPh sb="17" eb="19">
      <t>ケンコウ</t>
    </rPh>
    <phoneticPr fontId="1"/>
  </si>
  <si>
    <t>東村山郡中山町大字柳沢2336番地1</t>
    <rPh sb="0" eb="4">
      <t>ヒガシムラヤマグン</t>
    </rPh>
    <rPh sb="4" eb="7">
      <t>ナカヤママチ</t>
    </rPh>
    <rPh sb="7" eb="11">
      <t>オオアザヤナギサワ</t>
    </rPh>
    <rPh sb="15" eb="17">
      <t>バンチ</t>
    </rPh>
    <phoneticPr fontId="1"/>
  </si>
  <si>
    <t>023-662-2836</t>
  </si>
  <si>
    <t>063215</t>
  </si>
  <si>
    <t>河北町</t>
    <rPh sb="0" eb="3">
      <t>カホクチョウ</t>
    </rPh>
    <phoneticPr fontId="1"/>
  </si>
  <si>
    <t>999-3511</t>
  </si>
  <si>
    <t>河北町役場健康福祉課健康づくり係</t>
    <rPh sb="0" eb="3">
      <t>カホクチョウ</t>
    </rPh>
    <rPh sb="3" eb="5">
      <t>ヤクバ</t>
    </rPh>
    <rPh sb="5" eb="7">
      <t>ケンコウ</t>
    </rPh>
    <rPh sb="7" eb="9">
      <t>フクシ</t>
    </rPh>
    <rPh sb="9" eb="10">
      <t>カ</t>
    </rPh>
    <rPh sb="10" eb="12">
      <t>ケンコウ</t>
    </rPh>
    <rPh sb="15" eb="16">
      <t>カカリ</t>
    </rPh>
    <phoneticPr fontId="1"/>
  </si>
  <si>
    <t>河北町谷地戊81番地</t>
    <rPh sb="0" eb="3">
      <t>カホクチョウ</t>
    </rPh>
    <rPh sb="3" eb="5">
      <t>ヤチ</t>
    </rPh>
    <rPh sb="5" eb="6">
      <t>ボ</t>
    </rPh>
    <rPh sb="8" eb="10">
      <t>バンチ</t>
    </rPh>
    <phoneticPr fontId="1"/>
  </si>
  <si>
    <t>0237-73-2111</t>
  </si>
  <si>
    <t>063223</t>
    <phoneticPr fontId="1"/>
  </si>
  <si>
    <t>西川町</t>
    <rPh sb="0" eb="3">
      <t>ニシカワマチ</t>
    </rPh>
    <phoneticPr fontId="7"/>
  </si>
  <si>
    <t>990-0702</t>
    <phoneticPr fontId="1"/>
  </si>
  <si>
    <t>西川町健康福祉課　健康推進係</t>
    <rPh sb="0" eb="3">
      <t>ニシカワマチ</t>
    </rPh>
    <rPh sb="3" eb="8">
      <t>ケンコウフクシカ</t>
    </rPh>
    <rPh sb="9" eb="14">
      <t>ケンコウスイシンカカリ</t>
    </rPh>
    <phoneticPr fontId="1"/>
  </si>
  <si>
    <t>西村山郡西川町大字海味543-8</t>
    <rPh sb="0" eb="4">
      <t>ニシムラヤマグン</t>
    </rPh>
    <rPh sb="4" eb="7">
      <t>ニシカワマチ</t>
    </rPh>
    <rPh sb="7" eb="9">
      <t>オオアザ</t>
    </rPh>
    <rPh sb="9" eb="10">
      <t>ウミ</t>
    </rPh>
    <rPh sb="10" eb="11">
      <t>アジ</t>
    </rPh>
    <phoneticPr fontId="1"/>
  </si>
  <si>
    <t>0237-74-5057</t>
    <phoneticPr fontId="1"/>
  </si>
  <si>
    <t>063231</t>
  </si>
  <si>
    <t>朝日町</t>
    <rPh sb="0" eb="3">
      <t>アサヒマチ</t>
    </rPh>
    <phoneticPr fontId="1"/>
  </si>
  <si>
    <t>990-1442</t>
  </si>
  <si>
    <t>朝日町役場健康福祉課保健医療係</t>
    <rPh sb="0" eb="5">
      <t>アサヒマチヤクバ</t>
    </rPh>
    <rPh sb="5" eb="10">
      <t>ケンコウフクシカ</t>
    </rPh>
    <rPh sb="10" eb="15">
      <t>ホケンイリョウカカリ</t>
    </rPh>
    <phoneticPr fontId="1"/>
  </si>
  <si>
    <t>西村山郡朝日町大字宮宿1115</t>
    <rPh sb="0" eb="4">
      <t>ニシムラヤマグン</t>
    </rPh>
    <rPh sb="4" eb="7">
      <t>アサヒマチ</t>
    </rPh>
    <rPh sb="7" eb="9">
      <t>オオアザ</t>
    </rPh>
    <rPh sb="9" eb="11">
      <t>ミヤジュク</t>
    </rPh>
    <phoneticPr fontId="1"/>
  </si>
  <si>
    <t>0237-67-2116</t>
  </si>
  <si>
    <t>https://www.town.asahi.yamagata.jp</t>
  </si>
  <si>
    <t>063240</t>
  </si>
  <si>
    <t>大江町</t>
    <rPh sb="0" eb="3">
      <t>オオエマチ</t>
    </rPh>
    <phoneticPr fontId="1"/>
  </si>
  <si>
    <t>990-1101</t>
  </si>
  <si>
    <t>大江町役場健康福祉課保健衛生係</t>
    <rPh sb="0" eb="5">
      <t>オオエマチヤクバ</t>
    </rPh>
    <rPh sb="5" eb="10">
      <t>ケンコウフクシカ</t>
    </rPh>
    <rPh sb="10" eb="12">
      <t>ホケン</t>
    </rPh>
    <rPh sb="12" eb="14">
      <t>エイセイ</t>
    </rPh>
    <rPh sb="14" eb="15">
      <t>カカリ</t>
    </rPh>
    <phoneticPr fontId="1"/>
  </si>
  <si>
    <t>大江町大字左沢882-1</t>
    <rPh sb="0" eb="3">
      <t>オオエマチ</t>
    </rPh>
    <rPh sb="3" eb="5">
      <t>オオアザ</t>
    </rPh>
    <rPh sb="5" eb="7">
      <t>アテラザワ</t>
    </rPh>
    <phoneticPr fontId="1"/>
  </si>
  <si>
    <t>0237-62-2114</t>
  </si>
  <si>
    <t>https://www.town.oe.yamagata.jp/</t>
  </si>
  <si>
    <t>063410</t>
  </si>
  <si>
    <t>大石田町役場</t>
    <rPh sb="0" eb="4">
      <t>オオイシダマチ</t>
    </rPh>
    <rPh sb="4" eb="6">
      <t>ヤクバ</t>
    </rPh>
    <phoneticPr fontId="1"/>
  </si>
  <si>
    <t>999-4112</t>
  </si>
  <si>
    <t>大石田町役場　保健福祉課　保健衛生係</t>
    <rPh sb="0" eb="4">
      <t>オオイシダマチ</t>
    </rPh>
    <rPh sb="4" eb="6">
      <t>ヤクバ</t>
    </rPh>
    <rPh sb="7" eb="12">
      <t>ホケンフクシカ</t>
    </rPh>
    <rPh sb="13" eb="17">
      <t>ホケンエイセイ</t>
    </rPh>
    <rPh sb="17" eb="18">
      <t>ガカリ</t>
    </rPh>
    <phoneticPr fontId="1"/>
  </si>
  <si>
    <t>大石田町緑町1番地</t>
    <rPh sb="0" eb="4">
      <t>オオイシダマチ</t>
    </rPh>
    <rPh sb="4" eb="6">
      <t>ミドリチョウ</t>
    </rPh>
    <rPh sb="7" eb="9">
      <t>バンチ</t>
    </rPh>
    <phoneticPr fontId="1"/>
  </si>
  <si>
    <t>0237-35-2111</t>
  </si>
  <si>
    <t>https://www.town.oishida.yamagata.jp/</t>
  </si>
  <si>
    <t>063614</t>
  </si>
  <si>
    <t>金山町</t>
    <rPh sb="0" eb="3">
      <t>カネヤママチ</t>
    </rPh>
    <phoneticPr fontId="1"/>
  </si>
  <si>
    <t>999-5402</t>
  </si>
  <si>
    <t>金山町役場健康福祉課健康係</t>
    <rPh sb="0" eb="3">
      <t>カネヤママチ</t>
    </rPh>
    <rPh sb="3" eb="5">
      <t>ヤクバ</t>
    </rPh>
    <rPh sb="5" eb="7">
      <t>ケンコウ</t>
    </rPh>
    <rPh sb="7" eb="9">
      <t>フクシ</t>
    </rPh>
    <rPh sb="9" eb="10">
      <t>カ</t>
    </rPh>
    <rPh sb="10" eb="12">
      <t>ケンコウ</t>
    </rPh>
    <rPh sb="12" eb="13">
      <t>カカリ</t>
    </rPh>
    <phoneticPr fontId="1"/>
  </si>
  <si>
    <t>金山町大字金山324-1</t>
    <rPh sb="0" eb="3">
      <t>カネヤママチ</t>
    </rPh>
    <rPh sb="3" eb="5">
      <t>オオアザ</t>
    </rPh>
    <rPh sb="5" eb="7">
      <t>カネヤマ</t>
    </rPh>
    <phoneticPr fontId="1"/>
  </si>
  <si>
    <t>0233-29-5624</t>
  </si>
  <si>
    <t>https://www.town.kaneyama.yamagata.jp/kenko_fukushi/kenko_iryo/iryojosei/834.html</t>
  </si>
  <si>
    <t>063622</t>
  </si>
  <si>
    <t>最上町</t>
    <rPh sb="0" eb="3">
      <t>モガミマチ</t>
    </rPh>
    <phoneticPr fontId="1"/>
  </si>
  <si>
    <t>999-6101</t>
  </si>
  <si>
    <t>最上町役場健康福祉課健康づくり推進室</t>
    <rPh sb="0" eb="3">
      <t>モガミマチ</t>
    </rPh>
    <rPh sb="3" eb="5">
      <t>ヤクバ</t>
    </rPh>
    <rPh sb="5" eb="7">
      <t>ケンコウ</t>
    </rPh>
    <rPh sb="7" eb="10">
      <t>フクシカ</t>
    </rPh>
    <rPh sb="10" eb="12">
      <t>ケンコウ</t>
    </rPh>
    <rPh sb="15" eb="17">
      <t>スイシン</t>
    </rPh>
    <rPh sb="17" eb="18">
      <t>シツ</t>
    </rPh>
    <phoneticPr fontId="1"/>
  </si>
  <si>
    <t>山形県最上郡最上町大字向町43-1</t>
    <rPh sb="0" eb="3">
      <t>ヤマガタケン</t>
    </rPh>
    <rPh sb="3" eb="6">
      <t>モガミグン</t>
    </rPh>
    <rPh sb="6" eb="9">
      <t>モガミマチ</t>
    </rPh>
    <rPh sb="9" eb="11">
      <t>オオアザ</t>
    </rPh>
    <rPh sb="11" eb="13">
      <t>ムカエチョウ</t>
    </rPh>
    <phoneticPr fontId="1"/>
  </si>
  <si>
    <t>0233-43-3117</t>
  </si>
  <si>
    <t>063631</t>
  </si>
  <si>
    <t>舟形町</t>
    <rPh sb="0" eb="3">
      <t>フナガタマチ</t>
    </rPh>
    <phoneticPr fontId="1"/>
  </si>
  <si>
    <t>999-4601</t>
  </si>
  <si>
    <t>舟形町健康福祉課地域保健係</t>
    <rPh sb="0" eb="3">
      <t>フナガタマチ</t>
    </rPh>
    <rPh sb="3" eb="8">
      <t>ケンコウフクシカ</t>
    </rPh>
    <rPh sb="8" eb="13">
      <t>チイキホケンカカリ</t>
    </rPh>
    <phoneticPr fontId="1"/>
  </si>
  <si>
    <t>舟形町舟形263</t>
    <rPh sb="0" eb="3">
      <t>フナガタマチ</t>
    </rPh>
    <rPh sb="3" eb="5">
      <t>フナガタ</t>
    </rPh>
    <phoneticPr fontId="1"/>
  </si>
  <si>
    <t>0233-32-0810</t>
  </si>
  <si>
    <t>063649</t>
  </si>
  <si>
    <t>真室川町</t>
    <rPh sb="0" eb="4">
      <t>マムロガワマチ</t>
    </rPh>
    <phoneticPr fontId="1"/>
  </si>
  <si>
    <t>999-5312</t>
  </si>
  <si>
    <t>真室川町役場福祉課健康係</t>
    <rPh sb="0" eb="4">
      <t>マムロガワマチ</t>
    </rPh>
    <rPh sb="4" eb="6">
      <t>ヤクバ</t>
    </rPh>
    <rPh sb="6" eb="9">
      <t>フクシカ</t>
    </rPh>
    <rPh sb="9" eb="11">
      <t>ケンコウ</t>
    </rPh>
    <rPh sb="11" eb="12">
      <t>ガカリ</t>
    </rPh>
    <phoneticPr fontId="1"/>
  </si>
  <si>
    <t>最上郡真室川町大字新町469－1</t>
  </si>
  <si>
    <t>0233-62-3436</t>
  </si>
  <si>
    <t>063657</t>
  </si>
  <si>
    <t>大蔵村</t>
    <rPh sb="0" eb="3">
      <t>オオクラムラ</t>
    </rPh>
    <phoneticPr fontId="1"/>
  </si>
  <si>
    <t>996-0212</t>
  </si>
  <si>
    <t>大蔵村役場健康福祉課</t>
    <rPh sb="0" eb="3">
      <t>オオクラムラ</t>
    </rPh>
    <rPh sb="3" eb="5">
      <t>ヤクバ</t>
    </rPh>
    <rPh sb="5" eb="7">
      <t>ケンコウ</t>
    </rPh>
    <rPh sb="7" eb="9">
      <t>フクシ</t>
    </rPh>
    <rPh sb="9" eb="10">
      <t>カ</t>
    </rPh>
    <phoneticPr fontId="1"/>
  </si>
  <si>
    <t>最上郡大蔵村大字清水２５２８</t>
    <rPh sb="0" eb="2">
      <t>モガミ</t>
    </rPh>
    <rPh sb="2" eb="3">
      <t>グン</t>
    </rPh>
    <rPh sb="3" eb="5">
      <t>オオクラ</t>
    </rPh>
    <rPh sb="5" eb="6">
      <t>ムラ</t>
    </rPh>
    <rPh sb="6" eb="8">
      <t>オオアザ</t>
    </rPh>
    <rPh sb="8" eb="10">
      <t>シミズ</t>
    </rPh>
    <phoneticPr fontId="1"/>
  </si>
  <si>
    <t>https://www.vill.ohkura.yamagata.jp/</t>
  </si>
  <si>
    <t>063665</t>
  </si>
  <si>
    <t>鮭川村</t>
    <rPh sb="0" eb="3">
      <t>サケガワムラ</t>
    </rPh>
    <phoneticPr fontId="1"/>
  </si>
  <si>
    <t>999-5292</t>
  </si>
  <si>
    <t>鮭川村健康福祉課健康推進係</t>
    <rPh sb="0" eb="2">
      <t>サケガワ</t>
    </rPh>
    <rPh sb="2" eb="3">
      <t>ムラ</t>
    </rPh>
    <rPh sb="3" eb="13">
      <t>ケンコウフクシカケンコウスイシンカカリ</t>
    </rPh>
    <phoneticPr fontId="1"/>
  </si>
  <si>
    <t>鮭川村大字佐渡2003-7</t>
    <rPh sb="0" eb="3">
      <t>サケガワムラ</t>
    </rPh>
    <rPh sb="3" eb="5">
      <t>オオアザ</t>
    </rPh>
    <rPh sb="5" eb="7">
      <t>サド</t>
    </rPh>
    <phoneticPr fontId="1"/>
  </si>
  <si>
    <t>0233-55-2111</t>
  </si>
  <si>
    <t>https://www.vill.sakegawa.yamagata.jp</t>
  </si>
  <si>
    <t>063673</t>
  </si>
  <si>
    <t>戸沢村</t>
    <rPh sb="0" eb="3">
      <t>トザワムラ</t>
    </rPh>
    <phoneticPr fontId="1"/>
  </si>
  <si>
    <t>999-6401</t>
  </si>
  <si>
    <t>戸沢村役場健康福祉課健康推進係</t>
    <rPh sb="0" eb="3">
      <t>トザワムラ</t>
    </rPh>
    <rPh sb="3" eb="5">
      <t>ヤクバ</t>
    </rPh>
    <rPh sb="5" eb="7">
      <t>ケンコウ</t>
    </rPh>
    <rPh sb="7" eb="9">
      <t>フクシ</t>
    </rPh>
    <rPh sb="9" eb="10">
      <t>カ</t>
    </rPh>
    <rPh sb="10" eb="12">
      <t>ケンコウ</t>
    </rPh>
    <rPh sb="12" eb="14">
      <t>スイシン</t>
    </rPh>
    <rPh sb="14" eb="15">
      <t>カカリ</t>
    </rPh>
    <phoneticPr fontId="1"/>
  </si>
  <si>
    <t>戸沢村大字古口270</t>
    <rPh sb="0" eb="3">
      <t>トザワムラ</t>
    </rPh>
    <rPh sb="3" eb="5">
      <t>オオアザ</t>
    </rPh>
    <rPh sb="5" eb="7">
      <t>フルクチ</t>
    </rPh>
    <phoneticPr fontId="1"/>
  </si>
  <si>
    <t>0233-72-2111</t>
  </si>
  <si>
    <t>063819</t>
  </si>
  <si>
    <t>高畠町</t>
    <rPh sb="0" eb="3">
      <t>タカハタマチ</t>
    </rPh>
    <phoneticPr fontId="1"/>
  </si>
  <si>
    <t>992-0351</t>
  </si>
  <si>
    <t>高畠町健康長寿課</t>
    <rPh sb="0" eb="3">
      <t>タカハタマチ</t>
    </rPh>
    <rPh sb="3" eb="5">
      <t>ケンコウ</t>
    </rPh>
    <rPh sb="5" eb="7">
      <t>チョウジュ</t>
    </rPh>
    <rPh sb="7" eb="8">
      <t>カ</t>
    </rPh>
    <phoneticPr fontId="1"/>
  </si>
  <si>
    <t>東置賜郡高畠町大字高畠379-1</t>
    <rPh sb="0" eb="1">
      <t>ヒガシ</t>
    </rPh>
    <rPh sb="1" eb="3">
      <t>オイタマ</t>
    </rPh>
    <rPh sb="3" eb="4">
      <t>グン</t>
    </rPh>
    <rPh sb="4" eb="7">
      <t>タカハタマチ</t>
    </rPh>
    <rPh sb="7" eb="9">
      <t>オオアザ</t>
    </rPh>
    <rPh sb="9" eb="11">
      <t>タカハタ</t>
    </rPh>
    <phoneticPr fontId="1"/>
  </si>
  <si>
    <t>0238-52-1312</t>
  </si>
  <si>
    <t xml:space="preserve">
https://www.town.takahata.yamagata.jp/soshikiichiran/kenkochojuka/1/3/koureisyanoinnhuruennzayobou/3181.html</t>
  </si>
  <si>
    <t>063827</t>
  </si>
  <si>
    <t>川西町</t>
    <rPh sb="0" eb="3">
      <t>カワニシマチ</t>
    </rPh>
    <phoneticPr fontId="1"/>
  </si>
  <si>
    <t>999-0193</t>
  </si>
  <si>
    <t>川西町役場健康子育て課健康グループ</t>
    <rPh sb="0" eb="3">
      <t>カワニシマチ</t>
    </rPh>
    <rPh sb="3" eb="9">
      <t>ヤクバケンコウコソダ</t>
    </rPh>
    <rPh sb="10" eb="11">
      <t>カ</t>
    </rPh>
    <rPh sb="11" eb="13">
      <t>ケンコウ</t>
    </rPh>
    <phoneticPr fontId="1"/>
  </si>
  <si>
    <t>東置賜郡川西町大字上小松977-1</t>
  </si>
  <si>
    <t>0238-42-6640</t>
  </si>
  <si>
    <t>https://www.town.kawanishi.yamagata.jp/</t>
  </si>
  <si>
    <t>064017</t>
  </si>
  <si>
    <t>小国町</t>
    <rPh sb="0" eb="3">
      <t>オグニマチ</t>
    </rPh>
    <phoneticPr fontId="1"/>
  </si>
  <si>
    <t>999-1356</t>
  </si>
  <si>
    <t>小国町役場健康福祉課</t>
    <rPh sb="0" eb="3">
      <t>オグニマチ</t>
    </rPh>
    <rPh sb="3" eb="5">
      <t>ヤクバ</t>
    </rPh>
    <rPh sb="5" eb="7">
      <t>ケンコウ</t>
    </rPh>
    <rPh sb="7" eb="10">
      <t>フクシカ</t>
    </rPh>
    <phoneticPr fontId="1"/>
  </si>
  <si>
    <t>西置賜郡小国町大字あけぼの１－１</t>
    <rPh sb="0" eb="4">
      <t>ニシオキタマグン</t>
    </rPh>
    <rPh sb="4" eb="7">
      <t>オグニマチ</t>
    </rPh>
    <rPh sb="7" eb="9">
      <t>オオアザ</t>
    </rPh>
    <phoneticPr fontId="1"/>
  </si>
  <si>
    <t>0238-61-1000</t>
  </si>
  <si>
    <t>https://www.town.oguni.yamagata.jp/</t>
  </si>
  <si>
    <t>064025</t>
  </si>
  <si>
    <t>白鷹町</t>
    <rPh sb="0" eb="3">
      <t>シラタカマチ</t>
    </rPh>
    <phoneticPr fontId="1"/>
  </si>
  <si>
    <t>992-0831</t>
  </si>
  <si>
    <t>白鷹町役場健康福祉課健康推進係</t>
    <rPh sb="0" eb="3">
      <t>シラタカマチ</t>
    </rPh>
    <rPh sb="3" eb="5">
      <t>ヤクバ</t>
    </rPh>
    <rPh sb="5" eb="7">
      <t>ケンコウ</t>
    </rPh>
    <rPh sb="7" eb="9">
      <t>フクシ</t>
    </rPh>
    <rPh sb="9" eb="10">
      <t>カ</t>
    </rPh>
    <rPh sb="10" eb="12">
      <t>ケンコウ</t>
    </rPh>
    <rPh sb="12" eb="14">
      <t>スイシン</t>
    </rPh>
    <rPh sb="14" eb="15">
      <t>カカリ</t>
    </rPh>
    <phoneticPr fontId="1"/>
  </si>
  <si>
    <t>白鷹町大字荒砥甲488番地</t>
    <rPh sb="0" eb="3">
      <t>シラタカマチ</t>
    </rPh>
    <rPh sb="3" eb="5">
      <t>オオアザ</t>
    </rPh>
    <rPh sb="5" eb="8">
      <t>アラトコウ</t>
    </rPh>
    <rPh sb="11" eb="13">
      <t>バンチ</t>
    </rPh>
    <phoneticPr fontId="1"/>
  </si>
  <si>
    <t>0238-86-0210</t>
  </si>
  <si>
    <t>064033</t>
  </si>
  <si>
    <t>飯豊町</t>
    <rPh sb="0" eb="3">
      <t>イイデマチ</t>
    </rPh>
    <phoneticPr fontId="1"/>
  </si>
  <si>
    <t>999-0604</t>
  </si>
  <si>
    <t>飯豊町健康福祉課健康医療室</t>
    <rPh sb="0" eb="3">
      <t>イイデマチ</t>
    </rPh>
    <rPh sb="3" eb="8">
      <t>ケンコウフクシカ</t>
    </rPh>
    <rPh sb="8" eb="13">
      <t>ケンコウイリョウシツ</t>
    </rPh>
    <phoneticPr fontId="1"/>
  </si>
  <si>
    <t>飯豊町大字椿３６５４－１</t>
  </si>
  <si>
    <t>0238-86-2338</t>
  </si>
  <si>
    <t>https://www.town.iide.yamagata.jp/002/yobosessyu.html</t>
  </si>
  <si>
    <t>064262</t>
  </si>
  <si>
    <t>三川町</t>
    <rPh sb="0" eb="3">
      <t>ミカワマチ</t>
    </rPh>
    <phoneticPr fontId="7"/>
  </si>
  <si>
    <t>997-1301</t>
    <phoneticPr fontId="1"/>
  </si>
  <si>
    <t>三川町健康福祉課健康係</t>
    <rPh sb="0" eb="3">
      <t>ミカワマチ</t>
    </rPh>
    <rPh sb="3" eb="11">
      <t>ケンコウフクシカケンコウカカリ</t>
    </rPh>
    <phoneticPr fontId="1"/>
  </si>
  <si>
    <t>東田川郡三川町大字横山字西田８５</t>
    <phoneticPr fontId="1"/>
  </si>
  <si>
    <t>0235-35-7032</t>
    <phoneticPr fontId="1"/>
  </si>
  <si>
    <t>064289</t>
    <phoneticPr fontId="1"/>
  </si>
  <si>
    <t>庄内町</t>
    <rPh sb="0" eb="3">
      <t>ショウナイマチ</t>
    </rPh>
    <phoneticPr fontId="1"/>
  </si>
  <si>
    <t>999-7781</t>
    <phoneticPr fontId="1"/>
  </si>
  <si>
    <t>庄内町役場保健福祉課健康推進係</t>
    <rPh sb="0" eb="5">
      <t>ショウナイマチヤクバ</t>
    </rPh>
    <rPh sb="5" eb="10">
      <t>ホケンフクシカ</t>
    </rPh>
    <rPh sb="10" eb="15">
      <t>ケンコウスイシンカカリ</t>
    </rPh>
    <phoneticPr fontId="1"/>
  </si>
  <si>
    <t>東田川郡庄内町余目字町１３２‐１</t>
  </si>
  <si>
    <t>0234-42-0147</t>
    <phoneticPr fontId="1"/>
  </si>
  <si>
    <t>https://www.town.shonai.lg.jp</t>
    <phoneticPr fontId="1"/>
  </si>
  <si>
    <t>064611</t>
  </si>
  <si>
    <t>遊佐町</t>
    <rPh sb="0" eb="3">
      <t>ユザマチ</t>
    </rPh>
    <phoneticPr fontId="1"/>
  </si>
  <si>
    <t>999-8301</t>
  </si>
  <si>
    <t>遊佐町役場健康福祉課健康支援係</t>
    <rPh sb="0" eb="5">
      <t>ユザマチヤクバ</t>
    </rPh>
    <rPh sb="5" eb="10">
      <t>ケンコウフクシカ</t>
    </rPh>
    <rPh sb="10" eb="15">
      <t>ケンコウシエンカカリ</t>
    </rPh>
    <phoneticPr fontId="1"/>
  </si>
  <si>
    <t>飽海郡遊佐町遊佐字南田筋3-1</t>
    <rPh sb="0" eb="3">
      <t>アクミグン</t>
    </rPh>
    <rPh sb="3" eb="6">
      <t>ユザマチ</t>
    </rPh>
    <rPh sb="6" eb="8">
      <t>ユザ</t>
    </rPh>
    <rPh sb="8" eb="9">
      <t>アザ</t>
    </rPh>
    <rPh sb="9" eb="12">
      <t>ミナミダスジ</t>
    </rPh>
    <phoneticPr fontId="1"/>
  </si>
  <si>
    <t>0234-72-4111</t>
  </si>
  <si>
    <t>http://www.town.yuza.yamagata.jp</t>
  </si>
  <si>
    <t>072010</t>
    <phoneticPr fontId="1"/>
  </si>
  <si>
    <t>福島市</t>
  </si>
  <si>
    <t>960-8002</t>
  </si>
  <si>
    <t>福島県</t>
  </si>
  <si>
    <t>福島市保健所　保健予防課検診予防係</t>
  </si>
  <si>
    <t>福島市森合町１０番１号</t>
  </si>
  <si>
    <t>024-525-7680</t>
  </si>
  <si>
    <t>https://www.city.fukushima.fukushima.jp/</t>
  </si>
  <si>
    <t>072028</t>
    <phoneticPr fontId="1"/>
  </si>
  <si>
    <t>会津若松市</t>
  </si>
  <si>
    <t>965-8601</t>
  </si>
  <si>
    <t>会津若松市役所健康福祉部健康増進課</t>
  </si>
  <si>
    <t>会津若松市東栄町３番４６号</t>
  </si>
  <si>
    <t>0242-39-1245</t>
  </si>
  <si>
    <t>https://www.city.aizuwakamatsu.fukushima.jp/docs/2013050200021/</t>
  </si>
  <si>
    <t>072036</t>
    <phoneticPr fontId="1"/>
  </si>
  <si>
    <t>郡山市</t>
  </si>
  <si>
    <t>963-8024</t>
  </si>
  <si>
    <t>郡山市保健所保健・感染症課感染症係</t>
  </si>
  <si>
    <t>郡山市朝日2-15-1</t>
  </si>
  <si>
    <t>024-924-2163</t>
  </si>
  <si>
    <t>https://www.city.koriyama.lg.jp</t>
  </si>
  <si>
    <t>072044</t>
    <phoneticPr fontId="1"/>
  </si>
  <si>
    <t>いわき市</t>
  </si>
  <si>
    <t>973-8408</t>
  </si>
  <si>
    <t>いわき市保健所感染症対策課ワクチン接種グループ</t>
  </si>
  <si>
    <t>いわき市内郷高坂町四方木田191番地</t>
  </si>
  <si>
    <t>0246-27-8595</t>
  </si>
  <si>
    <t>072052</t>
    <phoneticPr fontId="1"/>
  </si>
  <si>
    <t>白河市</t>
  </si>
  <si>
    <t>961-0054</t>
  </si>
  <si>
    <t>白河市健康増進課予防管理係</t>
  </si>
  <si>
    <t>白河市北中川原３１３</t>
  </si>
  <si>
    <t>0248-27-2112</t>
  </si>
  <si>
    <t>https://www.city.shirakawa.fukushima.jp/page/page005444.html</t>
  </si>
  <si>
    <t>072079</t>
    <phoneticPr fontId="1"/>
  </si>
  <si>
    <t>962-8601</t>
  </si>
  <si>
    <t>須賀川市役所市民福祉部健康づくり課</t>
  </si>
  <si>
    <t>須賀川市八幡町135番地</t>
  </si>
  <si>
    <t>0248-88-8122</t>
  </si>
  <si>
    <t>072087</t>
    <phoneticPr fontId="1"/>
  </si>
  <si>
    <t>喜多方市</t>
  </si>
  <si>
    <t>966-8601</t>
  </si>
  <si>
    <t>喜多方市保健課健康推進室</t>
  </si>
  <si>
    <t>喜多方市字御清水東7244-2</t>
  </si>
  <si>
    <t>0241-24-5223</t>
  </si>
  <si>
    <t>https://www.city.kitakata.fukushima.jp</t>
  </si>
  <si>
    <t>072095</t>
    <phoneticPr fontId="1"/>
  </si>
  <si>
    <t>相馬市</t>
  </si>
  <si>
    <t>976-8601</t>
  </si>
  <si>
    <t>相馬市役所保健福祉部保健センタｰ</t>
  </si>
  <si>
    <t>相馬市中村字北町63番地3</t>
  </si>
  <si>
    <t>0244-35-4477</t>
  </si>
  <si>
    <t>072109</t>
    <phoneticPr fontId="1"/>
  </si>
  <si>
    <t>二本松市</t>
  </si>
  <si>
    <t>964-8601</t>
  </si>
  <si>
    <t>二本松市役所保健福祉部健康増進課</t>
  </si>
  <si>
    <t>二本松市金色403番地1</t>
  </si>
  <si>
    <t>0243-55-5109</t>
  </si>
  <si>
    <t>https://www.city.nihonmatsu.lg.jp</t>
  </si>
  <si>
    <t>072117</t>
    <phoneticPr fontId="1"/>
  </si>
  <si>
    <t>田村市</t>
  </si>
  <si>
    <t>963-4393</t>
  </si>
  <si>
    <t>田村市保健福祉部保健課</t>
  </si>
  <si>
    <t>田村市船引町船引字畑添76番地2</t>
  </si>
  <si>
    <t>0247-81-2271</t>
  </si>
  <si>
    <t>-</t>
  </si>
  <si>
    <t>072125</t>
    <phoneticPr fontId="1"/>
  </si>
  <si>
    <t>南相馬市</t>
  </si>
  <si>
    <t>975-8686</t>
  </si>
  <si>
    <t>南相馬市役所健康福祉部健康づくり課</t>
  </si>
  <si>
    <t>南相馬市原町区本町二丁目27番地</t>
  </si>
  <si>
    <t>0244-23-3680</t>
  </si>
  <si>
    <t>https://www.city.minamisoma.lg.jp/</t>
  </si>
  <si>
    <t>072133</t>
    <phoneticPr fontId="1"/>
  </si>
  <si>
    <t>960-0692</t>
  </si>
  <si>
    <t>伊達市役所健康福祉部健康推進課健康管理係</t>
  </si>
  <si>
    <t>伊達市保原町字舟橋180番地</t>
  </si>
  <si>
    <t>024-575-1116</t>
  </si>
  <si>
    <t>https://www.city.fukushima-date.lg.jp/</t>
  </si>
  <si>
    <t>072141</t>
    <phoneticPr fontId="1"/>
  </si>
  <si>
    <t>本宮市</t>
  </si>
  <si>
    <t>969-1151</t>
  </si>
  <si>
    <t>本宮市保健福祉部保健課</t>
  </si>
  <si>
    <t>本宮市本宮字万世２１２番地</t>
  </si>
  <si>
    <t>0243-24-5112</t>
  </si>
  <si>
    <t>https://www.city.motomiya.lg.jp</t>
  </si>
  <si>
    <t>073016</t>
    <phoneticPr fontId="1"/>
  </si>
  <si>
    <t>969-1692</t>
  </si>
  <si>
    <t>桑折町役場　健康福祉課</t>
  </si>
  <si>
    <t>伊達郡桑折町大字谷地字道下22-7</t>
  </si>
  <si>
    <t>024-582-1133</t>
  </si>
  <si>
    <t>073032</t>
    <phoneticPr fontId="1"/>
  </si>
  <si>
    <t>国見町</t>
  </si>
  <si>
    <t>969-1792</t>
  </si>
  <si>
    <t>国見町役場　ほけん課　保健係</t>
  </si>
  <si>
    <t>伊達郡国見町大字藤田字一丁田二１番７</t>
  </si>
  <si>
    <t>024-585-2783</t>
  </si>
  <si>
    <t>https://www.town.kunimi.fukushima.jp</t>
  </si>
  <si>
    <t>073083</t>
    <phoneticPr fontId="1"/>
  </si>
  <si>
    <t>川俣町</t>
  </si>
  <si>
    <t>960-1492</t>
  </si>
  <si>
    <t>川俣町役場保健福祉課健康増進係</t>
  </si>
  <si>
    <t>川俣町字五百田30番地</t>
  </si>
  <si>
    <t>024-566-2111</t>
  </si>
  <si>
    <t>073229</t>
    <phoneticPr fontId="1"/>
  </si>
  <si>
    <t>大玉村</t>
  </si>
  <si>
    <t>969-1392</t>
  </si>
  <si>
    <t>大玉村役場住民福祉部健康福祉課保健係</t>
  </si>
  <si>
    <t>安達郡大玉村玉井字星内70番地</t>
  </si>
  <si>
    <t>0243-24-8114</t>
  </si>
  <si>
    <t>https://www.vill.otama.fukushima.jp/</t>
  </si>
  <si>
    <t>073423</t>
    <phoneticPr fontId="1"/>
  </si>
  <si>
    <t>鏡石町</t>
  </si>
  <si>
    <t>969-0404</t>
  </si>
  <si>
    <t>岩瀬郡鏡石町中央59番地</t>
  </si>
  <si>
    <t>0248-62-2115</t>
  </si>
  <si>
    <t>073440</t>
    <phoneticPr fontId="1"/>
  </si>
  <si>
    <t>962-0503</t>
  </si>
  <si>
    <t>天栄村健康保健センター（へるすぴあ）　</t>
  </si>
  <si>
    <t>岩瀬郡天栄村大字下松本字東田23番地</t>
  </si>
  <si>
    <t>0248-82-3800</t>
  </si>
  <si>
    <t>073628</t>
    <phoneticPr fontId="1"/>
  </si>
  <si>
    <t>下郷町</t>
  </si>
  <si>
    <t>969-5345</t>
  </si>
  <si>
    <t>下郷町役場健康福祉課</t>
  </si>
  <si>
    <t>下郷町大字塩生字大石1000番地</t>
  </si>
  <si>
    <t>0241-69-1199</t>
  </si>
  <si>
    <t>073644</t>
    <phoneticPr fontId="1"/>
  </si>
  <si>
    <t>檜枝岐村</t>
  </si>
  <si>
    <t>967-0525</t>
  </si>
  <si>
    <t>檜枝岐村役場住民課</t>
  </si>
  <si>
    <t>檜枝岐村字下ノ原８８０</t>
  </si>
  <si>
    <t>0241-75-2502</t>
  </si>
  <si>
    <t>https://www.vill.hinoemata.lg.jp</t>
  </si>
  <si>
    <t>073679</t>
    <phoneticPr fontId="1"/>
  </si>
  <si>
    <t>只見町</t>
  </si>
  <si>
    <t>968-0421</t>
  </si>
  <si>
    <t>只見町保健福祉課保健係</t>
  </si>
  <si>
    <t>南会津郡只見町大字雨堤1039番地</t>
  </si>
  <si>
    <t>0241-84-7005</t>
  </si>
  <si>
    <t>073687</t>
    <phoneticPr fontId="1"/>
  </si>
  <si>
    <t>南会津町</t>
  </si>
  <si>
    <t>967-0004</t>
  </si>
  <si>
    <t>南会津町役場健康福祉課健康増進係</t>
  </si>
  <si>
    <t>南会津町田島字後原甲3531-1</t>
  </si>
  <si>
    <t>0241-62-6180</t>
  </si>
  <si>
    <t>https://www.town.minamiaizu.lg.jp/</t>
  </si>
  <si>
    <t>074021</t>
    <phoneticPr fontId="1"/>
  </si>
  <si>
    <t>北塩原村</t>
  </si>
  <si>
    <t>966-0402</t>
  </si>
  <si>
    <t>北塩原村役場住民課健康づくり班</t>
  </si>
  <si>
    <t>北塩原村大字大塩字堀田山8518-93</t>
  </si>
  <si>
    <t>0241-28-3733</t>
  </si>
  <si>
    <t>074055</t>
    <phoneticPr fontId="1"/>
  </si>
  <si>
    <t>西会津町</t>
  </si>
  <si>
    <t>969-4495</t>
  </si>
  <si>
    <t>西会津町役場福祉介護課子育て支援係</t>
  </si>
  <si>
    <t>西会津町尾野本字新森野53</t>
  </si>
  <si>
    <t>0241-45-4332</t>
  </si>
  <si>
    <t>http://www.town.nishiaizu.fukushima.jp/</t>
  </si>
  <si>
    <t>074071</t>
    <phoneticPr fontId="1"/>
  </si>
  <si>
    <t>磐梯町</t>
  </si>
  <si>
    <t>969-3301</t>
  </si>
  <si>
    <t>町民課　保健福祉センター</t>
  </si>
  <si>
    <t>耶麻郡磐梯町大字磐梯字漆方1049‐2</t>
  </si>
  <si>
    <t>0242-73-3101</t>
  </si>
  <si>
    <t>074080</t>
    <phoneticPr fontId="1"/>
  </si>
  <si>
    <t>猪苗代町</t>
  </si>
  <si>
    <t>969-3123</t>
  </si>
  <si>
    <t>猪苗代町役場保健福祉課健康づくり係</t>
  </si>
  <si>
    <t>猪苗代町字城南１００番地</t>
  </si>
  <si>
    <t>0242-62-2115</t>
  </si>
  <si>
    <t>074217</t>
    <phoneticPr fontId="1"/>
  </si>
  <si>
    <t>会津坂下町</t>
  </si>
  <si>
    <t>969-6592</t>
  </si>
  <si>
    <t>会津坂下町役場生活課福祉健康班健康増進係</t>
  </si>
  <si>
    <t>河沼郡会津会津坂下町字市中三番甲３６６２番地</t>
  </si>
  <si>
    <t>0242-93-6169</t>
  </si>
  <si>
    <t>https://www.town.aizubange.fukushima.jp/</t>
  </si>
  <si>
    <t>074225</t>
    <phoneticPr fontId="1"/>
  </si>
  <si>
    <t>湯川村</t>
  </si>
  <si>
    <t>969-3593</t>
  </si>
  <si>
    <t>湯川村役場住民課保健センター</t>
  </si>
  <si>
    <t>湯川村大字清水田字長瀞18番地</t>
  </si>
  <si>
    <t>0241-27-3110</t>
  </si>
  <si>
    <t>074233</t>
    <phoneticPr fontId="1"/>
  </si>
  <si>
    <t>柳津町</t>
  </si>
  <si>
    <t>969-7201</t>
  </si>
  <si>
    <t>柳津町役場町民課保健衛生係</t>
  </si>
  <si>
    <t>河沼郡柳津町大字柳津字下平乙234番地</t>
  </si>
  <si>
    <t>0241-42-2118</t>
  </si>
  <si>
    <t>074446</t>
    <phoneticPr fontId="1"/>
  </si>
  <si>
    <t>三島町</t>
  </si>
  <si>
    <t>969-7511</t>
  </si>
  <si>
    <t>三島町役場</t>
  </si>
  <si>
    <t>三島町大字宮下字宮下３５０</t>
  </si>
  <si>
    <t>0241-48-5565</t>
  </si>
  <si>
    <t>074454</t>
    <phoneticPr fontId="1"/>
  </si>
  <si>
    <t>金山町</t>
  </si>
  <si>
    <t>968-0011</t>
  </si>
  <si>
    <t>大沼郡金山町大字川口字谷地393</t>
  </si>
  <si>
    <t>0241-54-5135</t>
  </si>
  <si>
    <t>074462</t>
    <phoneticPr fontId="1"/>
  </si>
  <si>
    <t>昭和村</t>
  </si>
  <si>
    <t>968-0103</t>
  </si>
  <si>
    <t>昭和村役場保健福祉課保健係</t>
  </si>
  <si>
    <t>大沼郡昭和村大字下中津川字中島６５２</t>
  </si>
  <si>
    <t>0241-57-2645</t>
  </si>
  <si>
    <t>https://www.vill.showa.fukushima.jp/</t>
  </si>
  <si>
    <t>074471</t>
    <phoneticPr fontId="1"/>
  </si>
  <si>
    <t>会津美里町</t>
  </si>
  <si>
    <t>969-6292</t>
  </si>
  <si>
    <t>健康ふくし課健康増進係</t>
  </si>
  <si>
    <t>大沼郡会津美里町字新布才地１番地</t>
  </si>
  <si>
    <t>0242-55-1145</t>
  </si>
  <si>
    <t>https://www.town.aizumisato.fukushima.jp</t>
  </si>
  <si>
    <t>074616</t>
    <phoneticPr fontId="1"/>
  </si>
  <si>
    <t>西郷村</t>
  </si>
  <si>
    <t>961-8061</t>
  </si>
  <si>
    <t>西郷村保健福祉センター健康推進課保健係</t>
  </si>
  <si>
    <t>西白河郡西郷村大字小田倉字上川向76-1</t>
  </si>
  <si>
    <t>0248-25-1115</t>
  </si>
  <si>
    <t>https://www.vill.nishigo.fukushima.jp/kenko_iryo_fukushi/hoken_kenkozukuri/yobosesshu/3482.html</t>
  </si>
  <si>
    <t>074641</t>
    <phoneticPr fontId="1"/>
  </si>
  <si>
    <t>泉崎村</t>
  </si>
  <si>
    <t>969-0101</t>
  </si>
  <si>
    <t>泉崎村役場保健福祉課</t>
  </si>
  <si>
    <t>西白河郡泉崎村大字泉崎字山ヶ入１０１</t>
  </si>
  <si>
    <t>0248-54-1335</t>
  </si>
  <si>
    <t>https://www.vill.izumizaki.fukushima.jp/</t>
  </si>
  <si>
    <t>074659</t>
    <phoneticPr fontId="1"/>
  </si>
  <si>
    <t>中島村</t>
  </si>
  <si>
    <t>961-0192</t>
  </si>
  <si>
    <t>中島村役場保健福祉課健康増進係</t>
  </si>
  <si>
    <t>中島村大字滑津字中島西11-1</t>
  </si>
  <si>
    <t>0248-52-2174</t>
  </si>
  <si>
    <t>074667</t>
    <phoneticPr fontId="1"/>
  </si>
  <si>
    <t>矢吹町</t>
  </si>
  <si>
    <t>969-0296</t>
  </si>
  <si>
    <t>矢吹町役場保健福祉課健康増進係</t>
  </si>
  <si>
    <t>西白河郡矢吹町一本木101番地</t>
  </si>
  <si>
    <t>0248-44-2300</t>
  </si>
  <si>
    <t>http://www.town.yabuki.fukushima.jp/</t>
  </si>
  <si>
    <t>074811</t>
    <phoneticPr fontId="1"/>
  </si>
  <si>
    <t>棚倉町</t>
  </si>
  <si>
    <t>963-6131</t>
  </si>
  <si>
    <t>棚倉町健康福祉課健康づくり係</t>
  </si>
  <si>
    <t>棚倉町大字棚倉字中居野68-1</t>
  </si>
  <si>
    <t>0247-33-7801</t>
  </si>
  <si>
    <t>http://www.town.tanagura.fukushima.jp/page/page001463.html</t>
  </si>
  <si>
    <t>074829</t>
    <phoneticPr fontId="1"/>
  </si>
  <si>
    <t>矢祭町</t>
  </si>
  <si>
    <t>963-5201</t>
  </si>
  <si>
    <t>矢祭町町民福祉課　健康づくりグループ</t>
  </si>
  <si>
    <t>矢祭町大字中石井字御殿川原１</t>
  </si>
  <si>
    <t>0247-46-4581</t>
  </si>
  <si>
    <t>074837</t>
    <phoneticPr fontId="1"/>
  </si>
  <si>
    <t>塙町</t>
  </si>
  <si>
    <t>963-5492</t>
  </si>
  <si>
    <t>塙町役場健康福祉課健康推進係</t>
  </si>
  <si>
    <t>塙町大字塙字大町三丁目２１番地</t>
  </si>
  <si>
    <t>0247-43-2115</t>
  </si>
  <si>
    <t>074845</t>
    <phoneticPr fontId="1"/>
  </si>
  <si>
    <t>鮫川村</t>
  </si>
  <si>
    <t>963-8401</t>
  </si>
  <si>
    <t>鮫川村役場住民福祉課健康係</t>
  </si>
  <si>
    <t>東白川郡鮫川村大字赤坂中野字新宿３９番地５</t>
  </si>
  <si>
    <t>0247-49-3112</t>
  </si>
  <si>
    <t>075019</t>
    <phoneticPr fontId="1"/>
  </si>
  <si>
    <t>石川町</t>
  </si>
  <si>
    <t>963-7893</t>
  </si>
  <si>
    <t>石川町役場保健福祉課健康増進係</t>
  </si>
  <si>
    <t>石川町字長久保１８５番地の４</t>
  </si>
  <si>
    <t>0247-26-8416</t>
  </si>
  <si>
    <t>075027</t>
    <phoneticPr fontId="1"/>
  </si>
  <si>
    <t>玉川村</t>
  </si>
  <si>
    <t>963-6392</t>
  </si>
  <si>
    <t>玉川村役場　健康福祉課　健康推進係</t>
  </si>
  <si>
    <t>玉川村大字小高字中畷9</t>
  </si>
  <si>
    <t>0247-37-1024</t>
  </si>
  <si>
    <t>https://www.vill.tamakawa.fukushima.jp/</t>
  </si>
  <si>
    <t>075035</t>
    <phoneticPr fontId="1"/>
  </si>
  <si>
    <t>963-8292</t>
  </si>
  <si>
    <t>平田村健康福祉課</t>
  </si>
  <si>
    <t>平田村大字永田字切田116</t>
  </si>
  <si>
    <t>0247-55-3119</t>
  </si>
  <si>
    <t>075043</t>
    <phoneticPr fontId="1"/>
  </si>
  <si>
    <t>浅川町</t>
  </si>
  <si>
    <t>963-6204</t>
  </si>
  <si>
    <t>浅川町保健センター</t>
  </si>
  <si>
    <t>石川郡浅川町大字浅川字大明塚114‐28</t>
  </si>
  <si>
    <t>0247-36-4722</t>
  </si>
  <si>
    <t>http://www.town.asakawa.fukushima.jp/</t>
  </si>
  <si>
    <t>075051</t>
    <phoneticPr fontId="1"/>
  </si>
  <si>
    <t>古殿町</t>
  </si>
  <si>
    <t>963-8304</t>
  </si>
  <si>
    <t>古殿町健康管理センター</t>
  </si>
  <si>
    <t>古殿町大字松川字横川94-1</t>
  </si>
  <si>
    <t>0247-53-4038</t>
  </si>
  <si>
    <t>https://www.town.furudono.fukushima.jp/kurashi/kenkou-fukushi/yobouseltusyu/2241</t>
  </si>
  <si>
    <t>075213</t>
    <phoneticPr fontId="1"/>
  </si>
  <si>
    <t>三春町</t>
  </si>
  <si>
    <t>963-7796</t>
  </si>
  <si>
    <t>三春町役場保健福祉課保健医療グループ</t>
  </si>
  <si>
    <t>田村郡三春町字大町1番地2</t>
  </si>
  <si>
    <t>0247-62-5110</t>
  </si>
  <si>
    <t>https://www.town.miharu.fukushima.jp/soshiki/6/fushin5.html</t>
  </si>
  <si>
    <t>075221</t>
    <phoneticPr fontId="1"/>
  </si>
  <si>
    <t>小野町</t>
  </si>
  <si>
    <t>963-3492</t>
  </si>
  <si>
    <t>小野町役場健康福祉課</t>
  </si>
  <si>
    <t>小野町大字小野新町字舘廻92番地</t>
  </si>
  <si>
    <t>0247-72-6934</t>
  </si>
  <si>
    <t>https://www.town.ono.fukushima.jp/soshiki/6/huusinnjigyou.html</t>
  </si>
  <si>
    <t>075418</t>
    <phoneticPr fontId="1"/>
  </si>
  <si>
    <t>広野町</t>
  </si>
  <si>
    <t>979-0402</t>
  </si>
  <si>
    <t>広野町こども家庭課こども家庭係</t>
  </si>
  <si>
    <t>双葉郡広野町大字下北迫字苗代替35</t>
  </si>
  <si>
    <t>0240-27-2115</t>
  </si>
  <si>
    <t>http://www.town.hirono.fukushima.jp/</t>
  </si>
  <si>
    <t>075426</t>
    <phoneticPr fontId="1"/>
  </si>
  <si>
    <t>楢葉町</t>
  </si>
  <si>
    <t>979-0696</t>
  </si>
  <si>
    <t>楢葉町役場保健福祉課保健衛生係</t>
  </si>
  <si>
    <t>楢葉町大字北田字鐘突堂5-6</t>
  </si>
  <si>
    <t>0240-23-6102</t>
  </si>
  <si>
    <t>075434</t>
    <phoneticPr fontId="1"/>
  </si>
  <si>
    <t>富岡町</t>
  </si>
  <si>
    <t>979-1192</t>
  </si>
  <si>
    <t>富岡町健康づくり課健康づくり係</t>
  </si>
  <si>
    <t>双葉郡富岡町大字本岡字王塚６２２－１</t>
  </si>
  <si>
    <t>0240-22-2111</t>
  </si>
  <si>
    <t>https://www.tomioka-town.jp/soshiki/kenkodukuri/kenkozukuri/gyomu/2613.html</t>
  </si>
  <si>
    <t>075442</t>
    <phoneticPr fontId="1"/>
  </si>
  <si>
    <t>川内村</t>
  </si>
  <si>
    <t>979-1202</t>
  </si>
  <si>
    <t>川内村役場保健福祉課保健福祉係</t>
  </si>
  <si>
    <t>双葉郡川内村大字下川内字坂シ内133-5</t>
  </si>
  <si>
    <t>0240-38-2941</t>
  </si>
  <si>
    <t>075451</t>
    <phoneticPr fontId="1"/>
  </si>
  <si>
    <t>大熊町</t>
  </si>
  <si>
    <t>979-1306</t>
  </si>
  <si>
    <t>大熊町役場保健福祉課保健衛生係</t>
  </si>
  <si>
    <t>双葉郡大熊町大字大川原字南平1717</t>
  </si>
  <si>
    <t>0240-23-7419</t>
  </si>
  <si>
    <t>https://www.town.okuma.fukushima.jp/</t>
  </si>
  <si>
    <t>075469</t>
    <phoneticPr fontId="1"/>
  </si>
  <si>
    <t>双葉町</t>
  </si>
  <si>
    <t>979-1495</t>
  </si>
  <si>
    <t>双葉町健康福祉課健康づくり係</t>
  </si>
  <si>
    <t>双葉郡双葉町大字長塚字町西73-4</t>
  </si>
  <si>
    <t>0240-33-0131</t>
  </si>
  <si>
    <t>https://www.town.fukushima-futaba.lg.jp/</t>
  </si>
  <si>
    <t>075477</t>
    <phoneticPr fontId="1"/>
  </si>
  <si>
    <t>浪江町</t>
  </si>
  <si>
    <t>979-1592</t>
  </si>
  <si>
    <t>浪江町健康保険課健康係</t>
  </si>
  <si>
    <t>双葉郡浪江町大字幾世橋字六反田７番地の２</t>
  </si>
  <si>
    <t>0240-34-0249</t>
  </si>
  <si>
    <t>https://www.town.namie.fukushima.jp/soshiki/6/24021.html</t>
  </si>
  <si>
    <t>075485</t>
    <phoneticPr fontId="1"/>
  </si>
  <si>
    <t>葛尾村</t>
  </si>
  <si>
    <t>979-1602</t>
  </si>
  <si>
    <t>葛尾村住民生活課健康福祉係</t>
  </si>
  <si>
    <t>双葉郡葛尾村大字落合字落合16番地</t>
  </si>
  <si>
    <t>0240-29-2112</t>
  </si>
  <si>
    <t>http://www.katsurao.org/</t>
  </si>
  <si>
    <t>075612</t>
    <phoneticPr fontId="1"/>
  </si>
  <si>
    <t>新地町</t>
  </si>
  <si>
    <t>979-2702</t>
  </si>
  <si>
    <t>新地町保健センター</t>
  </si>
  <si>
    <t>新地町谷地小屋字樋掛田30</t>
  </si>
  <si>
    <t>0244-62-2096</t>
  </si>
  <si>
    <t>http://www.shinchi-town.jp</t>
  </si>
  <si>
    <t>075647</t>
    <phoneticPr fontId="1"/>
  </si>
  <si>
    <t>飯舘村</t>
  </si>
  <si>
    <t>960-1892</t>
  </si>
  <si>
    <t>飯舘村役場健康福祉課健康係</t>
  </si>
  <si>
    <t>相馬郡飯舘村伊丹沢字伊丹沢571番地</t>
  </si>
  <si>
    <t>0244-42-1637</t>
  </si>
  <si>
    <t>082015</t>
  </si>
  <si>
    <t>水戸市</t>
    <rPh sb="0" eb="3">
      <t>ミトシ</t>
    </rPh>
    <phoneticPr fontId="10"/>
  </si>
  <si>
    <t>310-0852</t>
  </si>
  <si>
    <t>茨城県</t>
    <rPh sb="0" eb="3">
      <t>イバラキケン</t>
    </rPh>
    <phoneticPr fontId="10"/>
  </si>
  <si>
    <t>水戸市保健所保健予防課予防衛生係</t>
    <rPh sb="0" eb="3">
      <t>ミトシ</t>
    </rPh>
    <rPh sb="3" eb="6">
      <t>ホケンジョ</t>
    </rPh>
    <rPh sb="6" eb="8">
      <t>ホケン</t>
    </rPh>
    <rPh sb="8" eb="11">
      <t>ヨボウカ</t>
    </rPh>
    <rPh sb="11" eb="13">
      <t>ヨボウ</t>
    </rPh>
    <rPh sb="13" eb="16">
      <t>エイセイガカリ</t>
    </rPh>
    <phoneticPr fontId="10"/>
  </si>
  <si>
    <t>水戸市笠原町993番地の13</t>
    <rPh sb="0" eb="3">
      <t>ミトシ</t>
    </rPh>
    <rPh sb="3" eb="6">
      <t>カサハラチョウ</t>
    </rPh>
    <rPh sb="9" eb="11">
      <t>バンチ</t>
    </rPh>
    <phoneticPr fontId="10"/>
  </si>
  <si>
    <t>029-243-7315</t>
  </si>
  <si>
    <t>https://www.city.mito.lg.jp/</t>
  </si>
  <si>
    <t>082023</t>
    <phoneticPr fontId="1"/>
  </si>
  <si>
    <t>日立市</t>
    <rPh sb="0" eb="2">
      <t>ヒタチ</t>
    </rPh>
    <rPh sb="2" eb="3">
      <t>シ</t>
    </rPh>
    <phoneticPr fontId="1"/>
  </si>
  <si>
    <t>317-0065</t>
    <phoneticPr fontId="1"/>
  </si>
  <si>
    <t>茨城県</t>
    <rPh sb="0" eb="3">
      <t>イバラキケン</t>
    </rPh>
    <phoneticPr fontId="1"/>
  </si>
  <si>
    <t>日立市健康づくり推進課</t>
    <rPh sb="0" eb="2">
      <t>ヒタチ</t>
    </rPh>
    <rPh sb="2" eb="3">
      <t>シ</t>
    </rPh>
    <rPh sb="3" eb="5">
      <t>ケンコウ</t>
    </rPh>
    <rPh sb="8" eb="10">
      <t>スイシン</t>
    </rPh>
    <rPh sb="10" eb="11">
      <t>カ</t>
    </rPh>
    <phoneticPr fontId="1"/>
  </si>
  <si>
    <t>日立市助川町1-15-15</t>
    <rPh sb="0" eb="2">
      <t>ヒタチ</t>
    </rPh>
    <rPh sb="2" eb="3">
      <t>シ</t>
    </rPh>
    <rPh sb="3" eb="6">
      <t>スケガワチョウ</t>
    </rPh>
    <phoneticPr fontId="1"/>
  </si>
  <si>
    <t>0294-21-3300</t>
    <phoneticPr fontId="1"/>
  </si>
  <si>
    <t>https://www.city.hitachi.lg.jp/shimin/002/005/p075604.html</t>
    <phoneticPr fontId="1"/>
  </si>
  <si>
    <t>082031</t>
  </si>
  <si>
    <t>土浦市</t>
    <rPh sb="0" eb="2">
      <t>ツチウラ</t>
    </rPh>
    <rPh sb="2" eb="3">
      <t>シ</t>
    </rPh>
    <phoneticPr fontId="1"/>
  </si>
  <si>
    <t>300-0812</t>
    <phoneticPr fontId="1"/>
  </si>
  <si>
    <t>土浦市健康増進課　感染症対策係</t>
    <rPh sb="0" eb="2">
      <t>ツチウラ</t>
    </rPh>
    <rPh sb="2" eb="3">
      <t>シ</t>
    </rPh>
    <rPh sb="3" eb="8">
      <t>ケンコウ</t>
    </rPh>
    <rPh sb="9" eb="12">
      <t>カンセンショウ</t>
    </rPh>
    <rPh sb="12" eb="14">
      <t>タイサク</t>
    </rPh>
    <rPh sb="14" eb="15">
      <t>ガカリ</t>
    </rPh>
    <phoneticPr fontId="1"/>
  </si>
  <si>
    <t>土浦市下高津二丁目７番２７号</t>
    <phoneticPr fontId="1"/>
  </si>
  <si>
    <t>029-826-3471</t>
    <phoneticPr fontId="1"/>
  </si>
  <si>
    <t>https://www.city.tsuchiura.lg.jp/page/page012069.html</t>
    <phoneticPr fontId="1"/>
  </si>
  <si>
    <t>082040</t>
    <phoneticPr fontId="1"/>
  </si>
  <si>
    <t>古河市</t>
    <rPh sb="0" eb="3">
      <t>コガシ</t>
    </rPh>
    <phoneticPr fontId="1"/>
  </si>
  <si>
    <t>306-0044</t>
    <phoneticPr fontId="1"/>
  </si>
  <si>
    <t>古河市役所健康推進部健康づくり課</t>
    <rPh sb="0" eb="5">
      <t>コガシヤクショ</t>
    </rPh>
    <rPh sb="5" eb="10">
      <t>ケンコウスイシンブ</t>
    </rPh>
    <rPh sb="10" eb="12">
      <t>ケンコウ</t>
    </rPh>
    <rPh sb="15" eb="16">
      <t>カ</t>
    </rPh>
    <phoneticPr fontId="1"/>
  </si>
  <si>
    <t>古河市新久田271番地1 古河福祉の森会館</t>
    <rPh sb="3" eb="6">
      <t>アラクダ</t>
    </rPh>
    <rPh sb="9" eb="11">
      <t>バンチ</t>
    </rPh>
    <rPh sb="13" eb="15">
      <t>コガ</t>
    </rPh>
    <rPh sb="15" eb="17">
      <t>フクシ</t>
    </rPh>
    <rPh sb="18" eb="21">
      <t>モリカイカン</t>
    </rPh>
    <phoneticPr fontId="1"/>
  </si>
  <si>
    <t>0280-48-6882</t>
    <phoneticPr fontId="1"/>
  </si>
  <si>
    <t>https://www.city.ibaraki-koga.lg.jp/</t>
    <phoneticPr fontId="1"/>
  </si>
  <si>
    <t>082058</t>
    <phoneticPr fontId="1"/>
  </si>
  <si>
    <t>石岡市</t>
    <rPh sb="0" eb="3">
      <t>イシオカシ</t>
    </rPh>
    <phoneticPr fontId="1"/>
  </si>
  <si>
    <t>315-8640</t>
    <phoneticPr fontId="1"/>
  </si>
  <si>
    <t>石岡市役所保健福祉部健康増進課</t>
    <rPh sb="0" eb="2">
      <t>イシオカ</t>
    </rPh>
    <rPh sb="2" eb="5">
      <t>シヤクショ</t>
    </rPh>
    <rPh sb="5" eb="10">
      <t>ホケンフクシブ</t>
    </rPh>
    <rPh sb="10" eb="15">
      <t>ケンコウゾウシンカ</t>
    </rPh>
    <phoneticPr fontId="1"/>
  </si>
  <si>
    <t>石岡市1-1-1</t>
    <rPh sb="0" eb="3">
      <t>イシオカシ</t>
    </rPh>
    <phoneticPr fontId="1"/>
  </si>
  <si>
    <t>0299-23-1111</t>
    <phoneticPr fontId="1"/>
  </si>
  <si>
    <t>https://www.city.ishioka.lg.jp/</t>
  </si>
  <si>
    <t>082074</t>
    <phoneticPr fontId="1"/>
  </si>
  <si>
    <t>結城市</t>
    <rPh sb="0" eb="3">
      <t>ユウキシ</t>
    </rPh>
    <phoneticPr fontId="1"/>
  </si>
  <si>
    <t>307-8501</t>
    <phoneticPr fontId="1"/>
  </si>
  <si>
    <t>結城市保健福祉部健康増進課管理係</t>
    <rPh sb="0" eb="3">
      <t>ユウキシ</t>
    </rPh>
    <rPh sb="3" eb="8">
      <t>ホケンフクシブ</t>
    </rPh>
    <rPh sb="8" eb="13">
      <t>ケンコウゾウシンカ</t>
    </rPh>
    <rPh sb="13" eb="16">
      <t>カンリカカリ</t>
    </rPh>
    <phoneticPr fontId="1"/>
  </si>
  <si>
    <t>結城市中央町二丁目３番地</t>
    <rPh sb="0" eb="3">
      <t>ユウキシ</t>
    </rPh>
    <rPh sb="3" eb="6">
      <t>チュウオウチョウ</t>
    </rPh>
    <rPh sb="6" eb="9">
      <t>ニチョウメ</t>
    </rPh>
    <rPh sb="10" eb="12">
      <t>バンチ</t>
    </rPh>
    <phoneticPr fontId="1"/>
  </si>
  <si>
    <t>0296-32-1111</t>
    <phoneticPr fontId="1"/>
  </si>
  <si>
    <t>https://www.city.yuki.lg.jp</t>
    <phoneticPr fontId="1"/>
  </si>
  <si>
    <t>082082</t>
    <phoneticPr fontId="1"/>
  </si>
  <si>
    <t>龍ケ崎市</t>
    <rPh sb="0" eb="4">
      <t>リュウガサキシ</t>
    </rPh>
    <phoneticPr fontId="1"/>
  </si>
  <si>
    <t>301-8611</t>
    <phoneticPr fontId="1"/>
  </si>
  <si>
    <t>龍ケ崎市役所健康スポーツ部医療対策課</t>
    <rPh sb="0" eb="6">
      <t>リュウガサキシヤクショ</t>
    </rPh>
    <rPh sb="6" eb="8">
      <t>ケンコウ</t>
    </rPh>
    <rPh sb="12" eb="13">
      <t>ブ</t>
    </rPh>
    <rPh sb="13" eb="15">
      <t>イリョウ</t>
    </rPh>
    <rPh sb="15" eb="17">
      <t>タイサク</t>
    </rPh>
    <rPh sb="17" eb="18">
      <t>カ</t>
    </rPh>
    <phoneticPr fontId="1"/>
  </si>
  <si>
    <t>茨城県龍ケ崎市3710番地</t>
    <rPh sb="0" eb="3">
      <t>イバラキケン</t>
    </rPh>
    <rPh sb="3" eb="7">
      <t>リュウガサキシ</t>
    </rPh>
    <rPh sb="11" eb="13">
      <t>バンチ</t>
    </rPh>
    <phoneticPr fontId="1"/>
  </si>
  <si>
    <t>0297-64-1111</t>
    <phoneticPr fontId="1"/>
  </si>
  <si>
    <t>https://www.city.ryugasaki.ibaraki.jp/fukushi/kenko/oshirase/huusin-tuika.html</t>
  </si>
  <si>
    <t>082104</t>
    <phoneticPr fontId="1"/>
  </si>
  <si>
    <t>下妻市</t>
    <rPh sb="0" eb="3">
      <t>シモツマシ</t>
    </rPh>
    <phoneticPr fontId="1"/>
  </si>
  <si>
    <t>304-8501</t>
    <phoneticPr fontId="1"/>
  </si>
  <si>
    <t>下妻市役所保健福祉部保健センター</t>
    <rPh sb="0" eb="5">
      <t>シモツマシヤクショ</t>
    </rPh>
    <rPh sb="5" eb="7">
      <t>ホケン</t>
    </rPh>
    <rPh sb="7" eb="9">
      <t>フクシ</t>
    </rPh>
    <rPh sb="9" eb="10">
      <t>ブ</t>
    </rPh>
    <rPh sb="10" eb="12">
      <t>ホケン</t>
    </rPh>
    <phoneticPr fontId="1"/>
  </si>
  <si>
    <t>下妻市本城町３－３６－１</t>
    <rPh sb="0" eb="3">
      <t>シモツマシ</t>
    </rPh>
    <rPh sb="3" eb="6">
      <t>モトシロチョウ</t>
    </rPh>
    <phoneticPr fontId="1"/>
  </si>
  <si>
    <t>0296-43-1990</t>
    <phoneticPr fontId="1"/>
  </si>
  <si>
    <t>https://www.city.shimotsuma.lg.jp/</t>
  </si>
  <si>
    <t>082112</t>
    <phoneticPr fontId="1"/>
  </si>
  <si>
    <t>常総市</t>
    <rPh sb="0" eb="2">
      <t>ジョウソウ</t>
    </rPh>
    <rPh sb="2" eb="3">
      <t>シ</t>
    </rPh>
    <phoneticPr fontId="1"/>
  </si>
  <si>
    <t>303-0005</t>
    <phoneticPr fontId="1"/>
  </si>
  <si>
    <t>常総市保健衛生部保健推進課</t>
    <rPh sb="0" eb="2">
      <t>ジョウソウ</t>
    </rPh>
    <rPh sb="2" eb="3">
      <t>シ</t>
    </rPh>
    <rPh sb="3" eb="5">
      <t>ホケン</t>
    </rPh>
    <rPh sb="5" eb="8">
      <t>エイセイブ</t>
    </rPh>
    <rPh sb="8" eb="10">
      <t>ホケン</t>
    </rPh>
    <rPh sb="10" eb="12">
      <t>スイシン</t>
    </rPh>
    <rPh sb="12" eb="13">
      <t>カ</t>
    </rPh>
    <phoneticPr fontId="1"/>
  </si>
  <si>
    <t>常総市水海道森下町4434番地2</t>
    <phoneticPr fontId="1"/>
  </si>
  <si>
    <t>0297-23-3111</t>
    <phoneticPr fontId="1"/>
  </si>
  <si>
    <t>https://www.city.joso.lg.jp/</t>
    <phoneticPr fontId="1"/>
  </si>
  <si>
    <t>082121</t>
    <phoneticPr fontId="1"/>
  </si>
  <si>
    <t>常陸太田市</t>
    <rPh sb="0" eb="5">
      <t>ヒタチオオタシ</t>
    </rPh>
    <phoneticPr fontId="1"/>
  </si>
  <si>
    <t>313-0041</t>
    <phoneticPr fontId="1"/>
  </si>
  <si>
    <t>常陸太田市保健福祉部健康づくり推進課</t>
    <rPh sb="0" eb="5">
      <t>ヒタチオオタシ</t>
    </rPh>
    <rPh sb="5" eb="7">
      <t>ホケン</t>
    </rPh>
    <rPh sb="7" eb="9">
      <t>フクシ</t>
    </rPh>
    <rPh sb="9" eb="10">
      <t>ブ</t>
    </rPh>
    <rPh sb="10" eb="12">
      <t>ケンコウ</t>
    </rPh>
    <rPh sb="15" eb="17">
      <t>スイシン</t>
    </rPh>
    <rPh sb="17" eb="18">
      <t>カ</t>
    </rPh>
    <phoneticPr fontId="1"/>
  </si>
  <si>
    <t>常陸太田市稲木町33番地</t>
    <rPh sb="0" eb="5">
      <t>ヒタチオオタシ</t>
    </rPh>
    <rPh sb="5" eb="8">
      <t>イナギチョウ</t>
    </rPh>
    <rPh sb="10" eb="12">
      <t>バンチ</t>
    </rPh>
    <phoneticPr fontId="1"/>
  </si>
  <si>
    <t>0294-73-1212</t>
    <phoneticPr fontId="1"/>
  </si>
  <si>
    <t>082147</t>
    <phoneticPr fontId="1"/>
  </si>
  <si>
    <t>高萩市</t>
    <rPh sb="0" eb="3">
      <t>タカハギシ</t>
    </rPh>
    <phoneticPr fontId="1"/>
  </si>
  <si>
    <t>318-8511</t>
    <phoneticPr fontId="1"/>
  </si>
  <si>
    <t>高萩市本町1-100-1</t>
    <rPh sb="0" eb="3">
      <t>タカハギシ</t>
    </rPh>
    <rPh sb="3" eb="5">
      <t>ホンチョウ</t>
    </rPh>
    <phoneticPr fontId="1"/>
  </si>
  <si>
    <t>0293-24-2121</t>
    <phoneticPr fontId="1"/>
  </si>
  <si>
    <t>https://www.city.takahagi.ibaraki.jp/page/page005473.html</t>
    <phoneticPr fontId="1"/>
  </si>
  <si>
    <t>082155</t>
    <phoneticPr fontId="1"/>
  </si>
  <si>
    <t>北茨城市</t>
    <rPh sb="0" eb="4">
      <t>キタイバラキシ</t>
    </rPh>
    <phoneticPr fontId="1"/>
  </si>
  <si>
    <t>319-1592</t>
    <phoneticPr fontId="1"/>
  </si>
  <si>
    <t>北茨城市役所健康づくり支援課</t>
    <rPh sb="0" eb="3">
      <t>キタイバラキ</t>
    </rPh>
    <rPh sb="3" eb="6">
      <t>シヤクショ</t>
    </rPh>
    <rPh sb="6" eb="8">
      <t>ケンコウ</t>
    </rPh>
    <rPh sb="11" eb="13">
      <t>シエン</t>
    </rPh>
    <rPh sb="13" eb="14">
      <t>カ</t>
    </rPh>
    <phoneticPr fontId="1"/>
  </si>
  <si>
    <t>北茨城市磯原町磯原1630</t>
    <phoneticPr fontId="1"/>
  </si>
  <si>
    <t>0293-43-1111</t>
    <phoneticPr fontId="1"/>
  </si>
  <si>
    <t>https://www.city.kitaibaraki.lg.jp/docs/2019051600013/</t>
    <phoneticPr fontId="1"/>
  </si>
  <si>
    <t>082163</t>
  </si>
  <si>
    <t>笠間市</t>
    <rPh sb="0" eb="3">
      <t>カサマシ</t>
    </rPh>
    <phoneticPr fontId="10"/>
  </si>
  <si>
    <t>309-1734</t>
  </si>
  <si>
    <t>笠間市役所保健福祉部健康医療政策課</t>
    <rPh sb="0" eb="5">
      <t>カサマシヤクショ</t>
    </rPh>
    <rPh sb="5" eb="7">
      <t>ホケン</t>
    </rPh>
    <rPh sb="7" eb="9">
      <t>フクシ</t>
    </rPh>
    <rPh sb="9" eb="10">
      <t>ブ</t>
    </rPh>
    <rPh sb="10" eb="17">
      <t>ケンコウイリョウセイサクカ</t>
    </rPh>
    <phoneticPr fontId="10"/>
  </si>
  <si>
    <t>笠間市南友部1966-1</t>
    <rPh sb="0" eb="3">
      <t>カサマシ</t>
    </rPh>
    <rPh sb="3" eb="4">
      <t>ミナミ</t>
    </rPh>
    <rPh sb="4" eb="6">
      <t>トモベ</t>
    </rPh>
    <phoneticPr fontId="10"/>
  </si>
  <si>
    <t>0296-77-9145</t>
  </si>
  <si>
    <t>http://www.city.kasama.lg.jp</t>
  </si>
  <si>
    <t>082171</t>
  </si>
  <si>
    <t>取手市</t>
    <rPh sb="0" eb="3">
      <t>トリデシ</t>
    </rPh>
    <phoneticPr fontId="10"/>
  </si>
  <si>
    <t>302-0024</t>
  </si>
  <si>
    <t>取手市役所健康増進部保健センター</t>
    <rPh sb="0" eb="2">
      <t>トリテ</t>
    </rPh>
    <rPh sb="2" eb="5">
      <t>シヤクショ</t>
    </rPh>
    <rPh sb="5" eb="10">
      <t>ケンコウゾ</t>
    </rPh>
    <rPh sb="10" eb="12">
      <t>ホケン</t>
    </rPh>
    <phoneticPr fontId="10"/>
  </si>
  <si>
    <t>取手市新町２－５－２５　取手ウエルネスプラザ2階</t>
    <rPh sb="0" eb="3">
      <t>トリデシ</t>
    </rPh>
    <rPh sb="3" eb="5">
      <t>シンマチ</t>
    </rPh>
    <rPh sb="12" eb="14">
      <t>トリテ</t>
    </rPh>
    <rPh sb="23" eb="24">
      <t>カイ</t>
    </rPh>
    <phoneticPr fontId="10"/>
  </si>
  <si>
    <t>0297-85-6900</t>
  </si>
  <si>
    <t>https://www.city.toride.ibaraki.jp/hokencenter/kurashi/kenko/kenko/influenza/huusin.html</t>
  </si>
  <si>
    <t>082198</t>
    <phoneticPr fontId="1"/>
  </si>
  <si>
    <t>牛久市</t>
    <rPh sb="0" eb="3">
      <t>ウシクシ</t>
    </rPh>
    <phoneticPr fontId="1"/>
  </si>
  <si>
    <t>300-1292</t>
    <phoneticPr fontId="1"/>
  </si>
  <si>
    <t>牛久市保健福祉部健康づくり推進課</t>
    <rPh sb="0" eb="3">
      <t>ウシクシ</t>
    </rPh>
    <rPh sb="3" eb="5">
      <t>ホケン</t>
    </rPh>
    <rPh sb="5" eb="7">
      <t>フクシ</t>
    </rPh>
    <rPh sb="7" eb="8">
      <t>ブ</t>
    </rPh>
    <rPh sb="8" eb="10">
      <t>ケンコウ</t>
    </rPh>
    <rPh sb="13" eb="15">
      <t>スイシン</t>
    </rPh>
    <rPh sb="15" eb="16">
      <t>カ</t>
    </rPh>
    <phoneticPr fontId="1"/>
  </si>
  <si>
    <t>牛久市中央3-15-1</t>
    <rPh sb="0" eb="3">
      <t>ウシクシ</t>
    </rPh>
    <rPh sb="3" eb="5">
      <t>チュウオウ</t>
    </rPh>
    <phoneticPr fontId="1"/>
  </si>
  <si>
    <t>029-873-2111</t>
    <phoneticPr fontId="1"/>
  </si>
  <si>
    <t>http://www.city.ushiku.lg.jp/sp/</t>
    <phoneticPr fontId="1"/>
  </si>
  <si>
    <t>082201</t>
    <phoneticPr fontId="1"/>
  </si>
  <si>
    <t>つくば市</t>
    <rPh sb="3" eb="4">
      <t>シ</t>
    </rPh>
    <phoneticPr fontId="1"/>
  </si>
  <si>
    <t>305-8555</t>
    <phoneticPr fontId="1"/>
  </si>
  <si>
    <t>つくば市役所保健部健康増進課</t>
    <rPh sb="3" eb="4">
      <t>シ</t>
    </rPh>
    <rPh sb="4" eb="6">
      <t>ヤクショ</t>
    </rPh>
    <rPh sb="6" eb="8">
      <t>ホケン</t>
    </rPh>
    <rPh sb="8" eb="9">
      <t>ブ</t>
    </rPh>
    <rPh sb="9" eb="14">
      <t>ケンコウゾウシンカ</t>
    </rPh>
    <phoneticPr fontId="1"/>
  </si>
  <si>
    <t>つくば市研究学園一丁目１番地１</t>
    <phoneticPr fontId="1"/>
  </si>
  <si>
    <t>029-883-1111</t>
    <phoneticPr fontId="1"/>
  </si>
  <si>
    <t>https://www.city.tsukuba.lg.jp/</t>
    <phoneticPr fontId="1"/>
  </si>
  <si>
    <t>082210</t>
  </si>
  <si>
    <t>ひたちなか市</t>
  </si>
  <si>
    <t>312-0011</t>
    <phoneticPr fontId="1"/>
  </si>
  <si>
    <t>ひたちなか市福祉部健康推進課感染症予防係</t>
    <rPh sb="5" eb="6">
      <t>シ</t>
    </rPh>
    <rPh sb="6" eb="9">
      <t>フクシブ</t>
    </rPh>
    <rPh sb="9" eb="14">
      <t>ケンコウスイシンカ</t>
    </rPh>
    <rPh sb="14" eb="17">
      <t>カンセンショウ</t>
    </rPh>
    <rPh sb="17" eb="19">
      <t>ヨボウ</t>
    </rPh>
    <rPh sb="19" eb="20">
      <t>ガカリ</t>
    </rPh>
    <phoneticPr fontId="1"/>
  </si>
  <si>
    <t>ひたちなか市松戸町1-14-1</t>
    <rPh sb="5" eb="6">
      <t>シ</t>
    </rPh>
    <rPh sb="6" eb="9">
      <t>マツドチョウ</t>
    </rPh>
    <phoneticPr fontId="1"/>
  </si>
  <si>
    <t>029-276-5222</t>
    <phoneticPr fontId="1"/>
  </si>
  <si>
    <t>082228</t>
    <phoneticPr fontId="1"/>
  </si>
  <si>
    <t>鹿嶋市</t>
    <rPh sb="0" eb="3">
      <t>カシマシ</t>
    </rPh>
    <phoneticPr fontId="1"/>
  </si>
  <si>
    <t>314-8655</t>
    <phoneticPr fontId="1"/>
  </si>
  <si>
    <t>鹿嶋市役所健康福祉部保健センター</t>
    <rPh sb="0" eb="3">
      <t>カシマシ</t>
    </rPh>
    <rPh sb="3" eb="5">
      <t>ヤクショ</t>
    </rPh>
    <rPh sb="5" eb="7">
      <t>ケンコウ</t>
    </rPh>
    <rPh sb="7" eb="9">
      <t>フクシ</t>
    </rPh>
    <rPh sb="9" eb="10">
      <t>ブ</t>
    </rPh>
    <rPh sb="10" eb="12">
      <t>ホケン</t>
    </rPh>
    <phoneticPr fontId="1"/>
  </si>
  <si>
    <t>茨城県鹿嶋市大字平井1187-1</t>
    <rPh sb="0" eb="3">
      <t>イバラキケン</t>
    </rPh>
    <rPh sb="3" eb="6">
      <t>カシマシ</t>
    </rPh>
    <rPh sb="6" eb="8">
      <t>オオアザ</t>
    </rPh>
    <rPh sb="8" eb="10">
      <t>ヒライ</t>
    </rPh>
    <phoneticPr fontId="1"/>
  </si>
  <si>
    <t>0299-82-6218</t>
    <phoneticPr fontId="1"/>
  </si>
  <si>
    <t>082236</t>
    <phoneticPr fontId="1"/>
  </si>
  <si>
    <t>潮来市</t>
    <rPh sb="0" eb="3">
      <t>イタコシ</t>
    </rPh>
    <phoneticPr fontId="1"/>
  </si>
  <si>
    <t>311-2490</t>
    <phoneticPr fontId="1"/>
  </si>
  <si>
    <t>かすみ保健福祉センター</t>
    <rPh sb="3" eb="7">
      <t>ホケンフクシ</t>
    </rPh>
    <phoneticPr fontId="1"/>
  </si>
  <si>
    <t>潮来市島須777</t>
    <rPh sb="0" eb="3">
      <t>イタコシ</t>
    </rPh>
    <rPh sb="3" eb="5">
      <t>シマス</t>
    </rPh>
    <phoneticPr fontId="1"/>
  </si>
  <si>
    <t>0299-64-5240</t>
    <phoneticPr fontId="1"/>
  </si>
  <si>
    <t>https://www.city.itako.lg.jp/</t>
    <phoneticPr fontId="1"/>
  </si>
  <si>
    <t>082244</t>
    <phoneticPr fontId="1"/>
  </si>
  <si>
    <t>守谷市</t>
    <rPh sb="0" eb="3">
      <t>モリヤシ</t>
    </rPh>
    <phoneticPr fontId="1"/>
  </si>
  <si>
    <t>302-0109</t>
    <phoneticPr fontId="1"/>
  </si>
  <si>
    <t>守谷市保健センター</t>
    <rPh sb="0" eb="3">
      <t>モリヤシ</t>
    </rPh>
    <rPh sb="3" eb="5">
      <t>ホケン</t>
    </rPh>
    <phoneticPr fontId="1"/>
  </si>
  <si>
    <t>守谷市本町631-1</t>
    <rPh sb="0" eb="3">
      <t>モリヤシ</t>
    </rPh>
    <rPh sb="3" eb="5">
      <t>ホンチョウ</t>
    </rPh>
    <phoneticPr fontId="1"/>
  </si>
  <si>
    <t>0297-48-6000</t>
    <phoneticPr fontId="1"/>
  </si>
  <si>
    <t>https://www.city.moriya.ibaraki.jp/koureisha_fukushi/kenko/kansensyo/seijinfushin.html</t>
    <phoneticPr fontId="1"/>
  </si>
  <si>
    <t>082252</t>
  </si>
  <si>
    <t>常陸大宮市</t>
    <rPh sb="0" eb="5">
      <t>ヒタチオオミヤシ</t>
    </rPh>
    <phoneticPr fontId="10"/>
  </si>
  <si>
    <t>319-2254</t>
  </si>
  <si>
    <t>常陸大宮市役所保健福祉部健康推進課母子保健グループ</t>
    <rPh sb="0" eb="7">
      <t>ヒタチオオミヤシヤクショ</t>
    </rPh>
    <rPh sb="7" eb="9">
      <t>ホケン</t>
    </rPh>
    <rPh sb="9" eb="11">
      <t>フクシ</t>
    </rPh>
    <rPh sb="11" eb="12">
      <t>ブ</t>
    </rPh>
    <rPh sb="12" eb="14">
      <t>ケンコウ</t>
    </rPh>
    <rPh sb="14" eb="16">
      <t>スイシン</t>
    </rPh>
    <rPh sb="16" eb="17">
      <t>カ</t>
    </rPh>
    <rPh sb="17" eb="19">
      <t>ボシ</t>
    </rPh>
    <rPh sb="19" eb="21">
      <t>ホケン</t>
    </rPh>
    <phoneticPr fontId="10"/>
  </si>
  <si>
    <t>常陸大宮市北町388-2</t>
    <rPh sb="0" eb="5">
      <t>ヒタチオオミヤシ</t>
    </rPh>
    <rPh sb="5" eb="7">
      <t>キタマチ</t>
    </rPh>
    <phoneticPr fontId="10"/>
  </si>
  <si>
    <t>0295-54-7121</t>
  </si>
  <si>
    <t>https://www.city.hitachiomiya.lg.jp/</t>
  </si>
  <si>
    <t>082261</t>
    <phoneticPr fontId="1"/>
  </si>
  <si>
    <t>那珂市</t>
    <rPh sb="0" eb="3">
      <t>ナカシ</t>
    </rPh>
    <phoneticPr fontId="1"/>
  </si>
  <si>
    <t>311-0192</t>
    <phoneticPr fontId="1"/>
  </si>
  <si>
    <t>那珂市役所保健福祉部健康推進課母子保健グループ</t>
    <rPh sb="0" eb="5">
      <t>ナカシヤクショ</t>
    </rPh>
    <rPh sb="5" eb="10">
      <t>ホケンフクシブ</t>
    </rPh>
    <rPh sb="10" eb="15">
      <t>ケンコウスイシンカ</t>
    </rPh>
    <rPh sb="15" eb="19">
      <t>ボシホケン</t>
    </rPh>
    <phoneticPr fontId="1"/>
  </si>
  <si>
    <t>那珂市菅谷3198</t>
    <rPh sb="0" eb="5">
      <t>ナカシスガヤ</t>
    </rPh>
    <phoneticPr fontId="1"/>
  </si>
  <si>
    <t>029-270-8071</t>
    <phoneticPr fontId="1"/>
  </si>
  <si>
    <t>https://www.city.naka.lg.jp/</t>
    <phoneticPr fontId="1"/>
  </si>
  <si>
    <t>〇</t>
    <phoneticPr fontId="1"/>
  </si>
  <si>
    <t>082279</t>
    <phoneticPr fontId="1"/>
  </si>
  <si>
    <t>筑西市</t>
    <rPh sb="0" eb="3">
      <t>チクセイシ</t>
    </rPh>
    <phoneticPr fontId="1"/>
  </si>
  <si>
    <t>308-8616</t>
    <phoneticPr fontId="1"/>
  </si>
  <si>
    <t>筑西市役所保健福祉部健康増進課</t>
    <rPh sb="0" eb="3">
      <t>チクセイシ</t>
    </rPh>
    <rPh sb="3" eb="5">
      <t>ヤクショ</t>
    </rPh>
    <rPh sb="5" eb="7">
      <t>ホケン</t>
    </rPh>
    <rPh sb="7" eb="9">
      <t>フクシ</t>
    </rPh>
    <rPh sb="9" eb="10">
      <t>ブ</t>
    </rPh>
    <rPh sb="10" eb="12">
      <t>ケンコウ</t>
    </rPh>
    <rPh sb="12" eb="14">
      <t>ゾウシン</t>
    </rPh>
    <rPh sb="14" eb="15">
      <t>カ</t>
    </rPh>
    <phoneticPr fontId="1"/>
  </si>
  <si>
    <t>筑西市丙360番地</t>
    <rPh sb="0" eb="3">
      <t>チクセイシ</t>
    </rPh>
    <rPh sb="3" eb="4">
      <t>ヘイ</t>
    </rPh>
    <rPh sb="7" eb="9">
      <t>バンチ</t>
    </rPh>
    <phoneticPr fontId="1"/>
  </si>
  <si>
    <t>0296-22-0506</t>
    <phoneticPr fontId="1"/>
  </si>
  <si>
    <t>https://www.city.chikusei.lg.jp</t>
    <phoneticPr fontId="1"/>
  </si>
  <si>
    <t>082287</t>
    <phoneticPr fontId="1"/>
  </si>
  <si>
    <t>坂東市</t>
    <rPh sb="0" eb="3">
      <t>バンドウシ</t>
    </rPh>
    <phoneticPr fontId="1"/>
  </si>
  <si>
    <t>306-0692</t>
    <phoneticPr fontId="1"/>
  </si>
  <si>
    <t>坂東市役所保健福祉部健康づくり推進課</t>
    <rPh sb="0" eb="5">
      <t>バンドウシヤクショ</t>
    </rPh>
    <rPh sb="5" eb="10">
      <t>ホケンフクシブ</t>
    </rPh>
    <rPh sb="10" eb="12">
      <t>ケンコウ</t>
    </rPh>
    <rPh sb="15" eb="18">
      <t>スイシンカ</t>
    </rPh>
    <phoneticPr fontId="1"/>
  </si>
  <si>
    <t>坂東市岩井４３６５番地</t>
    <rPh sb="0" eb="3">
      <t>バンドウシ</t>
    </rPh>
    <rPh sb="3" eb="5">
      <t>イワイ</t>
    </rPh>
    <rPh sb="9" eb="11">
      <t>バンチ</t>
    </rPh>
    <phoneticPr fontId="1"/>
  </si>
  <si>
    <t>0297-35-2121</t>
    <phoneticPr fontId="1"/>
  </si>
  <si>
    <t>http://www.city.bando.lg.jp/sp/page/page005377.html</t>
    <phoneticPr fontId="1"/>
  </si>
  <si>
    <t>082295</t>
    <phoneticPr fontId="1"/>
  </si>
  <si>
    <t>稲敷市</t>
    <rPh sb="0" eb="2">
      <t>イナシキ</t>
    </rPh>
    <rPh sb="2" eb="3">
      <t>シ</t>
    </rPh>
    <phoneticPr fontId="1"/>
  </si>
  <si>
    <t>300-0595</t>
    <phoneticPr fontId="1"/>
  </si>
  <si>
    <t>稲敷市保健福祉部健康増進課</t>
    <rPh sb="0" eb="2">
      <t>イナシキ</t>
    </rPh>
    <rPh sb="2" eb="3">
      <t>シ</t>
    </rPh>
    <rPh sb="3" eb="8">
      <t>ホケンフクシブ</t>
    </rPh>
    <rPh sb="8" eb="13">
      <t>ケンコウゾウシンカ</t>
    </rPh>
    <phoneticPr fontId="1"/>
  </si>
  <si>
    <t>稲敷市犬塚1570-1</t>
    <rPh sb="0" eb="3">
      <t>イナシキシ</t>
    </rPh>
    <rPh sb="3" eb="5">
      <t>イヌツカ</t>
    </rPh>
    <phoneticPr fontId="1"/>
  </si>
  <si>
    <t>029-892-2000</t>
    <phoneticPr fontId="1"/>
  </si>
  <si>
    <t>082309</t>
    <phoneticPr fontId="1"/>
  </si>
  <si>
    <t>かすみがうら市</t>
    <rPh sb="6" eb="7">
      <t>シ</t>
    </rPh>
    <phoneticPr fontId="1"/>
  </si>
  <si>
    <t>300-0134</t>
    <phoneticPr fontId="1"/>
  </si>
  <si>
    <t>かすみがうら市役所保健福祉部健康増進課</t>
    <rPh sb="6" eb="7">
      <t>シ</t>
    </rPh>
    <rPh sb="7" eb="9">
      <t>ヤクショ</t>
    </rPh>
    <rPh sb="9" eb="11">
      <t>ホケン</t>
    </rPh>
    <rPh sb="11" eb="13">
      <t>フクシ</t>
    </rPh>
    <rPh sb="13" eb="14">
      <t>ブ</t>
    </rPh>
    <rPh sb="14" eb="16">
      <t>ケンコウ</t>
    </rPh>
    <rPh sb="16" eb="18">
      <t>ゾウシン</t>
    </rPh>
    <rPh sb="18" eb="19">
      <t>カ</t>
    </rPh>
    <phoneticPr fontId="1"/>
  </si>
  <si>
    <t>かすみがうら市上土田461番地</t>
    <rPh sb="6" eb="7">
      <t>シ</t>
    </rPh>
    <rPh sb="7" eb="10">
      <t>カミツチダ</t>
    </rPh>
    <rPh sb="13" eb="15">
      <t>バンチ</t>
    </rPh>
    <phoneticPr fontId="1"/>
  </si>
  <si>
    <t>0299-592111</t>
    <phoneticPr fontId="1"/>
  </si>
  <si>
    <t>https://www.city.kasumigaura.lg.jp/</t>
    <phoneticPr fontId="1"/>
  </si>
  <si>
    <t>082317</t>
    <phoneticPr fontId="1"/>
  </si>
  <si>
    <t>桜川市</t>
    <rPh sb="0" eb="3">
      <t>サクラガワシ</t>
    </rPh>
    <phoneticPr fontId="1"/>
  </si>
  <si>
    <t>309-1292</t>
    <phoneticPr fontId="1"/>
  </si>
  <si>
    <t>桜川市役所保健福祉部健康推進課</t>
    <rPh sb="0" eb="3">
      <t>サクラガワシ</t>
    </rPh>
    <rPh sb="3" eb="5">
      <t>ヤクショ</t>
    </rPh>
    <rPh sb="5" eb="10">
      <t>ホケンフクシブ</t>
    </rPh>
    <rPh sb="10" eb="15">
      <t>ケンコウスイシンカ</t>
    </rPh>
    <phoneticPr fontId="1"/>
  </si>
  <si>
    <t>桜川市岩瀬64-2</t>
    <rPh sb="0" eb="3">
      <t>サクラガワシ</t>
    </rPh>
    <rPh sb="3" eb="5">
      <t>イワセ</t>
    </rPh>
    <phoneticPr fontId="1"/>
  </si>
  <si>
    <t>0296-75-3159</t>
    <phoneticPr fontId="1"/>
  </si>
  <si>
    <t>https://www.city.sakuragawa.lg.jp</t>
    <phoneticPr fontId="1"/>
  </si>
  <si>
    <t>082325</t>
  </si>
  <si>
    <t>神栖市</t>
    <rPh sb="0" eb="3">
      <t>カミスシ</t>
    </rPh>
    <phoneticPr fontId="10"/>
  </si>
  <si>
    <t>314-0121</t>
  </si>
  <si>
    <t>茨城県</t>
    <rPh sb="0" eb="2">
      <t>イバラキ</t>
    </rPh>
    <rPh sb="2" eb="3">
      <t>ケン</t>
    </rPh>
    <phoneticPr fontId="10"/>
  </si>
  <si>
    <t>神栖市役所健康増進部保健予防課</t>
    <rPh sb="0" eb="2">
      <t>カミス</t>
    </rPh>
    <rPh sb="2" eb="5">
      <t>シヤクショ</t>
    </rPh>
    <rPh sb="5" eb="7">
      <t>ケンコウ</t>
    </rPh>
    <rPh sb="7" eb="9">
      <t>ゾウシン</t>
    </rPh>
    <rPh sb="9" eb="10">
      <t>ブ</t>
    </rPh>
    <rPh sb="10" eb="12">
      <t>ホケン</t>
    </rPh>
    <rPh sb="12" eb="14">
      <t>ヨボウ</t>
    </rPh>
    <rPh sb="14" eb="15">
      <t>カ</t>
    </rPh>
    <phoneticPr fontId="10"/>
  </si>
  <si>
    <t>神栖市溝口１７４６－１</t>
    <rPh sb="0" eb="3">
      <t>カミスシ</t>
    </rPh>
    <rPh sb="3" eb="5">
      <t>ミゾグチ</t>
    </rPh>
    <phoneticPr fontId="10"/>
  </si>
  <si>
    <t>0299-92-0141</t>
  </si>
  <si>
    <t>https://www.city.kamisu.ibaraki.jp/</t>
  </si>
  <si>
    <t>082333</t>
    <phoneticPr fontId="1"/>
  </si>
  <si>
    <t>行方市</t>
    <rPh sb="0" eb="3">
      <t>ナメガタシ</t>
    </rPh>
    <phoneticPr fontId="1"/>
  </si>
  <si>
    <t>311-3892</t>
    <phoneticPr fontId="1"/>
  </si>
  <si>
    <t>行方市役所市民福祉部健康増進課</t>
    <rPh sb="0" eb="5">
      <t>ナメガタシヤクショ</t>
    </rPh>
    <rPh sb="5" eb="7">
      <t>シミン</t>
    </rPh>
    <rPh sb="7" eb="9">
      <t>フクシ</t>
    </rPh>
    <rPh sb="9" eb="10">
      <t>ブ</t>
    </rPh>
    <rPh sb="10" eb="12">
      <t>ケンコウ</t>
    </rPh>
    <rPh sb="12" eb="14">
      <t>ゾウシン</t>
    </rPh>
    <rPh sb="14" eb="15">
      <t>カ</t>
    </rPh>
    <phoneticPr fontId="1"/>
  </si>
  <si>
    <t>行方市麻生1561-9</t>
    <rPh sb="0" eb="3">
      <t>ナメガタシ</t>
    </rPh>
    <rPh sb="3" eb="5">
      <t>アソウ</t>
    </rPh>
    <phoneticPr fontId="1"/>
  </si>
  <si>
    <t>0291-34-6200</t>
    <phoneticPr fontId="1"/>
  </si>
  <si>
    <t>https://www.city.namegata.ibaraki.jp/</t>
    <phoneticPr fontId="1"/>
  </si>
  <si>
    <t>082341</t>
    <phoneticPr fontId="1"/>
  </si>
  <si>
    <t>鉾田市</t>
    <rPh sb="0" eb="3">
      <t>ホコタシ</t>
    </rPh>
    <phoneticPr fontId="1"/>
  </si>
  <si>
    <t>311-1592</t>
    <phoneticPr fontId="1"/>
  </si>
  <si>
    <t>鉾田市役所　福祉保健部　健康増進課　</t>
    <rPh sb="0" eb="5">
      <t>ホコタシヤクショ</t>
    </rPh>
    <rPh sb="6" eb="8">
      <t>フクシ</t>
    </rPh>
    <rPh sb="8" eb="11">
      <t>ホケンブ</t>
    </rPh>
    <rPh sb="12" eb="17">
      <t>ケンコウゾウシンカ</t>
    </rPh>
    <phoneticPr fontId="1"/>
  </si>
  <si>
    <t>鉾田市1444-1</t>
    <rPh sb="0" eb="3">
      <t>ホコタシ</t>
    </rPh>
    <phoneticPr fontId="1"/>
  </si>
  <si>
    <t>0291-33-3691</t>
    <phoneticPr fontId="1"/>
  </si>
  <si>
    <t>082350</t>
    <phoneticPr fontId="1"/>
  </si>
  <si>
    <t>つくばみらい市</t>
    <rPh sb="6" eb="7">
      <t>シ</t>
    </rPh>
    <phoneticPr fontId="1"/>
  </si>
  <si>
    <t>300-2422</t>
    <phoneticPr fontId="1"/>
  </si>
  <si>
    <t>つくばみらい市役所　保健福祉部　健康増進課</t>
    <rPh sb="6" eb="7">
      <t>シ</t>
    </rPh>
    <rPh sb="7" eb="9">
      <t>ヤクショ</t>
    </rPh>
    <rPh sb="10" eb="15">
      <t>ホケンフクシブ</t>
    </rPh>
    <rPh sb="16" eb="21">
      <t>ケンコウゾウシンカ</t>
    </rPh>
    <phoneticPr fontId="1"/>
  </si>
  <si>
    <t>茨城県つくばみらい市古川1015-1</t>
    <rPh sb="0" eb="3">
      <t>イバラキケン</t>
    </rPh>
    <rPh sb="9" eb="10">
      <t>シ</t>
    </rPh>
    <rPh sb="10" eb="12">
      <t>フルカワ</t>
    </rPh>
    <phoneticPr fontId="1"/>
  </si>
  <si>
    <t>0297-25-2100</t>
    <phoneticPr fontId="1"/>
  </si>
  <si>
    <t>082368</t>
    <phoneticPr fontId="1"/>
  </si>
  <si>
    <t>小美玉市</t>
    <rPh sb="0" eb="4">
      <t>オミタマシ</t>
    </rPh>
    <phoneticPr fontId="1"/>
  </si>
  <si>
    <t>319-0132</t>
    <phoneticPr fontId="1"/>
  </si>
  <si>
    <t>健康増進課</t>
    <rPh sb="0" eb="2">
      <t>ケンコウ</t>
    </rPh>
    <rPh sb="2" eb="4">
      <t>ゾウシン</t>
    </rPh>
    <rPh sb="4" eb="5">
      <t>カ</t>
    </rPh>
    <phoneticPr fontId="1"/>
  </si>
  <si>
    <t>小美玉市部室1106</t>
    <rPh sb="0" eb="4">
      <t>オミタマシ</t>
    </rPh>
    <rPh sb="4" eb="6">
      <t>ヘムロ</t>
    </rPh>
    <phoneticPr fontId="1"/>
  </si>
  <si>
    <t>0299-48-0221</t>
    <phoneticPr fontId="1"/>
  </si>
  <si>
    <t>https://www.city.omitama.lg.jp/0406/info-0000005712-0.html</t>
    <phoneticPr fontId="1"/>
  </si>
  <si>
    <t>083020</t>
    <phoneticPr fontId="1"/>
  </si>
  <si>
    <t>茨城町</t>
    <rPh sb="0" eb="3">
      <t>イバラキマチ</t>
    </rPh>
    <phoneticPr fontId="1"/>
  </si>
  <si>
    <t>311-3192</t>
    <phoneticPr fontId="1"/>
  </si>
  <si>
    <t>茨城町保健福祉部健康増進課</t>
    <rPh sb="0" eb="3">
      <t>イバラキマチ</t>
    </rPh>
    <rPh sb="3" eb="8">
      <t>ホケンフクシブ</t>
    </rPh>
    <rPh sb="8" eb="13">
      <t>ケンコウゾウシンカ</t>
    </rPh>
    <phoneticPr fontId="1"/>
  </si>
  <si>
    <t>東茨城郡茨城町小堤1080番地</t>
    <rPh sb="0" eb="4">
      <t>ヒガシイバラキグン</t>
    </rPh>
    <rPh sb="4" eb="7">
      <t>イバラキマチ</t>
    </rPh>
    <rPh sb="7" eb="9">
      <t>オヅツミ</t>
    </rPh>
    <rPh sb="13" eb="15">
      <t>バンチ</t>
    </rPh>
    <phoneticPr fontId="1"/>
  </si>
  <si>
    <t>029-292-1111</t>
    <phoneticPr fontId="1"/>
  </si>
  <si>
    <t>https://www.town.ibaraki.lg.jp</t>
    <phoneticPr fontId="1"/>
  </si>
  <si>
    <t>083097</t>
    <phoneticPr fontId="1"/>
  </si>
  <si>
    <t>大洗町</t>
    <rPh sb="0" eb="3">
      <t>オオアライマチ</t>
    </rPh>
    <phoneticPr fontId="1"/>
  </si>
  <si>
    <t>311-1305</t>
  </si>
  <si>
    <t>大洗町役場健康増進課</t>
    <rPh sb="0" eb="3">
      <t>オオアライマチ</t>
    </rPh>
    <rPh sb="3" eb="5">
      <t>ヤクバ</t>
    </rPh>
    <rPh sb="5" eb="7">
      <t>ケンコウ</t>
    </rPh>
    <rPh sb="7" eb="9">
      <t>ゾウシン</t>
    </rPh>
    <rPh sb="9" eb="10">
      <t>カ</t>
    </rPh>
    <phoneticPr fontId="1"/>
  </si>
  <si>
    <t>東茨城郡大洗町港中央26-1</t>
    <phoneticPr fontId="1"/>
  </si>
  <si>
    <t>029-266-1010</t>
    <phoneticPr fontId="1"/>
  </si>
  <si>
    <t>https://www.town.oarai.lg.jp/</t>
    <phoneticPr fontId="1"/>
  </si>
  <si>
    <t>083101</t>
  </si>
  <si>
    <t>城里町</t>
    <rPh sb="0" eb="3">
      <t>シロサトマチ</t>
    </rPh>
    <phoneticPr fontId="10"/>
  </si>
  <si>
    <t>311-4391</t>
  </si>
  <si>
    <t>城里町役場健康保険課（常北保健福祉センター内）</t>
    <rPh sb="0" eb="3">
      <t>シロサトマチ</t>
    </rPh>
    <rPh sb="3" eb="5">
      <t>ヤクバ</t>
    </rPh>
    <rPh sb="5" eb="7">
      <t>ケンコウ</t>
    </rPh>
    <rPh sb="7" eb="10">
      <t>ホケンカ</t>
    </rPh>
    <rPh sb="11" eb="13">
      <t>ジョウホク</t>
    </rPh>
    <rPh sb="13" eb="15">
      <t>ホケン</t>
    </rPh>
    <rPh sb="15" eb="17">
      <t>フクシ</t>
    </rPh>
    <rPh sb="21" eb="22">
      <t>ナイ</t>
    </rPh>
    <phoneticPr fontId="10"/>
  </si>
  <si>
    <t>東茨城郡城里町石塚1428-25</t>
    <rPh sb="0" eb="4">
      <t>ヒガシイバラキグン</t>
    </rPh>
    <rPh sb="4" eb="7">
      <t>シロサトマチ</t>
    </rPh>
    <rPh sb="7" eb="9">
      <t>イシツカ</t>
    </rPh>
    <phoneticPr fontId="10"/>
  </si>
  <si>
    <t>029-288-3111</t>
  </si>
  <si>
    <t>https://www.town.shirosato.lg.jp/page/page005534.html</t>
  </si>
  <si>
    <t>083411</t>
    <phoneticPr fontId="1"/>
  </si>
  <si>
    <t>東海村</t>
    <rPh sb="0" eb="3">
      <t>トウカイムラ</t>
    </rPh>
    <phoneticPr fontId="1"/>
  </si>
  <si>
    <t>319－1112</t>
    <phoneticPr fontId="1"/>
  </si>
  <si>
    <t>東海村福祉部健康増進課（東海村保健センター）</t>
    <rPh sb="0" eb="3">
      <t>トウカイムラ</t>
    </rPh>
    <rPh sb="3" eb="6">
      <t>フクシブ</t>
    </rPh>
    <rPh sb="6" eb="11">
      <t>ケンコウゾウシンカ</t>
    </rPh>
    <rPh sb="12" eb="15">
      <t>トウカイムラ</t>
    </rPh>
    <rPh sb="15" eb="17">
      <t>ホケン</t>
    </rPh>
    <phoneticPr fontId="1"/>
  </si>
  <si>
    <t>那珂郡東海村大字村松2005</t>
    <rPh sb="0" eb="2">
      <t>ナカ</t>
    </rPh>
    <rPh sb="2" eb="3">
      <t>グン</t>
    </rPh>
    <rPh sb="3" eb="5">
      <t>トウカイ</t>
    </rPh>
    <rPh sb="5" eb="6">
      <t>ムラ</t>
    </rPh>
    <rPh sb="6" eb="8">
      <t>オオアザ</t>
    </rPh>
    <rPh sb="8" eb="10">
      <t>ムラマツ</t>
    </rPh>
    <phoneticPr fontId="1"/>
  </si>
  <si>
    <t>https://www.vill.tokai.ibaraki.jp/soshikikarasagasu/fukushibu/kenkozoshinka/2/1/4/2066.html</t>
    <phoneticPr fontId="1"/>
  </si>
  <si>
    <t>083640</t>
  </si>
  <si>
    <t>大子町</t>
    <rPh sb="0" eb="3">
      <t>ダイゴマチ</t>
    </rPh>
    <phoneticPr fontId="10"/>
  </si>
  <si>
    <t>319-3526</t>
  </si>
  <si>
    <t>大子町役場健康増進課</t>
    <rPh sb="0" eb="3">
      <t>ダイゴマチ</t>
    </rPh>
    <rPh sb="3" eb="5">
      <t>ヤクバ</t>
    </rPh>
    <rPh sb="5" eb="7">
      <t>ケンコウ</t>
    </rPh>
    <rPh sb="7" eb="10">
      <t>ゾウシンカ</t>
    </rPh>
    <phoneticPr fontId="10"/>
  </si>
  <si>
    <t>久慈郡大子町大字大子1846</t>
    <rPh sb="0" eb="3">
      <t>クジグン</t>
    </rPh>
    <rPh sb="3" eb="6">
      <t>ダイゴマチ</t>
    </rPh>
    <rPh sb="6" eb="8">
      <t>オオアザ</t>
    </rPh>
    <rPh sb="8" eb="10">
      <t>ダイゴ</t>
    </rPh>
    <phoneticPr fontId="10"/>
  </si>
  <si>
    <t>0295-72-6611</t>
  </si>
  <si>
    <t>http://www.town.daigo.ibaraki.jp/</t>
  </si>
  <si>
    <t>084425</t>
    <phoneticPr fontId="1"/>
  </si>
  <si>
    <t>美浦村</t>
    <rPh sb="0" eb="3">
      <t>ミホムラ</t>
    </rPh>
    <phoneticPr fontId="1"/>
  </si>
  <si>
    <t>300-0424</t>
    <phoneticPr fontId="1"/>
  </si>
  <si>
    <t>美浦村保健センター健康増進課健康づくり係</t>
    <rPh sb="0" eb="3">
      <t>ミホムラ</t>
    </rPh>
    <rPh sb="3" eb="5">
      <t>ホケン</t>
    </rPh>
    <rPh sb="9" eb="11">
      <t>ケンコウ</t>
    </rPh>
    <rPh sb="11" eb="13">
      <t>ゾウシン</t>
    </rPh>
    <rPh sb="13" eb="14">
      <t>カ</t>
    </rPh>
    <rPh sb="14" eb="16">
      <t>ケンコウ</t>
    </rPh>
    <rPh sb="19" eb="20">
      <t>カカリ</t>
    </rPh>
    <phoneticPr fontId="1"/>
  </si>
  <si>
    <t>美浦村受領1546-1</t>
    <rPh sb="0" eb="3">
      <t>ミホムラ</t>
    </rPh>
    <rPh sb="3" eb="5">
      <t>ジュリョウ</t>
    </rPh>
    <phoneticPr fontId="1"/>
  </si>
  <si>
    <t>029-885-1889</t>
    <phoneticPr fontId="1"/>
  </si>
  <si>
    <t>https://www.vill.miho.lg.jp/</t>
    <phoneticPr fontId="1"/>
  </si>
  <si>
    <t>084433</t>
    <phoneticPr fontId="1"/>
  </si>
  <si>
    <t>阿見町</t>
    <rPh sb="0" eb="3">
      <t>アミマチ</t>
    </rPh>
    <phoneticPr fontId="1"/>
  </si>
  <si>
    <t>300-0392</t>
    <phoneticPr fontId="1"/>
  </si>
  <si>
    <t>阿見町保健福祉部健康づくり課保健予防第一係</t>
    <rPh sb="0" eb="3">
      <t>アミマチ</t>
    </rPh>
    <rPh sb="3" eb="8">
      <t>ホケンフクシブ</t>
    </rPh>
    <rPh sb="8" eb="10">
      <t>ケンコウ</t>
    </rPh>
    <rPh sb="13" eb="14">
      <t>カ</t>
    </rPh>
    <rPh sb="14" eb="18">
      <t>ホケンヨボウ</t>
    </rPh>
    <rPh sb="18" eb="21">
      <t>ダイイチカカリ</t>
    </rPh>
    <phoneticPr fontId="1"/>
  </si>
  <si>
    <t>阿見町中央一丁目１番１号</t>
    <rPh sb="0" eb="3">
      <t>アミマチ</t>
    </rPh>
    <rPh sb="3" eb="5">
      <t>チュウオウ</t>
    </rPh>
    <phoneticPr fontId="1"/>
  </si>
  <si>
    <t>029-888-1111</t>
    <phoneticPr fontId="1"/>
  </si>
  <si>
    <t>https://www.town.ami.lg.jp/</t>
    <phoneticPr fontId="1"/>
  </si>
  <si>
    <t>084476</t>
    <phoneticPr fontId="1"/>
  </si>
  <si>
    <t>河内町</t>
    <rPh sb="0" eb="3">
      <t>カワチマチ</t>
    </rPh>
    <phoneticPr fontId="1"/>
  </si>
  <si>
    <t>300-1312</t>
    <phoneticPr fontId="1"/>
  </si>
  <si>
    <t>河内町保健センター</t>
    <rPh sb="0" eb="3">
      <t>カワチマチ</t>
    </rPh>
    <rPh sb="3" eb="5">
      <t>ホケン</t>
    </rPh>
    <phoneticPr fontId="1"/>
  </si>
  <si>
    <t>稲敷郡河内町長竿3693-2</t>
    <rPh sb="6" eb="8">
      <t>ナガサオ</t>
    </rPh>
    <phoneticPr fontId="1"/>
  </si>
  <si>
    <t>http://www.town.ibaraki-kawachi.lg.jp/</t>
    <phoneticPr fontId="1"/>
  </si>
  <si>
    <t>085219</t>
    <phoneticPr fontId="1"/>
  </si>
  <si>
    <t>八千代町</t>
    <rPh sb="0" eb="3">
      <t>ヤチヨ</t>
    </rPh>
    <rPh sb="3" eb="4">
      <t>マチ</t>
    </rPh>
    <phoneticPr fontId="1"/>
  </si>
  <si>
    <t>300-3592</t>
    <phoneticPr fontId="1"/>
  </si>
  <si>
    <t>八千代町健康増進課予防係</t>
    <rPh sb="0" eb="3">
      <t>ヤチヨ</t>
    </rPh>
    <rPh sb="3" eb="4">
      <t>マチ</t>
    </rPh>
    <rPh sb="4" eb="6">
      <t>ケンコウ</t>
    </rPh>
    <rPh sb="6" eb="8">
      <t>ゾウシン</t>
    </rPh>
    <rPh sb="8" eb="9">
      <t>カ</t>
    </rPh>
    <rPh sb="9" eb="11">
      <t>ヨボウ</t>
    </rPh>
    <rPh sb="11" eb="12">
      <t>カカリ</t>
    </rPh>
    <phoneticPr fontId="1"/>
  </si>
  <si>
    <t>結城郡八千代町菅谷1033</t>
    <rPh sb="0" eb="3">
      <t>ユウキグン</t>
    </rPh>
    <rPh sb="3" eb="6">
      <t>ヤチヨ</t>
    </rPh>
    <rPh sb="6" eb="7">
      <t>マチ</t>
    </rPh>
    <rPh sb="7" eb="9">
      <t>スガヤ</t>
    </rPh>
    <phoneticPr fontId="1"/>
  </si>
  <si>
    <t>0296-48-1955</t>
    <phoneticPr fontId="1"/>
  </si>
  <si>
    <t>085421</t>
    <phoneticPr fontId="1"/>
  </si>
  <si>
    <t>五霞町</t>
  </si>
  <si>
    <t>306-0392</t>
  </si>
  <si>
    <t>茨城県</t>
  </si>
  <si>
    <t>五霞町役場健康福祉課健康支援室</t>
    <rPh sb="0" eb="3">
      <t>ゴカマチ</t>
    </rPh>
    <rPh sb="3" eb="5">
      <t>ヤクバ</t>
    </rPh>
    <rPh sb="5" eb="7">
      <t>ケンコウ</t>
    </rPh>
    <rPh sb="7" eb="10">
      <t>フクシカ</t>
    </rPh>
    <rPh sb="10" eb="15">
      <t>ケンコウシエンシツ</t>
    </rPh>
    <phoneticPr fontId="1"/>
  </si>
  <si>
    <t>猿島郡五霞町小福田1162番地1</t>
    <phoneticPr fontId="1"/>
  </si>
  <si>
    <t>0280-84-0006</t>
  </si>
  <si>
    <t>https://www.town.goka.lg.jp/page/page002789.html</t>
    <phoneticPr fontId="1"/>
  </si>
  <si>
    <t>085464</t>
  </si>
  <si>
    <t>境町</t>
    <rPh sb="0" eb="2">
      <t>サカイマチ</t>
    </rPh>
    <phoneticPr fontId="10"/>
  </si>
  <si>
    <t>306-0434</t>
  </si>
  <si>
    <t>境町役場町民生活部健康推進課</t>
    <rPh sb="0" eb="2">
      <t>サカイマチ</t>
    </rPh>
    <rPh sb="2" eb="4">
      <t>ヤクバ</t>
    </rPh>
    <rPh sb="4" eb="6">
      <t>チョウミン</t>
    </rPh>
    <rPh sb="6" eb="8">
      <t>セイカツ</t>
    </rPh>
    <rPh sb="8" eb="9">
      <t>ブ</t>
    </rPh>
    <rPh sb="9" eb="11">
      <t>ケンコウ</t>
    </rPh>
    <rPh sb="11" eb="13">
      <t>スイシン</t>
    </rPh>
    <rPh sb="13" eb="14">
      <t>カ</t>
    </rPh>
    <phoneticPr fontId="10"/>
  </si>
  <si>
    <t>猿島郡境町上小橋540</t>
    <rPh sb="0" eb="3">
      <t>サシマグン</t>
    </rPh>
    <rPh sb="3" eb="5">
      <t>サカイマチ</t>
    </rPh>
    <rPh sb="5" eb="8">
      <t>カミコバシ</t>
    </rPh>
    <phoneticPr fontId="10"/>
  </si>
  <si>
    <t>0280-87-8000</t>
  </si>
  <si>
    <t>https://www.town.ibaraki-sakai.lg.jp/</t>
  </si>
  <si>
    <t>085642</t>
    <phoneticPr fontId="1"/>
  </si>
  <si>
    <t>利根町</t>
    <rPh sb="0" eb="3">
      <t>トネマチ</t>
    </rPh>
    <phoneticPr fontId="1"/>
  </si>
  <si>
    <t>300-1632</t>
    <phoneticPr fontId="1"/>
  </si>
  <si>
    <t>利根町役場/保健福祉センター</t>
    <rPh sb="0" eb="3">
      <t>トネマチ</t>
    </rPh>
    <rPh sb="3" eb="5">
      <t>ヤクバ</t>
    </rPh>
    <rPh sb="6" eb="10">
      <t>ホケンフクシ</t>
    </rPh>
    <phoneticPr fontId="1"/>
  </si>
  <si>
    <t>利根町下曽根221-1</t>
    <rPh sb="0" eb="3">
      <t>トネマチ</t>
    </rPh>
    <rPh sb="3" eb="4">
      <t>シモ</t>
    </rPh>
    <rPh sb="4" eb="6">
      <t>ソネ</t>
    </rPh>
    <phoneticPr fontId="1"/>
  </si>
  <si>
    <t>0297-68-8291</t>
    <phoneticPr fontId="1"/>
  </si>
  <si>
    <t>092011</t>
    <phoneticPr fontId="1"/>
  </si>
  <si>
    <t>宇都宮市</t>
    <rPh sb="0" eb="4">
      <t>ウツノミヤシ</t>
    </rPh>
    <phoneticPr fontId="1"/>
  </si>
  <si>
    <t>320-8504</t>
    <phoneticPr fontId="1"/>
  </si>
  <si>
    <t>栃木県</t>
    <rPh sb="0" eb="3">
      <t>トチギケン</t>
    </rPh>
    <phoneticPr fontId="1"/>
  </si>
  <si>
    <t>宇都宮市保健所保健予防課感染症予防グループ</t>
    <rPh sb="0" eb="4">
      <t>ウツノミヤシ</t>
    </rPh>
    <rPh sb="4" eb="7">
      <t>ホケンジョ</t>
    </rPh>
    <rPh sb="7" eb="9">
      <t>ホケン</t>
    </rPh>
    <rPh sb="9" eb="12">
      <t>ヨボウカ</t>
    </rPh>
    <rPh sb="12" eb="15">
      <t>カンセンショウ</t>
    </rPh>
    <rPh sb="15" eb="17">
      <t>ヨボウ</t>
    </rPh>
    <phoneticPr fontId="1"/>
  </si>
  <si>
    <t>宇都宮市旭１丁目１番５号</t>
    <phoneticPr fontId="1"/>
  </si>
  <si>
    <t>028-626-1114</t>
    <phoneticPr fontId="1"/>
  </si>
  <si>
    <t>https://www.city.utsunomiya.tochigi.jp/</t>
    <phoneticPr fontId="1"/>
  </si>
  <si>
    <t>092029</t>
    <phoneticPr fontId="1"/>
  </si>
  <si>
    <t>足利市</t>
    <rPh sb="0" eb="3">
      <t>アシカガシ</t>
    </rPh>
    <phoneticPr fontId="1"/>
  </si>
  <si>
    <t>326-0808</t>
    <phoneticPr fontId="1"/>
  </si>
  <si>
    <t>足利市役所健康福祉部健康増進課</t>
    <rPh sb="0" eb="2">
      <t>アシカガ</t>
    </rPh>
    <rPh sb="2" eb="5">
      <t>シヤクショ</t>
    </rPh>
    <rPh sb="5" eb="7">
      <t>ケンコウ</t>
    </rPh>
    <rPh sb="7" eb="9">
      <t>フクシ</t>
    </rPh>
    <rPh sb="9" eb="10">
      <t>ブ</t>
    </rPh>
    <rPh sb="10" eb="12">
      <t>ケンコウ</t>
    </rPh>
    <rPh sb="12" eb="14">
      <t>ゾウシン</t>
    </rPh>
    <rPh sb="14" eb="15">
      <t>カ</t>
    </rPh>
    <phoneticPr fontId="1"/>
  </si>
  <si>
    <t>足利市本城三丁目2022番地1</t>
    <rPh sb="0" eb="3">
      <t>アシカガシ</t>
    </rPh>
    <rPh sb="3" eb="5">
      <t>ホンジョウ</t>
    </rPh>
    <rPh sb="5" eb="8">
      <t>サンチョウメ</t>
    </rPh>
    <rPh sb="12" eb="14">
      <t>バンチ</t>
    </rPh>
    <phoneticPr fontId="1"/>
  </si>
  <si>
    <t>0284-22-4513</t>
    <phoneticPr fontId="1"/>
  </si>
  <si>
    <t>092037</t>
  </si>
  <si>
    <t>栃木市</t>
    <rPh sb="0" eb="3">
      <t>トチギシ</t>
    </rPh>
    <phoneticPr fontId="12"/>
  </si>
  <si>
    <t>328-0027</t>
  </si>
  <si>
    <t>栃木県</t>
    <rPh sb="0" eb="3">
      <t>トチギケン</t>
    </rPh>
    <phoneticPr fontId="12"/>
  </si>
  <si>
    <t>栃木市役所保健福祉部健康増進課予防係</t>
    <rPh sb="0" eb="3">
      <t>トチギシ</t>
    </rPh>
    <rPh sb="3" eb="5">
      <t>ヤクショ</t>
    </rPh>
    <rPh sb="5" eb="10">
      <t>ホケンフク</t>
    </rPh>
    <rPh sb="10" eb="15">
      <t>ケンコウゾ</t>
    </rPh>
    <rPh sb="15" eb="18">
      <t>ヨボ</t>
    </rPh>
    <phoneticPr fontId="12"/>
  </si>
  <si>
    <t>栃木市今泉町２-１-４０栃木保健福祉センター内</t>
    <rPh sb="0" eb="3">
      <t>トチギシ</t>
    </rPh>
    <rPh sb="3" eb="6">
      <t>イマイ</t>
    </rPh>
    <rPh sb="12" eb="14">
      <t>トチギ</t>
    </rPh>
    <rPh sb="14" eb="18">
      <t>ホケンフクシ</t>
    </rPh>
    <rPh sb="22" eb="23">
      <t>ナイ</t>
    </rPh>
    <phoneticPr fontId="12"/>
  </si>
  <si>
    <t>0282-25-3512</t>
  </si>
  <si>
    <t>https://www.city.tochigi.lg.jp/</t>
  </si>
  <si>
    <t>092045</t>
    <phoneticPr fontId="1"/>
  </si>
  <si>
    <t>佐野市</t>
    <rPh sb="0" eb="3">
      <t>サノシ</t>
    </rPh>
    <phoneticPr fontId="1"/>
  </si>
  <si>
    <t>327-8501</t>
    <phoneticPr fontId="1"/>
  </si>
  <si>
    <t>佐野市役所健康医療部健康増進課成人保健係</t>
    <rPh sb="0" eb="5">
      <t>サノシヤクショ</t>
    </rPh>
    <rPh sb="5" eb="10">
      <t>ケンコウイリョウブ</t>
    </rPh>
    <rPh sb="10" eb="15">
      <t>ケンコウゾウシンカ</t>
    </rPh>
    <rPh sb="15" eb="20">
      <t>セイジンホケンカカリ</t>
    </rPh>
    <phoneticPr fontId="1"/>
  </si>
  <si>
    <t>佐野市高砂町１番地</t>
    <rPh sb="0" eb="3">
      <t>サノシ</t>
    </rPh>
    <rPh sb="3" eb="6">
      <t>タカサゴチョウ</t>
    </rPh>
    <rPh sb="7" eb="9">
      <t>バンチ</t>
    </rPh>
    <phoneticPr fontId="1"/>
  </si>
  <si>
    <t>0283-24-5770</t>
    <phoneticPr fontId="1"/>
  </si>
  <si>
    <t>092053</t>
  </si>
  <si>
    <t>鹿沼市</t>
    <rPh sb="0" eb="3">
      <t>カヌマシ</t>
    </rPh>
    <phoneticPr fontId="1"/>
  </si>
  <si>
    <t>322-8601</t>
  </si>
  <si>
    <t>栃木県</t>
  </si>
  <si>
    <t>鹿沼市役所保健福祉部健康課健康増進係</t>
    <rPh sb="0" eb="3">
      <t>カヌマシ</t>
    </rPh>
    <rPh sb="3" eb="5">
      <t>ヤクショ</t>
    </rPh>
    <rPh sb="5" eb="7">
      <t>ホケン</t>
    </rPh>
    <rPh sb="7" eb="9">
      <t>フクシ</t>
    </rPh>
    <rPh sb="9" eb="10">
      <t>ブ</t>
    </rPh>
    <rPh sb="10" eb="12">
      <t>ケンコウ</t>
    </rPh>
    <rPh sb="12" eb="13">
      <t>カ</t>
    </rPh>
    <rPh sb="13" eb="15">
      <t>ケンコウ</t>
    </rPh>
    <rPh sb="15" eb="17">
      <t>ゾウシン</t>
    </rPh>
    <rPh sb="17" eb="18">
      <t>カカリ</t>
    </rPh>
    <phoneticPr fontId="1"/>
  </si>
  <si>
    <t>鹿沼市今宮町1688番地1</t>
  </si>
  <si>
    <t>0289-63-8311</t>
  </si>
  <si>
    <t>092061</t>
    <phoneticPr fontId="1"/>
  </si>
  <si>
    <t>日光市</t>
    <rPh sb="0" eb="3">
      <t>ニッコウシ</t>
    </rPh>
    <phoneticPr fontId="1"/>
  </si>
  <si>
    <t>321-1292</t>
    <phoneticPr fontId="1"/>
  </si>
  <si>
    <t>日光市役所健康福祉部健康課健康推進係</t>
    <rPh sb="0" eb="3">
      <t>ニッコウシ</t>
    </rPh>
    <rPh sb="3" eb="5">
      <t>ヤクショ</t>
    </rPh>
    <rPh sb="5" eb="7">
      <t>ケンコウ</t>
    </rPh>
    <rPh sb="7" eb="9">
      <t>フクシ</t>
    </rPh>
    <rPh sb="9" eb="10">
      <t>ブ</t>
    </rPh>
    <rPh sb="10" eb="12">
      <t>ケンコウ</t>
    </rPh>
    <rPh sb="12" eb="13">
      <t>カ</t>
    </rPh>
    <rPh sb="13" eb="15">
      <t>ケンコウ</t>
    </rPh>
    <rPh sb="15" eb="17">
      <t>スイシン</t>
    </rPh>
    <rPh sb="17" eb="18">
      <t>カカリ</t>
    </rPh>
    <phoneticPr fontId="1"/>
  </si>
  <si>
    <t>日光市平ケ崎109番地（今市保健福祉センター内）</t>
    <rPh sb="0" eb="3">
      <t>ニッコウシ</t>
    </rPh>
    <rPh sb="3" eb="6">
      <t>ヒラガサキ</t>
    </rPh>
    <rPh sb="9" eb="11">
      <t>バンチ</t>
    </rPh>
    <rPh sb="12" eb="14">
      <t>イマイチ</t>
    </rPh>
    <rPh sb="14" eb="16">
      <t>ホケン</t>
    </rPh>
    <rPh sb="16" eb="18">
      <t>フクシ</t>
    </rPh>
    <rPh sb="22" eb="23">
      <t>ナイ</t>
    </rPh>
    <phoneticPr fontId="1"/>
  </si>
  <si>
    <t>0288-21-2756</t>
    <phoneticPr fontId="1"/>
  </si>
  <si>
    <t>https://www.city.nikko.lg.jp/</t>
    <phoneticPr fontId="1"/>
  </si>
  <si>
    <t>092088</t>
    <phoneticPr fontId="1"/>
  </si>
  <si>
    <t>小山市</t>
    <rPh sb="0" eb="3">
      <t>オヤマシ</t>
    </rPh>
    <phoneticPr fontId="1"/>
  </si>
  <si>
    <t>323-8686</t>
    <phoneticPr fontId="1"/>
  </si>
  <si>
    <t>小山市役所保健福祉部健康増進課</t>
    <rPh sb="0" eb="5">
      <t>オヤマシヤクショ</t>
    </rPh>
    <rPh sb="5" eb="10">
      <t>ホケンフクシブ</t>
    </rPh>
    <rPh sb="10" eb="15">
      <t>ケンコウゾウシンカ</t>
    </rPh>
    <phoneticPr fontId="1"/>
  </si>
  <si>
    <t>小山市中央町１丁目１番１号</t>
    <rPh sb="0" eb="2">
      <t>オヤマ</t>
    </rPh>
    <rPh sb="2" eb="3">
      <t>シ</t>
    </rPh>
    <rPh sb="3" eb="5">
      <t>チュウオウ</t>
    </rPh>
    <rPh sb="5" eb="6">
      <t>チョウ</t>
    </rPh>
    <rPh sb="7" eb="9">
      <t>チョウメ</t>
    </rPh>
    <rPh sb="10" eb="11">
      <t>バン</t>
    </rPh>
    <rPh sb="12" eb="13">
      <t>ゴウ</t>
    </rPh>
    <phoneticPr fontId="1"/>
  </si>
  <si>
    <t>0285-22-9526</t>
    <phoneticPr fontId="1"/>
  </si>
  <si>
    <t>https://www.city.oyama.tochigi.jp/site/shinsei-navi/217229.html</t>
    <phoneticPr fontId="1"/>
  </si>
  <si>
    <t>092096</t>
    <phoneticPr fontId="1"/>
  </si>
  <si>
    <t>真岡市</t>
    <rPh sb="0" eb="3">
      <t>モオカシ</t>
    </rPh>
    <phoneticPr fontId="1"/>
  </si>
  <si>
    <t>321-4395</t>
    <phoneticPr fontId="1"/>
  </si>
  <si>
    <t>真岡市役所健康福祉部健康増進課</t>
    <rPh sb="0" eb="5">
      <t>モオカシヤクショ</t>
    </rPh>
    <rPh sb="5" eb="7">
      <t>ケンコウ</t>
    </rPh>
    <rPh sb="7" eb="9">
      <t>フクシ</t>
    </rPh>
    <rPh sb="9" eb="10">
      <t>ブ</t>
    </rPh>
    <rPh sb="10" eb="12">
      <t>ケンコウ</t>
    </rPh>
    <rPh sb="12" eb="14">
      <t>ゾウシン</t>
    </rPh>
    <rPh sb="14" eb="15">
      <t>カ</t>
    </rPh>
    <phoneticPr fontId="1"/>
  </si>
  <si>
    <t>真岡市荒町5191番地</t>
    <rPh sb="0" eb="3">
      <t>モオカシ</t>
    </rPh>
    <rPh sb="3" eb="5">
      <t>アラマチ</t>
    </rPh>
    <rPh sb="9" eb="11">
      <t>バンチ</t>
    </rPh>
    <phoneticPr fontId="1"/>
  </si>
  <si>
    <t>0285-81-6946</t>
    <phoneticPr fontId="1"/>
  </si>
  <si>
    <t>092100</t>
    <phoneticPr fontId="1"/>
  </si>
  <si>
    <t>大田原市</t>
    <rPh sb="0" eb="4">
      <t>オオタワラシ</t>
    </rPh>
    <phoneticPr fontId="1"/>
  </si>
  <si>
    <t>324-8641</t>
    <phoneticPr fontId="1"/>
  </si>
  <si>
    <t>大田原市役所保健福祉部健康政策課</t>
    <rPh sb="0" eb="3">
      <t>オオタワラ</t>
    </rPh>
    <rPh sb="3" eb="6">
      <t>シヤクショ</t>
    </rPh>
    <rPh sb="6" eb="11">
      <t>ホケンフクシブ</t>
    </rPh>
    <rPh sb="11" eb="16">
      <t>ケンコウセイサクカ</t>
    </rPh>
    <phoneticPr fontId="1"/>
  </si>
  <si>
    <t>大田原市本町1丁目4番1号</t>
    <rPh sb="0" eb="4">
      <t>オオタワラシ</t>
    </rPh>
    <rPh sb="4" eb="6">
      <t>ホンチョウ</t>
    </rPh>
    <rPh sb="7" eb="9">
      <t>チョウメ</t>
    </rPh>
    <rPh sb="10" eb="11">
      <t>バン</t>
    </rPh>
    <rPh sb="12" eb="13">
      <t>ゴウ</t>
    </rPh>
    <phoneticPr fontId="1"/>
  </si>
  <si>
    <t>0287-23-8975</t>
    <phoneticPr fontId="1"/>
  </si>
  <si>
    <t>https://www.city.ohtawara.tochigi.jp/docs/2019042600077/</t>
  </si>
  <si>
    <t>092118</t>
    <phoneticPr fontId="1"/>
  </si>
  <si>
    <t>矢板市</t>
    <rPh sb="0" eb="3">
      <t>ヤイタシ</t>
    </rPh>
    <phoneticPr fontId="1"/>
  </si>
  <si>
    <t>329-2192</t>
    <phoneticPr fontId="1"/>
  </si>
  <si>
    <t>矢板市健康福祉部健康増進課健康増進担当</t>
    <rPh sb="0" eb="3">
      <t>ヤイタシ</t>
    </rPh>
    <rPh sb="3" eb="5">
      <t>ケンコウ</t>
    </rPh>
    <rPh sb="5" eb="7">
      <t>フクシ</t>
    </rPh>
    <rPh sb="7" eb="8">
      <t>ブ</t>
    </rPh>
    <rPh sb="8" eb="10">
      <t>ケンコウ</t>
    </rPh>
    <rPh sb="10" eb="12">
      <t>ゾウシン</t>
    </rPh>
    <rPh sb="12" eb="13">
      <t>カ</t>
    </rPh>
    <rPh sb="13" eb="15">
      <t>ケンコウ</t>
    </rPh>
    <rPh sb="15" eb="17">
      <t>ゾウシン</t>
    </rPh>
    <rPh sb="17" eb="19">
      <t>タントウ</t>
    </rPh>
    <phoneticPr fontId="1"/>
  </si>
  <si>
    <t>矢板市本町5番4号</t>
    <rPh sb="0" eb="3">
      <t>ヤイタシ</t>
    </rPh>
    <rPh sb="3" eb="5">
      <t>ホンチョウ</t>
    </rPh>
    <rPh sb="6" eb="7">
      <t>バン</t>
    </rPh>
    <rPh sb="8" eb="9">
      <t>ゴウ</t>
    </rPh>
    <phoneticPr fontId="1"/>
  </si>
  <si>
    <t>0287-43-1118</t>
    <phoneticPr fontId="1"/>
  </si>
  <si>
    <t>https://www.city.yaita.tochigi.jp/soshiki/kenkouzousin/huushinjyosei.html</t>
    <phoneticPr fontId="1"/>
  </si>
  <si>
    <t>092134</t>
  </si>
  <si>
    <t>那須塩原市</t>
    <rPh sb="0" eb="5">
      <t>ナスシオバラシ</t>
    </rPh>
    <phoneticPr fontId="3"/>
  </si>
  <si>
    <t>325-0057</t>
    <phoneticPr fontId="1"/>
  </si>
  <si>
    <t>那須塩原市保健福祉部健康増進課保健予防係（黒磯保健センター）</t>
    <rPh sb="0" eb="5">
      <t>ナスシオバラシ</t>
    </rPh>
    <rPh sb="5" eb="10">
      <t>ホケンフクシブ</t>
    </rPh>
    <rPh sb="10" eb="12">
      <t>ケンコウ</t>
    </rPh>
    <rPh sb="12" eb="14">
      <t>ゾウシン</t>
    </rPh>
    <rPh sb="14" eb="15">
      <t>カ</t>
    </rPh>
    <rPh sb="15" eb="17">
      <t>ホケン</t>
    </rPh>
    <rPh sb="17" eb="19">
      <t>ヨボウ</t>
    </rPh>
    <rPh sb="19" eb="20">
      <t>ガカリ</t>
    </rPh>
    <rPh sb="21" eb="25">
      <t>クロイソホケン</t>
    </rPh>
    <phoneticPr fontId="1"/>
  </si>
  <si>
    <t>那須塩原市黒磯幸町８−１０</t>
    <rPh sb="0" eb="5">
      <t>ナスシオバラシ</t>
    </rPh>
    <rPh sb="5" eb="7">
      <t>クロイソ</t>
    </rPh>
    <rPh sb="7" eb="9">
      <t>サイワイチョウ</t>
    </rPh>
    <phoneticPr fontId="3"/>
  </si>
  <si>
    <t>0287-63-1100</t>
  </si>
  <si>
    <t>https://www.city.nasushiobara.lg.jp/soshikikarasagasu/kenkozoshinka/kenko_iryo/9/5306.html</t>
    <phoneticPr fontId="1"/>
  </si>
  <si>
    <t>092142</t>
  </si>
  <si>
    <t>さくら市</t>
    <rPh sb="3" eb="4">
      <t>シ</t>
    </rPh>
    <phoneticPr fontId="10"/>
  </si>
  <si>
    <t>329-1312</t>
  </si>
  <si>
    <t>栃木県</t>
    <rPh sb="0" eb="3">
      <t>トチギケン</t>
    </rPh>
    <phoneticPr fontId="10"/>
  </si>
  <si>
    <t>さくら市健康福祉部健康増進課</t>
    <rPh sb="3" eb="4">
      <t>シ</t>
    </rPh>
    <rPh sb="4" eb="9">
      <t>ケンコウフ</t>
    </rPh>
    <rPh sb="9" eb="14">
      <t>ケンコウゾ</t>
    </rPh>
    <phoneticPr fontId="10"/>
  </si>
  <si>
    <t>さくら市櫻野1319-3</t>
    <rPh sb="3" eb="4">
      <t>シ</t>
    </rPh>
    <rPh sb="4" eb="6">
      <t>サクラノ</t>
    </rPh>
    <phoneticPr fontId="10"/>
  </si>
  <si>
    <t>028-678-4008</t>
  </si>
  <si>
    <t>http://www.city.tochigi-sakura.lg.jp/medical/000026/000173/p000535.html</t>
  </si>
  <si>
    <t>092151</t>
    <phoneticPr fontId="1"/>
  </si>
  <si>
    <t>那須烏山市</t>
    <rPh sb="0" eb="5">
      <t>ナスカラスヤマシ</t>
    </rPh>
    <phoneticPr fontId="1"/>
  </si>
  <si>
    <t>321-0526</t>
    <phoneticPr fontId="1"/>
  </si>
  <si>
    <t>那須烏山市役所健康福祉課健康増進グループ</t>
    <rPh sb="0" eb="5">
      <t>ナスカラスヤマシ</t>
    </rPh>
    <rPh sb="5" eb="7">
      <t>ヤクショ</t>
    </rPh>
    <rPh sb="7" eb="12">
      <t>ケンコウフクシカ</t>
    </rPh>
    <rPh sb="12" eb="16">
      <t>ケンコウゾウシン</t>
    </rPh>
    <phoneticPr fontId="1"/>
  </si>
  <si>
    <t>那須烏山市田野倉85番地1</t>
    <rPh sb="0" eb="5">
      <t>ナスカラスヤマシ</t>
    </rPh>
    <rPh sb="5" eb="8">
      <t>タノクラ</t>
    </rPh>
    <rPh sb="10" eb="12">
      <t>バンチ</t>
    </rPh>
    <phoneticPr fontId="1"/>
  </si>
  <si>
    <t>0287-88-7115</t>
    <phoneticPr fontId="1"/>
  </si>
  <si>
    <t>092169</t>
    <phoneticPr fontId="1"/>
  </si>
  <si>
    <t>下野市</t>
    <rPh sb="0" eb="3">
      <t>シモツケシ</t>
    </rPh>
    <phoneticPr fontId="1"/>
  </si>
  <si>
    <t>329-0492</t>
    <phoneticPr fontId="1"/>
  </si>
  <si>
    <t>下野市役所健康福祉部健康増進課</t>
    <rPh sb="0" eb="5">
      <t>シモツケシヤクショ</t>
    </rPh>
    <rPh sb="5" eb="10">
      <t>ケンコウフクシブ</t>
    </rPh>
    <rPh sb="10" eb="15">
      <t>ケンコウゾウシンカ</t>
    </rPh>
    <phoneticPr fontId="1"/>
  </si>
  <si>
    <t>下野市笹原26番地</t>
    <rPh sb="0" eb="3">
      <t>シモツケシ</t>
    </rPh>
    <rPh sb="3" eb="5">
      <t>ササハラ</t>
    </rPh>
    <rPh sb="7" eb="9">
      <t>バンチ</t>
    </rPh>
    <phoneticPr fontId="1"/>
  </si>
  <si>
    <t>0285-32-8905</t>
    <phoneticPr fontId="1"/>
  </si>
  <si>
    <t>https://www.city.shimotsuke.lg.jp/0344/info-0000005602-0.html</t>
    <phoneticPr fontId="1"/>
  </si>
  <si>
    <t>093017</t>
    <phoneticPr fontId="1"/>
  </si>
  <si>
    <t>上三川町</t>
    <rPh sb="0" eb="4">
      <t>カミノカワマチ</t>
    </rPh>
    <phoneticPr fontId="1"/>
  </si>
  <si>
    <t>329-0696</t>
    <phoneticPr fontId="1"/>
  </si>
  <si>
    <t>上三川町役場健康福祉課成人健康係</t>
    <rPh sb="0" eb="4">
      <t>カミノカワマチ</t>
    </rPh>
    <rPh sb="4" eb="6">
      <t>ヤクバ</t>
    </rPh>
    <rPh sb="6" eb="11">
      <t>ケンコウフクシカ</t>
    </rPh>
    <rPh sb="11" eb="13">
      <t>セイジン</t>
    </rPh>
    <rPh sb="13" eb="15">
      <t>ケンコウ</t>
    </rPh>
    <rPh sb="15" eb="16">
      <t>カカリ</t>
    </rPh>
    <phoneticPr fontId="1"/>
  </si>
  <si>
    <t>河内郡上三川町しらさぎ一丁目１番地</t>
    <rPh sb="0" eb="3">
      <t>カワチグン</t>
    </rPh>
    <rPh sb="3" eb="7">
      <t>カミノカワマチ</t>
    </rPh>
    <rPh sb="11" eb="14">
      <t>イッチョウメ</t>
    </rPh>
    <rPh sb="15" eb="17">
      <t>バンチ</t>
    </rPh>
    <phoneticPr fontId="1"/>
  </si>
  <si>
    <t>0285-56-9133</t>
    <phoneticPr fontId="1"/>
  </si>
  <si>
    <t>https://www.town.kaminokawa.lg.jp/0095/info-0000001489-0.html</t>
    <phoneticPr fontId="1"/>
  </si>
  <si>
    <t>093424</t>
    <phoneticPr fontId="1"/>
  </si>
  <si>
    <t>益子町</t>
    <rPh sb="0" eb="3">
      <t>マシコマチ</t>
    </rPh>
    <phoneticPr fontId="1"/>
  </si>
  <si>
    <t>321-4217</t>
    <phoneticPr fontId="1"/>
  </si>
  <si>
    <t>益子町役場民生部健康福祉課</t>
    <rPh sb="0" eb="5">
      <t>マシコマチヤクバ</t>
    </rPh>
    <rPh sb="5" eb="8">
      <t>ミンセイブ</t>
    </rPh>
    <rPh sb="8" eb="13">
      <t>ケンコウフクシカ</t>
    </rPh>
    <phoneticPr fontId="1"/>
  </si>
  <si>
    <t>芳賀郡益子町大字益子1591-3</t>
    <rPh sb="0" eb="3">
      <t>ハガグン</t>
    </rPh>
    <rPh sb="3" eb="6">
      <t>マシコマチ</t>
    </rPh>
    <rPh sb="6" eb="8">
      <t>オオアザ</t>
    </rPh>
    <rPh sb="8" eb="10">
      <t>マシコ</t>
    </rPh>
    <phoneticPr fontId="1"/>
  </si>
  <si>
    <t>0285-70-1121</t>
    <phoneticPr fontId="1"/>
  </si>
  <si>
    <t>093432</t>
    <phoneticPr fontId="1"/>
  </si>
  <si>
    <t>茂木町</t>
    <rPh sb="0" eb="3">
      <t>モテギマチ</t>
    </rPh>
    <phoneticPr fontId="1"/>
  </si>
  <si>
    <t>321-3531</t>
    <phoneticPr fontId="1"/>
  </si>
  <si>
    <t>茂木町保健福祉課健康係</t>
    <rPh sb="0" eb="3">
      <t>モテギマチ</t>
    </rPh>
    <rPh sb="3" eb="8">
      <t>ホケンフクシカ</t>
    </rPh>
    <rPh sb="8" eb="11">
      <t>ケンコウガカリ</t>
    </rPh>
    <phoneticPr fontId="1"/>
  </si>
  <si>
    <t>0285-63-2555</t>
    <phoneticPr fontId="1"/>
  </si>
  <si>
    <t>093441</t>
    <phoneticPr fontId="7"/>
  </si>
  <si>
    <t>市貝町</t>
    <rPh sb="0" eb="2">
      <t>イチカイ</t>
    </rPh>
    <rPh sb="2" eb="3">
      <t>マチ</t>
    </rPh>
    <phoneticPr fontId="1"/>
  </si>
  <si>
    <t>321-3493</t>
    <phoneticPr fontId="7"/>
  </si>
  <si>
    <t>市貝町役場町民くらし課健康づくり係</t>
    <rPh sb="0" eb="3">
      <t>イチカイマチ</t>
    </rPh>
    <rPh sb="3" eb="5">
      <t>ヤクバ</t>
    </rPh>
    <rPh sb="5" eb="7">
      <t>チョウミン</t>
    </rPh>
    <rPh sb="10" eb="11">
      <t>カ</t>
    </rPh>
    <rPh sb="11" eb="13">
      <t>ケンコウ</t>
    </rPh>
    <rPh sb="16" eb="17">
      <t>カカリ</t>
    </rPh>
    <phoneticPr fontId="1"/>
  </si>
  <si>
    <t>芳賀郡市貝町大字市塙1280</t>
    <rPh sb="0" eb="3">
      <t>ハガグン</t>
    </rPh>
    <rPh sb="3" eb="6">
      <t>イチカイマチ</t>
    </rPh>
    <rPh sb="6" eb="8">
      <t>オオアザ</t>
    </rPh>
    <rPh sb="8" eb="10">
      <t>イチバシ</t>
    </rPh>
    <phoneticPr fontId="7"/>
  </si>
  <si>
    <t>0285-68-1133</t>
    <phoneticPr fontId="1"/>
  </si>
  <si>
    <t>https://www.town.ichikai.tochigi.jp</t>
    <phoneticPr fontId="1"/>
  </si>
  <si>
    <t>093459</t>
    <phoneticPr fontId="1"/>
  </si>
  <si>
    <t>芳賀町</t>
    <rPh sb="0" eb="3">
      <t>ハガマチ</t>
    </rPh>
    <phoneticPr fontId="1"/>
  </si>
  <si>
    <t>321-3392</t>
    <phoneticPr fontId="1"/>
  </si>
  <si>
    <t>芳賀町住民生活部健康福祉課</t>
    <rPh sb="0" eb="3">
      <t>ハガマチ</t>
    </rPh>
    <rPh sb="3" eb="5">
      <t>ジュウミン</t>
    </rPh>
    <rPh sb="5" eb="7">
      <t>セイカツ</t>
    </rPh>
    <rPh sb="7" eb="8">
      <t>ブ</t>
    </rPh>
    <rPh sb="8" eb="10">
      <t>ケンコウ</t>
    </rPh>
    <rPh sb="10" eb="12">
      <t>フクシ</t>
    </rPh>
    <rPh sb="12" eb="13">
      <t>カ</t>
    </rPh>
    <phoneticPr fontId="1"/>
  </si>
  <si>
    <t>芳賀郡芳賀町大字祖母井１０２０番地</t>
    <rPh sb="0" eb="3">
      <t>ハガグン</t>
    </rPh>
    <rPh sb="3" eb="6">
      <t>ハガマチ</t>
    </rPh>
    <rPh sb="6" eb="8">
      <t>オオアザ</t>
    </rPh>
    <rPh sb="8" eb="11">
      <t>ウバガイ</t>
    </rPh>
    <rPh sb="15" eb="17">
      <t>バンチ</t>
    </rPh>
    <phoneticPr fontId="1"/>
  </si>
  <si>
    <t>028-677-6042</t>
    <phoneticPr fontId="1"/>
  </si>
  <si>
    <t>https://www.town.tochigi-haga.lg.jp</t>
    <phoneticPr fontId="1"/>
  </si>
  <si>
    <t>093611</t>
    <phoneticPr fontId="7"/>
  </si>
  <si>
    <t>壬生町</t>
    <rPh sb="0" eb="3">
      <t>ミブマチ</t>
    </rPh>
    <phoneticPr fontId="7"/>
  </si>
  <si>
    <t>321-0292</t>
    <phoneticPr fontId="1"/>
  </si>
  <si>
    <t>壬生町役場住民福祉部健康福祉課</t>
    <rPh sb="0" eb="3">
      <t>ミブマチ</t>
    </rPh>
    <rPh sb="3" eb="5">
      <t>ヤクバ</t>
    </rPh>
    <rPh sb="5" eb="10">
      <t>ジュウミンフクシブ</t>
    </rPh>
    <rPh sb="10" eb="15">
      <t>ケンコウフクシカ</t>
    </rPh>
    <phoneticPr fontId="1"/>
  </si>
  <si>
    <t>下都賀郡壬生町壬生甲3841番地１</t>
    <rPh sb="0" eb="4">
      <t>シモツガグン</t>
    </rPh>
    <rPh sb="4" eb="7">
      <t>ミブマチ</t>
    </rPh>
    <rPh sb="7" eb="9">
      <t>ミブ</t>
    </rPh>
    <rPh sb="9" eb="10">
      <t>コウ</t>
    </rPh>
    <rPh sb="14" eb="16">
      <t>バンチ</t>
    </rPh>
    <phoneticPr fontId="7"/>
  </si>
  <si>
    <t>0282-81-1885</t>
    <phoneticPr fontId="1"/>
  </si>
  <si>
    <t>https://www.town.mibu.tochigi.jp/docs/2019060700018/</t>
    <phoneticPr fontId="1"/>
  </si>
  <si>
    <t>093645</t>
    <phoneticPr fontId="1"/>
  </si>
  <si>
    <t>野木町</t>
    <rPh sb="0" eb="3">
      <t>ノギマチ</t>
    </rPh>
    <phoneticPr fontId="1"/>
  </si>
  <si>
    <t>野木町役場健康福祉課健康増進係</t>
    <rPh sb="0" eb="3">
      <t>ノギマチ</t>
    </rPh>
    <rPh sb="3" eb="5">
      <t>ヤクバ</t>
    </rPh>
    <rPh sb="5" eb="7">
      <t>ケンコウ</t>
    </rPh>
    <rPh sb="7" eb="9">
      <t>フクシ</t>
    </rPh>
    <rPh sb="9" eb="10">
      <t>カ</t>
    </rPh>
    <rPh sb="10" eb="12">
      <t>ケンコウ</t>
    </rPh>
    <rPh sb="12" eb="14">
      <t>ゾウシン</t>
    </rPh>
    <rPh sb="14" eb="15">
      <t>カカリ</t>
    </rPh>
    <phoneticPr fontId="1"/>
  </si>
  <si>
    <t>野木町大字丸林５７１</t>
    <rPh sb="0" eb="3">
      <t>ノギマチ</t>
    </rPh>
    <rPh sb="3" eb="5">
      <t>オオアザ</t>
    </rPh>
    <rPh sb="5" eb="7">
      <t>マルバヤシ</t>
    </rPh>
    <phoneticPr fontId="1"/>
  </si>
  <si>
    <t>https://www.town.nogi.lg.jp/page/page002609.html</t>
    <phoneticPr fontId="1"/>
  </si>
  <si>
    <t>093840</t>
    <phoneticPr fontId="1"/>
  </si>
  <si>
    <t>塩谷町</t>
    <rPh sb="0" eb="3">
      <t>シオヤマチ</t>
    </rPh>
    <phoneticPr fontId="1"/>
  </si>
  <si>
    <t>329-2292</t>
    <phoneticPr fontId="1"/>
  </si>
  <si>
    <t>健康生活課</t>
    <rPh sb="0" eb="2">
      <t>ケンコウ</t>
    </rPh>
    <rPh sb="2" eb="4">
      <t>セイカツ</t>
    </rPh>
    <rPh sb="4" eb="5">
      <t>カ</t>
    </rPh>
    <phoneticPr fontId="1"/>
  </si>
  <si>
    <t>塩谷郡塩谷町大字玉生741番地</t>
    <phoneticPr fontId="1"/>
  </si>
  <si>
    <t>0287-45-1119</t>
    <phoneticPr fontId="1"/>
  </si>
  <si>
    <t>093866</t>
    <phoneticPr fontId="1"/>
  </si>
  <si>
    <t>高根沢町</t>
    <rPh sb="0" eb="4">
      <t>タカネザワマチ</t>
    </rPh>
    <phoneticPr fontId="1"/>
  </si>
  <si>
    <t>329-1292</t>
    <phoneticPr fontId="1"/>
  </si>
  <si>
    <t>高根沢町保健センター</t>
    <rPh sb="0" eb="6">
      <t>タカネザワマチホケン</t>
    </rPh>
    <phoneticPr fontId="1"/>
  </si>
  <si>
    <t>高根沢町大字石末2053</t>
    <rPh sb="0" eb="4">
      <t>タカネザワマチ</t>
    </rPh>
    <rPh sb="4" eb="6">
      <t>オオアザ</t>
    </rPh>
    <rPh sb="6" eb="8">
      <t>イシズエ</t>
    </rPh>
    <phoneticPr fontId="1"/>
  </si>
  <si>
    <t>028-675-8100</t>
    <phoneticPr fontId="1"/>
  </si>
  <si>
    <t>https://www.town.takanezawa.tochigi.jp/life/kenko/kenko/huusintuika.html</t>
  </si>
  <si>
    <t>094072</t>
  </si>
  <si>
    <t>那須町</t>
    <rPh sb="0" eb="3">
      <t>ナスマチ</t>
    </rPh>
    <phoneticPr fontId="1"/>
  </si>
  <si>
    <t>329-3292</t>
    <phoneticPr fontId="1"/>
  </si>
  <si>
    <t>保健福祉課　那須町保健センター</t>
    <rPh sb="0" eb="5">
      <t>ホケンフクシカ</t>
    </rPh>
    <rPh sb="6" eb="9">
      <t>ナスマチ</t>
    </rPh>
    <rPh sb="9" eb="11">
      <t>ホケン</t>
    </rPh>
    <phoneticPr fontId="1"/>
  </si>
  <si>
    <t>那須郡那須町大字寺子丙３-13</t>
  </si>
  <si>
    <t>0287-72-5858</t>
    <phoneticPr fontId="1"/>
  </si>
  <si>
    <t>094110</t>
    <phoneticPr fontId="1"/>
  </si>
  <si>
    <t>那珂川町</t>
    <rPh sb="0" eb="4">
      <t>ナカガワマチ</t>
    </rPh>
    <phoneticPr fontId="1"/>
  </si>
  <si>
    <t>324-0692</t>
    <phoneticPr fontId="1"/>
  </si>
  <si>
    <t>那珂川町役場健康福祉課</t>
    <rPh sb="0" eb="4">
      <t>ナカガワマチ</t>
    </rPh>
    <rPh sb="4" eb="6">
      <t>ヤクバ</t>
    </rPh>
    <rPh sb="6" eb="11">
      <t>ケンコウフクシカ</t>
    </rPh>
    <phoneticPr fontId="1"/>
  </si>
  <si>
    <t>那須郡那珂川町馬頭５５５番地</t>
    <phoneticPr fontId="1"/>
  </si>
  <si>
    <t>0287-92-1119</t>
    <phoneticPr fontId="1"/>
  </si>
  <si>
    <t>https://www.town.tochigi-nakagawa.lg.jp/life/kenkou_iryou/2019-0626-1307-30.html</t>
    <phoneticPr fontId="1"/>
  </si>
  <si>
    <t>前橋市</t>
  </si>
  <si>
    <t>371-0014</t>
  </si>
  <si>
    <t>群馬県</t>
  </si>
  <si>
    <t>前橋市保健所　保健予防課　予防接種係</t>
  </si>
  <si>
    <t>前橋市朝日町3-36-17</t>
  </si>
  <si>
    <t>027-212-3707</t>
  </si>
  <si>
    <t xml:space="preserve">https://www.city.maebashi.gunma.jp/soshiki/kenko/hokenyobo/gyomu/2/1/3/19271.html </t>
  </si>
  <si>
    <t>高崎市</t>
  </si>
  <si>
    <t>370-0829</t>
  </si>
  <si>
    <t>高崎市保健所　保健予防課　予防接種担当</t>
  </si>
  <si>
    <t>高崎市高松町5-28</t>
  </si>
  <si>
    <t>027-381-6112</t>
  </si>
  <si>
    <t>http://www.city.takasaki.gunma.jp/docs/2019030700055/</t>
  </si>
  <si>
    <t>桐生市</t>
  </si>
  <si>
    <t>376-8501</t>
  </si>
  <si>
    <t>桐生市役所保健福祉部健康長寿課</t>
  </si>
  <si>
    <t>桐生市織姫町1番1号</t>
  </si>
  <si>
    <t>0277-46-1111</t>
  </si>
  <si>
    <t>https://www.city.kiryu.lg.jp/kurashi/kenko/otona/yobou/1015432.html</t>
  </si>
  <si>
    <t>伊勢崎市</t>
  </si>
  <si>
    <t>372-8501</t>
  </si>
  <si>
    <t>伊勢崎市役所健康推進部健康づくり課</t>
  </si>
  <si>
    <t>伊勢崎市今泉町二丁目410番地</t>
  </si>
  <si>
    <t>0270-24-5111</t>
  </si>
  <si>
    <t>https://www.city.isesaki.lg.jp/soshiki/kensui/kenko_dukuri/hokenyobou/otona_1/8223.html</t>
  </si>
  <si>
    <t>太田市</t>
  </si>
  <si>
    <t>373-0851</t>
  </si>
  <si>
    <t>太田市役所健康医療部健康づくり課
太田市保健センター</t>
  </si>
  <si>
    <t>太田市飯田町818番地</t>
  </si>
  <si>
    <t>0276-46-5115</t>
  </si>
  <si>
    <t>https://www.city.ota.gunma.jp/page/1955.html</t>
  </si>
  <si>
    <t>沼田市</t>
  </si>
  <si>
    <t>378-8501</t>
  </si>
  <si>
    <t>沼田市健康福祉部健康課予防係</t>
  </si>
  <si>
    <t>沼田市下之町888</t>
  </si>
  <si>
    <t>0278-23-2111</t>
  </si>
  <si>
    <t>https://www.city.numata.gunma.jp/life/kenko/chusha/1011962/1009145.html</t>
  </si>
  <si>
    <t>館林市</t>
  </si>
  <si>
    <t>374-0029</t>
  </si>
  <si>
    <t>館林市役所保健福祉部健康推進課</t>
  </si>
  <si>
    <t>館林市仲町14番1号</t>
  </si>
  <si>
    <t>0276-74-5155</t>
  </si>
  <si>
    <t>https://www.city.tatebayashi.gunma.jp/s051/kenko/030/050/20200107001000.html</t>
  </si>
  <si>
    <t>渋川市</t>
  </si>
  <si>
    <t>377-8501</t>
  </si>
  <si>
    <t>渋川市役所健康増進課</t>
  </si>
  <si>
    <t>渋川市石原80番地</t>
  </si>
  <si>
    <t>0279-25-1321</t>
  </si>
  <si>
    <t>https://www.city.shibukawa.lg.jp/kenkou/kenkou/yobousessyu/p006596.html</t>
  </si>
  <si>
    <t>375-8601</t>
  </si>
  <si>
    <t>藤岡市健やか未来部健康づくり課健康増進係</t>
  </si>
  <si>
    <t>藤岡市中栗須327番地</t>
  </si>
  <si>
    <t>0274-22-1211</t>
  </si>
  <si>
    <t>富岡市</t>
  </si>
  <si>
    <t>370-2316</t>
  </si>
  <si>
    <t>富岡市健康福祉部健康推進課</t>
  </si>
  <si>
    <t>富岡市富岡1344番地</t>
  </si>
  <si>
    <t>0274-64-1901</t>
  </si>
  <si>
    <t>https://www.city.tomioka.lg.jp/www/contents/1555042342349/index.html</t>
  </si>
  <si>
    <t>安中市</t>
  </si>
  <si>
    <t>379-0192</t>
  </si>
  <si>
    <t>安中市役所保健福祉部健康づくり課</t>
  </si>
  <si>
    <t>安中市安中1丁目23番13号</t>
  </si>
  <si>
    <t>027-382-1111</t>
  </si>
  <si>
    <t>https://www.city.annaka.lg.jp/kenko/2019-fuushin5.html</t>
  </si>
  <si>
    <t>みどり市</t>
  </si>
  <si>
    <t>379-2395</t>
  </si>
  <si>
    <t>みどり市笠懸町鹿2952番地</t>
  </si>
  <si>
    <t>0277-76-2111</t>
  </si>
  <si>
    <t>榛東村</t>
  </si>
  <si>
    <t>370-3503</t>
  </si>
  <si>
    <t>榛東村保健相談センター</t>
  </si>
  <si>
    <t>榛東村新井793-2</t>
  </si>
  <si>
    <t>0279-70-8052</t>
  </si>
  <si>
    <t>https://www.vill.shinto.gunma.jp/helth/000114/000115/p000606.html</t>
  </si>
  <si>
    <t>吉岡町</t>
  </si>
  <si>
    <t>370-3608</t>
  </si>
  <si>
    <t>吉岡町健康子育て課健康づくり室</t>
  </si>
  <si>
    <t>北群馬郡吉岡町大字下野田565</t>
  </si>
  <si>
    <t>0279-54-7744</t>
  </si>
  <si>
    <t>https://www.town.yoshioka.gunma.jp/fukushi/kenko/otona/dan_fushin.html</t>
  </si>
  <si>
    <t>上野村</t>
  </si>
  <si>
    <t>370-1616</t>
  </si>
  <si>
    <t>上野村役場保健福祉課</t>
  </si>
  <si>
    <t>多野郡上野村大字乙父630-1</t>
  </si>
  <si>
    <t>0274-59-2309</t>
  </si>
  <si>
    <t>神流町</t>
  </si>
  <si>
    <t>370-1504</t>
  </si>
  <si>
    <t>神流町役場　保健福祉課　保健係</t>
  </si>
  <si>
    <t>多野郡神流町大字万場90番地6</t>
  </si>
  <si>
    <t>0274-57-2111</t>
  </si>
  <si>
    <t>下仁田町</t>
  </si>
  <si>
    <t>370-2601</t>
  </si>
  <si>
    <t>下仁田町保健課保健予防係</t>
  </si>
  <si>
    <t>甘楽郡下仁田町大字下仁田111-2</t>
  </si>
  <si>
    <t>0274-82-5490</t>
  </si>
  <si>
    <t>https://www.town.shimonita.lg.jp/</t>
  </si>
  <si>
    <t>南牧村</t>
  </si>
  <si>
    <t>370-2806</t>
  </si>
  <si>
    <t>南牧村役場住民生活部保健福祉課保健係</t>
  </si>
  <si>
    <t>甘楽郡南牧村大字大日向1098</t>
  </si>
  <si>
    <t>0274-87-2011</t>
  </si>
  <si>
    <t>甘楽町</t>
  </si>
  <si>
    <t>370-2213</t>
  </si>
  <si>
    <t>甘楽町役場健康課保健係</t>
  </si>
  <si>
    <t>甘楽町白倉1395-1</t>
  </si>
  <si>
    <t>0247-67-5159</t>
  </si>
  <si>
    <t>中之条町</t>
  </si>
  <si>
    <t>377-0494</t>
  </si>
  <si>
    <t>中之条町役場保健環境課（中之条町保健センター）</t>
  </si>
  <si>
    <t>吾妻郡中之条町大字中之条町1091</t>
  </si>
  <si>
    <t>0279-75-8833</t>
  </si>
  <si>
    <t>平日9時～17時</t>
  </si>
  <si>
    <t>長野原町</t>
  </si>
  <si>
    <t>377-1392</t>
  </si>
  <si>
    <t>長野原町役場町民生活課保健センター</t>
  </si>
  <si>
    <t>吾妻郡長野原町大字長野原1340番地1</t>
  </si>
  <si>
    <t>0279-82-2244</t>
  </si>
  <si>
    <t>嬬恋村</t>
  </si>
  <si>
    <t>377-1692</t>
  </si>
  <si>
    <t>嬬恋村役場健康福祉課保健係</t>
  </si>
  <si>
    <t>吾妻郡嬬恋村大前110番地</t>
  </si>
  <si>
    <t>0279-96-1975</t>
  </si>
  <si>
    <t>草津町</t>
  </si>
  <si>
    <t>377-1792</t>
  </si>
  <si>
    <t>草津町役場健康推進課</t>
  </si>
  <si>
    <t>吾妻郡草津町大字草津28</t>
  </si>
  <si>
    <t>0279-88-5797</t>
  </si>
  <si>
    <t>高山村</t>
  </si>
  <si>
    <t>377-0702</t>
  </si>
  <si>
    <t>高山村保健福祉センター保健みらい課保健係</t>
  </si>
  <si>
    <t>高山村大字中山3410</t>
  </si>
  <si>
    <t>0279-63-1311</t>
  </si>
  <si>
    <t>東吾妻町</t>
  </si>
  <si>
    <t>377-0801</t>
  </si>
  <si>
    <t>東吾妻町役場　保健福祉課　保健センター</t>
  </si>
  <si>
    <t>吾妻郡東吾妻町大字原町1117-1</t>
  </si>
  <si>
    <t>0279-68-5021</t>
  </si>
  <si>
    <t>https://www.town.higashiagatsuma.gunma.jp</t>
  </si>
  <si>
    <t>片品村</t>
  </si>
  <si>
    <t>378-0498</t>
  </si>
  <si>
    <t>片品村保健福祉課保健係</t>
  </si>
  <si>
    <t>利根郡片品村大字鎌田3967-3</t>
  </si>
  <si>
    <t>0278-58-4020</t>
  </si>
  <si>
    <t>http://www.vill.katashina.gunma.jp</t>
  </si>
  <si>
    <t>川場村</t>
  </si>
  <si>
    <t>378-0101</t>
  </si>
  <si>
    <t>川場村役場健康福祉課</t>
  </si>
  <si>
    <t>群馬県利根郡川場村大字谷地2390-2</t>
  </si>
  <si>
    <t>0278-52-2111</t>
  </si>
  <si>
    <t>https://www.vill.kawaba.gunma.jp/kurashi/fukushi/iryou/tsuikataisaku.html</t>
  </si>
  <si>
    <t>379-1298</t>
  </si>
  <si>
    <t>昭和村役場保健福祉課健康係</t>
  </si>
  <si>
    <t>群馬県利根郡昭和村大字糸井388</t>
  </si>
  <si>
    <t>0278-24-5111</t>
  </si>
  <si>
    <t>https://www.vill.showa.gunma.jp</t>
  </si>
  <si>
    <t>みなかみ町</t>
  </si>
  <si>
    <t>379-1393</t>
  </si>
  <si>
    <t>みなかみ町役場子育て健康課健康推進係</t>
  </si>
  <si>
    <t>利根郡みなかみ町後閑318</t>
  </si>
  <si>
    <t>0278-62-2527</t>
  </si>
  <si>
    <t>玉村町</t>
  </si>
  <si>
    <t>370-1192</t>
  </si>
  <si>
    <t>玉村町役場健康福祉課玉村町保健センター</t>
  </si>
  <si>
    <t>佐波郡玉村町大字下新田201</t>
  </si>
  <si>
    <t>0270-64-7706</t>
  </si>
  <si>
    <t>板倉町</t>
  </si>
  <si>
    <t>374-0133</t>
  </si>
  <si>
    <t>板倉町役場健康介護課健康推進係</t>
  </si>
  <si>
    <t>邑楽郡板倉町大字岩田甲1056番地</t>
  </si>
  <si>
    <t>0276-82-3757</t>
  </si>
  <si>
    <t>https://www.town.itakura.gunma.jp/cont/s018000/d018010/d020011/20160404145555.html</t>
  </si>
  <si>
    <t>明和町</t>
  </si>
  <si>
    <t>370-0708</t>
  </si>
  <si>
    <t>明和町保健センター</t>
  </si>
  <si>
    <t>明和町新里8-1</t>
  </si>
  <si>
    <t>0276-60-5917</t>
  </si>
  <si>
    <t>https://www.town.meiwa.gunma.jp/life/kenko_iryo/yobosesshu/1161.html</t>
  </si>
  <si>
    <t>千代田町</t>
  </si>
  <si>
    <t>370-0598</t>
  </si>
  <si>
    <t>千代田町役場健康子ども課
健康推進係</t>
  </si>
  <si>
    <t>邑楽郡千代田町大字赤岩1895-1</t>
  </si>
  <si>
    <t>0276-86-5411</t>
  </si>
  <si>
    <t>https://www.town.chiyoda.gunma.jp/kenkou/kenkou/post-95.html</t>
  </si>
  <si>
    <t>大泉町</t>
  </si>
  <si>
    <t>370-0595</t>
  </si>
  <si>
    <t>大泉町保健福祉総合センター
健康づくり課　健康づくり係</t>
  </si>
  <si>
    <t>邑楽郡大泉町日の出55番1号</t>
  </si>
  <si>
    <t>0276-63-3111</t>
  </si>
  <si>
    <t>https://www.town.oizumi.gunma.jp/s016/kenko/010/060/160/20200817230046.html</t>
  </si>
  <si>
    <t>邑楽町</t>
  </si>
  <si>
    <t>370-0692</t>
  </si>
  <si>
    <t>邑楽町役場健康づくり課母子保健係（邑楽町保健センター）</t>
  </si>
  <si>
    <t>邑楽郡大字中野2570-1</t>
  </si>
  <si>
    <t>0276-88-5511</t>
  </si>
  <si>
    <t>https://www.town.ora.gunma.jp/s053/030/020/010/fushin/hushin.html</t>
  </si>
  <si>
    <t>111007</t>
  </si>
  <si>
    <t>さいたま市</t>
  </si>
  <si>
    <t>338-0013</t>
  </si>
  <si>
    <t>埼玉県</t>
  </si>
  <si>
    <t>さいたま市保健所疾病対策課疾病対策係</t>
  </si>
  <si>
    <t>さいたま市中央区鈴谷7-5-12</t>
  </si>
  <si>
    <t>048-840-2211</t>
  </si>
  <si>
    <t>https://www.city.saitama.jp/002/001/014/006/002/p064088.html</t>
  </si>
  <si>
    <t>112011</t>
  </si>
  <si>
    <t>川越市</t>
  </si>
  <si>
    <t>350-1104</t>
  </si>
  <si>
    <t>川越市保健センター健康管理課予防接種担当</t>
  </si>
  <si>
    <t>川越市小ヶ谷817-1</t>
  </si>
  <si>
    <t>049-229-4123</t>
  </si>
  <si>
    <t>https://www.city.kawagoe.saitama.jp/kenkofukushi/hokencenter/yobosesshu/kenkokanri-fusin5.html</t>
  </si>
  <si>
    <t>112020</t>
  </si>
  <si>
    <t>熊谷市</t>
  </si>
  <si>
    <t>360-8601</t>
  </si>
  <si>
    <t>熊谷市役所市民部母子健康センター</t>
  </si>
  <si>
    <t>熊谷市宮町2-47-1</t>
  </si>
  <si>
    <t>048-524-1111</t>
  </si>
  <si>
    <t>https://www.city.kumagaya.lg.jp/kenkouhukushi/kenkohoken/jogyoannai/yobou/fushin5th.html</t>
  </si>
  <si>
    <t>112038</t>
  </si>
  <si>
    <t>川口市</t>
  </si>
  <si>
    <t>332-0026</t>
  </si>
  <si>
    <t>川口市保健所健康増進課</t>
  </si>
  <si>
    <t>川口市南町1丁目9番20号</t>
  </si>
  <si>
    <t>048-256-1135</t>
  </si>
  <si>
    <t>https://www.city.kawaguchi.lg.jp/soshiki/01090/055/11/40644.html</t>
  </si>
  <si>
    <t>112062</t>
  </si>
  <si>
    <t>行田市</t>
  </si>
  <si>
    <t>361-0023</t>
  </si>
  <si>
    <t>行田市健康福祉部健康づくり課成人保健グループ</t>
  </si>
  <si>
    <t>行田市長野２－３－１７</t>
  </si>
  <si>
    <t>048-553-0053</t>
  </si>
  <si>
    <t>https://www.city.gyoda.lg.jp/index.html</t>
  </si>
  <si>
    <t>112071</t>
  </si>
  <si>
    <t>秩父市</t>
    <rPh sb="0" eb="3">
      <t>ちちぶし</t>
    </rPh>
    <phoneticPr fontId="10" type="Hiragana"/>
  </si>
  <si>
    <t>368-0013</t>
  </si>
  <si>
    <t>埼玉県</t>
    <rPh sb="0" eb="3">
      <t>さいたまけん</t>
    </rPh>
    <phoneticPr fontId="10" type="Hiragana"/>
  </si>
  <si>
    <t>秩父市保健センター</t>
    <rPh sb="0" eb="3">
      <t>ちちぶし</t>
    </rPh>
    <rPh sb="3" eb="5">
      <t>ほけん</t>
    </rPh>
    <phoneticPr fontId="10" type="Hiragana"/>
  </si>
  <si>
    <t>秩父市永田町4-17</t>
    <rPh sb="0" eb="3">
      <t>ちちぶし</t>
    </rPh>
    <rPh sb="3" eb="4">
      <t>えい</t>
    </rPh>
    <rPh sb="4" eb="5">
      <t>た</t>
    </rPh>
    <rPh sb="5" eb="6">
      <t>まち</t>
    </rPh>
    <phoneticPr fontId="10" type="Hiragana"/>
  </si>
  <si>
    <t>0494-22-0648</t>
  </si>
  <si>
    <t>https://www.city.chichibu.lg.jp/7820.html</t>
  </si>
  <si>
    <t>112089</t>
  </si>
  <si>
    <t>所沢市</t>
  </si>
  <si>
    <t>359-0025</t>
  </si>
  <si>
    <t>所沢市保健センター健康管理課</t>
  </si>
  <si>
    <t>所沢市上安松1224-1</t>
  </si>
  <si>
    <t>04-2991-1811</t>
  </si>
  <si>
    <t>https://www.city.tokorozawa.saitama.jp/kenko/karadakenkou/otonanohoken/youbosesshu/fushinkoutai.html</t>
  </si>
  <si>
    <t>112097</t>
  </si>
  <si>
    <t>飯能市</t>
  </si>
  <si>
    <t>357-0021</t>
  </si>
  <si>
    <t>健康推進部健康づくり支援課</t>
  </si>
  <si>
    <t>飯能市大字双柳３７１番地１３</t>
  </si>
  <si>
    <t>042-974-3488</t>
  </si>
  <si>
    <t>https://www.city.hanno.lg.jp/iryo_kenko_fukushi/iryo_kenko/iryo_iryokyufu/7/3718.html</t>
  </si>
  <si>
    <t>112101</t>
  </si>
  <si>
    <t>加須市</t>
  </si>
  <si>
    <t>347-0063</t>
  </si>
  <si>
    <t>加須市役所こども局すくすく子育て相談室</t>
  </si>
  <si>
    <t>加須市三俣2丁目1番地1</t>
  </si>
  <si>
    <t>0480-62-1510</t>
  </si>
  <si>
    <t>https://www.city.kazo.lg.jp</t>
  </si>
  <si>
    <t>112119</t>
  </si>
  <si>
    <t>本庄市</t>
  </si>
  <si>
    <t>367-0031</t>
  </si>
  <si>
    <t>本庄市役所保健部健康推進課(保健センター)</t>
    <rPh sb="14" eb="16">
      <t>ホケン</t>
    </rPh>
    <phoneticPr fontId="1"/>
  </si>
  <si>
    <t>本庄市北堀１４２２－１</t>
  </si>
  <si>
    <t>0495-24-2003</t>
  </si>
  <si>
    <t>https://www.city.honjo.lg.jp/soshiki/hoken/kenko/tantoujouhou/1557202773143.html</t>
  </si>
  <si>
    <t>112127</t>
  </si>
  <si>
    <t>東松山市</t>
  </si>
  <si>
    <t>355-0016</t>
  </si>
  <si>
    <t>東松山市健康福祉部健康推進課（保健センター）</t>
  </si>
  <si>
    <t>東松山市材木町2－36</t>
  </si>
  <si>
    <t>0493-24-3921</t>
  </si>
  <si>
    <t>春日部市</t>
  </si>
  <si>
    <t>344-8577</t>
  </si>
  <si>
    <t>春日部市役所健康保険部健康課予防担当</t>
  </si>
  <si>
    <t>春日部市中央六丁目２番地</t>
  </si>
  <si>
    <t>048-736-1111</t>
  </si>
  <si>
    <t>https://www.city.kasukabe.lg.jp/kenko_hoken_fukushi/kenko_iryo/yobosesshu/7941.html</t>
  </si>
  <si>
    <t>112151</t>
  </si>
  <si>
    <t>狭山市</t>
  </si>
  <si>
    <t>350-1304</t>
  </si>
  <si>
    <t>狭山市保健センター</t>
  </si>
  <si>
    <t>狭山市狭山台3-24</t>
  </si>
  <si>
    <t>04-2959-5811</t>
  </si>
  <si>
    <t>112160</t>
  </si>
  <si>
    <t>羽生市</t>
  </si>
  <si>
    <t>348-8601</t>
  </si>
  <si>
    <t>羽生市役所市民福祉部健康づくり推進課</t>
  </si>
  <si>
    <t>羽生市東6丁目15番地</t>
  </si>
  <si>
    <t>048-561-1121</t>
  </si>
  <si>
    <t>https://www.city.hanyu.lg.jp/docs/2019041800041/</t>
  </si>
  <si>
    <t>112178</t>
  </si>
  <si>
    <t>鴻巣市</t>
  </si>
  <si>
    <t>365-0032</t>
  </si>
  <si>
    <t>鴻巣市健康福祉部健康づくり課（鴻巣保健センター）</t>
    <rPh sb="0" eb="3">
      <t>こうのすし</t>
    </rPh>
    <rPh sb="3" eb="5">
      <t>けんこう</t>
    </rPh>
    <rPh sb="5" eb="7">
      <t>ふくし</t>
    </rPh>
    <rPh sb="7" eb="8">
      <t>ぶ</t>
    </rPh>
    <rPh sb="8" eb="10">
      <t>けんこう</t>
    </rPh>
    <rPh sb="13" eb="14">
      <t>か</t>
    </rPh>
    <rPh sb="15" eb="17">
      <t>こうのす</t>
    </rPh>
    <rPh sb="17" eb="19">
      <t>ほけん</t>
    </rPh>
    <phoneticPr fontId="10" type="Hiragana"/>
  </si>
  <si>
    <t>鴻巣市中央2-1</t>
  </si>
  <si>
    <t>048-543-1561</t>
  </si>
  <si>
    <t>https://www.city.kounosu.saitama.jp</t>
  </si>
  <si>
    <t>112186</t>
  </si>
  <si>
    <t>深谷市</t>
  </si>
  <si>
    <t>366-0823</t>
  </si>
  <si>
    <t>深谷市役所福祉健康部保健センター</t>
  </si>
  <si>
    <t>深谷市本住町17-１</t>
  </si>
  <si>
    <t>048-575-1101</t>
  </si>
  <si>
    <t>http://www.city.fukaya.saitama.jp/kenko_fukushi/kenkoiryo/kensakenshinyobo/1553734416194.html</t>
  </si>
  <si>
    <t>112194</t>
  </si>
  <si>
    <t>上尾市</t>
  </si>
  <si>
    <t>362-8501</t>
  </si>
  <si>
    <t>上尾市役所健康福祉部健康増進課管理担当</t>
  </si>
  <si>
    <t>上尾市本町3-1-1</t>
  </si>
  <si>
    <t>048-775-5111</t>
  </si>
  <si>
    <t>112216</t>
  </si>
  <si>
    <t>草加市</t>
  </si>
  <si>
    <t>340-0016</t>
  </si>
  <si>
    <t>草加市保健センター</t>
  </si>
  <si>
    <t>草加市中央1丁目5番22号</t>
  </si>
  <si>
    <t>048-922-0200</t>
  </si>
  <si>
    <t xml:space="preserve">https://www.city.soka.saitama.jp/cont/s1506/020/010/030/PAGE000000000000060076.html
</t>
  </si>
  <si>
    <t>112224</t>
  </si>
  <si>
    <t>越谷市</t>
  </si>
  <si>
    <t>343-0026</t>
  </si>
  <si>
    <t>越谷市保健センター　健康づくり推進課</t>
  </si>
  <si>
    <t>越谷市東越谷十丁目３１番地</t>
  </si>
  <si>
    <t>048-960-1100</t>
  </si>
  <si>
    <t>https://www.city.koshigaya.saitama.jp/kurashi_shisei/fukushi/yobousesshu2/yobousesshu/koshigayafushin2019.html</t>
  </si>
  <si>
    <t>112232</t>
  </si>
  <si>
    <t>335-0001</t>
  </si>
  <si>
    <t>蕨市保健センター</t>
  </si>
  <si>
    <t>蕨市北町2-12-15</t>
  </si>
  <si>
    <t>048-431-5590</t>
  </si>
  <si>
    <t>112241</t>
  </si>
  <si>
    <t>戸田市</t>
  </si>
  <si>
    <t>335-0022</t>
  </si>
  <si>
    <t>戸田市福祉保健センター保健政策・感染症対策担当</t>
  </si>
  <si>
    <t>戸田市大字上戸田5番地の6</t>
  </si>
  <si>
    <t>048-446-6479</t>
  </si>
  <si>
    <t>https://www.city.toda.saitama.jp/soshiki/236/health-fuusinn-5th.html</t>
  </si>
  <si>
    <t>112259</t>
  </si>
  <si>
    <t>入間市</t>
    <rPh sb="0" eb="3">
      <t>イルマシ</t>
    </rPh>
    <phoneticPr fontId="1"/>
  </si>
  <si>
    <t>358-0013</t>
  </si>
  <si>
    <t>埼玉県</t>
    <rPh sb="0" eb="3">
      <t>サイタマケン</t>
    </rPh>
    <phoneticPr fontId="1"/>
  </si>
  <si>
    <t>入間市役所健康推進部地域保健課</t>
    <rPh sb="0" eb="5">
      <t>イルマシヤクショ</t>
    </rPh>
    <rPh sb="5" eb="10">
      <t>ケンコウスイシンブ</t>
    </rPh>
    <rPh sb="10" eb="15">
      <t>チイキホケンカ</t>
    </rPh>
    <phoneticPr fontId="1"/>
  </si>
  <si>
    <t>入間市上藤沢730-1</t>
    <rPh sb="0" eb="3">
      <t>イルマシ</t>
    </rPh>
    <rPh sb="3" eb="6">
      <t>カミフジサワ</t>
    </rPh>
    <phoneticPr fontId="1"/>
  </si>
  <si>
    <t>04-2966-5513</t>
  </si>
  <si>
    <t>112275</t>
  </si>
  <si>
    <t>朝霞市</t>
  </si>
  <si>
    <t>351-0011</t>
  </si>
  <si>
    <t>朝霞市こども・健康部
健康づくり課予防係</t>
  </si>
  <si>
    <t>朝霞市本町１－７－３</t>
  </si>
  <si>
    <t>048-465-8611</t>
  </si>
  <si>
    <t>https://www.city.asaka.lg.jp</t>
  </si>
  <si>
    <t>112283</t>
  </si>
  <si>
    <t>志木市</t>
  </si>
  <si>
    <t>353-0005</t>
  </si>
  <si>
    <t>志木市健康増進センター</t>
  </si>
  <si>
    <t>志木市幸町3-4-70</t>
  </si>
  <si>
    <t>048-473-3811</t>
  </si>
  <si>
    <t>https://www.city.shiki.lg.jp</t>
  </si>
  <si>
    <t>112291</t>
  </si>
  <si>
    <t>351-0106</t>
  </si>
  <si>
    <t>保健福祉部健康保険医療課ヘルスサポート担当(保健センター内)</t>
  </si>
  <si>
    <t>和光市広沢1-5-51</t>
  </si>
  <si>
    <t>048-465-0311</t>
  </si>
  <si>
    <t>112305</t>
  </si>
  <si>
    <t>新座市</t>
  </si>
  <si>
    <t>352-0011</t>
  </si>
  <si>
    <t>新座市保健センター 健康計画係</t>
  </si>
  <si>
    <t>新座市野火止1-1-1</t>
  </si>
  <si>
    <t>048-481-2211</t>
  </si>
  <si>
    <t>https://www.city.niiza.lg.jp/</t>
  </si>
  <si>
    <t>112313</t>
  </si>
  <si>
    <t>桶川市</t>
  </si>
  <si>
    <t>363-0024</t>
  </si>
  <si>
    <t>桶川市役所健康増進課（保健センター内）</t>
  </si>
  <si>
    <t>桶川市鴨川1-4-1</t>
  </si>
  <si>
    <t>048-786-1855</t>
  </si>
  <si>
    <t>https://www.city.okegawa.lg.jp/kenko_fukushi/iryo/yobou/6592.html</t>
  </si>
  <si>
    <t>112321</t>
  </si>
  <si>
    <t>久喜市</t>
    <rPh sb="0" eb="3">
      <t>クキシ</t>
    </rPh>
    <phoneticPr fontId="1"/>
  </si>
  <si>
    <t>346-0005</t>
  </si>
  <si>
    <t>久喜市中央保健センター　保健予防係</t>
    <rPh sb="0" eb="3">
      <t>クキシ</t>
    </rPh>
    <rPh sb="3" eb="5">
      <t>チュウオウ</t>
    </rPh>
    <rPh sb="5" eb="7">
      <t>ホケン</t>
    </rPh>
    <rPh sb="12" eb="17">
      <t>ホケンヨボウカカリ</t>
    </rPh>
    <phoneticPr fontId="1"/>
  </si>
  <si>
    <t>久喜市本町5-10-47</t>
    <rPh sb="0" eb="2">
      <t>クキ</t>
    </rPh>
    <rPh sb="2" eb="3">
      <t>シ</t>
    </rPh>
    <rPh sb="3" eb="5">
      <t>ホンチョウ</t>
    </rPh>
    <phoneticPr fontId="1"/>
  </si>
  <si>
    <t>0480-21-5354</t>
  </si>
  <si>
    <t>https://www.city.kuki.lg.jp/smph/kenko/kenko_iryo/yobo_kansensho/fushin/fushin_tsuikataisaku.html</t>
  </si>
  <si>
    <t>112330</t>
  </si>
  <si>
    <t>北本市</t>
  </si>
  <si>
    <t>364-8633</t>
  </si>
  <si>
    <t>北本市健康づくり課保健予防担当</t>
  </si>
  <si>
    <t>北本市本町1-111</t>
  </si>
  <si>
    <t>048-594-5544</t>
  </si>
  <si>
    <t>https://www.city.kitamoto.lg.jp/soshiki/kenkosuishin/kenko/gyomu/g4/14807.html</t>
  </si>
  <si>
    <t>112348</t>
  </si>
  <si>
    <t>340-0815</t>
  </si>
  <si>
    <t>八潮市役所　健康福祉部健康増進課</t>
  </si>
  <si>
    <t>八潮市八潮八丁目10番地1</t>
  </si>
  <si>
    <t>048-995-3381</t>
  </si>
  <si>
    <t>112356</t>
  </si>
  <si>
    <t>富士見市</t>
  </si>
  <si>
    <t>354-0021</t>
  </si>
  <si>
    <t>富士見市健康増進センター</t>
  </si>
  <si>
    <t>富士見市大字鶴馬3351-2</t>
  </si>
  <si>
    <t>049-252-3771</t>
  </si>
  <si>
    <t>https://www.city.fujimi.saitama.jp/kenko_fukushi_iryo/02kenkou/yobou/huushintaisaku.html</t>
  </si>
  <si>
    <t>112372</t>
  </si>
  <si>
    <t>341-8501</t>
  </si>
  <si>
    <t>三郷市役所スポーツ健康部健康推進課健康づくり係</t>
  </si>
  <si>
    <t>三郷市花和田648番地1</t>
  </si>
  <si>
    <t>048-930-7771</t>
  </si>
  <si>
    <t>112381</t>
  </si>
  <si>
    <t>蓮田市</t>
  </si>
  <si>
    <t>349-0193</t>
  </si>
  <si>
    <t>蓮田市役所健康福祉部健康増進課</t>
  </si>
  <si>
    <t>蓮田市大字黒浜2799番地1</t>
  </si>
  <si>
    <t>048-768-3111</t>
  </si>
  <si>
    <t>https://www.city.hasuda.saitama.jp/kenko/kenko/otona-kenko/yobosesshu/otona-fuusin.html</t>
  </si>
  <si>
    <t>112399</t>
  </si>
  <si>
    <t>350-0292</t>
  </si>
  <si>
    <t>坂戸市役所　こども健康部　市民健康センター</t>
  </si>
  <si>
    <t>坂戸市千代田1-1-1</t>
  </si>
  <si>
    <t>049-284-1621</t>
  </si>
  <si>
    <t>112402</t>
  </si>
  <si>
    <t>幸手市</t>
  </si>
  <si>
    <t>340-0152</t>
  </si>
  <si>
    <t>幸手市役所健康福祉部健康増進課</t>
  </si>
  <si>
    <t>幸手市天神島1030-1</t>
  </si>
  <si>
    <t>0480-42-8421</t>
  </si>
  <si>
    <t>112411</t>
  </si>
  <si>
    <t>鶴ヶ島市</t>
  </si>
  <si>
    <t>350-2213</t>
  </si>
  <si>
    <t>鶴ヶ島市役所　健康部　感染症対策課</t>
  </si>
  <si>
    <t>鶴ヶ島市大字脚折1922-10</t>
  </si>
  <si>
    <t>049-227-9522</t>
  </si>
  <si>
    <t>https://www.city.tsurugashima.lg.jp/</t>
  </si>
  <si>
    <t>112429</t>
  </si>
  <si>
    <t>日高市</t>
  </si>
  <si>
    <t>350-1231</t>
  </si>
  <si>
    <t>日高市立保健相談センター</t>
  </si>
  <si>
    <t>日高市大字鹿山370番地20</t>
  </si>
  <si>
    <t>042-985-5122</t>
  </si>
  <si>
    <t>112437</t>
  </si>
  <si>
    <t>吉川市</t>
  </si>
  <si>
    <t>342-0055</t>
  </si>
  <si>
    <t>吉川市役所健康長寿部健康増進課</t>
  </si>
  <si>
    <t>吉川市吉川二丁目1番地13</t>
  </si>
  <si>
    <t>048-982-9804</t>
  </si>
  <si>
    <t>https://www.city.yoshikawa.saitama.jp/index.cfm/24,72071,137,1164,html</t>
  </si>
  <si>
    <t>112453</t>
  </si>
  <si>
    <t>ふじみ野市</t>
  </si>
  <si>
    <t>356-0011</t>
  </si>
  <si>
    <t>ふじみ野市こども・元気健康部保健センター健康推進係</t>
  </si>
  <si>
    <t>ふじみ野市福岡1-2-5</t>
  </si>
  <si>
    <t>049-264-8292</t>
  </si>
  <si>
    <t>https://www.city.fujimino.saitama.jp/soshikiichiran/hokencenter/kenkosuishingakari/2072.html</t>
  </si>
  <si>
    <t>112461</t>
  </si>
  <si>
    <t>白岡市</t>
  </si>
  <si>
    <t>349-0292</t>
  </si>
  <si>
    <t>白岡市健康福祉部健康増進課</t>
  </si>
  <si>
    <t>白岡市千駄野４３２番地</t>
  </si>
  <si>
    <t>0480-92-1111</t>
  </si>
  <si>
    <t>https://www.city.shiraoka.lg.jp</t>
  </si>
  <si>
    <t>113018</t>
  </si>
  <si>
    <t>伊奈町</t>
  </si>
  <si>
    <t>362-0809</t>
  </si>
  <si>
    <t>伊奈町役場健康増進課保健予防係</t>
  </si>
  <si>
    <t>北足立郡伊奈町中央五丁目１７９番地</t>
  </si>
  <si>
    <t>048-720-5000</t>
  </si>
  <si>
    <t>https://www.town.saitama-ina.lg.jp/0000004534.html</t>
  </si>
  <si>
    <t>113247</t>
  </si>
  <si>
    <t>三芳町</t>
  </si>
  <si>
    <t>354-8555</t>
  </si>
  <si>
    <t>三芳町役場健康増進課母子保健担当</t>
  </si>
  <si>
    <t>三芳町藤久保１１００番地1</t>
  </si>
  <si>
    <t>049-258-0019</t>
  </si>
  <si>
    <t>https://www.town.saitama-miyoshi.lg.jp</t>
  </si>
  <si>
    <t>113263</t>
  </si>
  <si>
    <t>毛呂山町</t>
  </si>
  <si>
    <t>350-0436</t>
  </si>
  <si>
    <t>毛呂山町保健センター予防係</t>
  </si>
  <si>
    <t>入間郡毛呂山町川角305番地1</t>
  </si>
  <si>
    <t>049-294-5511</t>
  </si>
  <si>
    <t>https://www.town.moroyama.saitama.jp/soshikikarasagasu/hokencenter/iryo_kenko/2/2582.html</t>
  </si>
  <si>
    <t>113271</t>
  </si>
  <si>
    <t>越生町</t>
  </si>
  <si>
    <t>350-0416</t>
  </si>
  <si>
    <t>越生町保健センター</t>
  </si>
  <si>
    <t>入間郡越生町大字越生９１７</t>
  </si>
  <si>
    <t>049-292-5505</t>
  </si>
  <si>
    <t>https://www.town.ogose.saitama.jp/</t>
  </si>
  <si>
    <t>113417</t>
  </si>
  <si>
    <t>滑川町</t>
  </si>
  <si>
    <t>355-8585</t>
  </si>
  <si>
    <t>滑川町健康づくり課</t>
  </si>
  <si>
    <t>比企郡滑川町大字福田750-1</t>
  </si>
  <si>
    <t>0493-56-2211</t>
  </si>
  <si>
    <t>http://www.namegawa-hoken-center.jp/</t>
  </si>
  <si>
    <t>113425</t>
  </si>
  <si>
    <t>嵐山町</t>
  </si>
  <si>
    <t>355-0211</t>
  </si>
  <si>
    <t>健康いきいき課保健担当</t>
  </si>
  <si>
    <t>比企郡嵐山町大字杉山1030-1</t>
  </si>
  <si>
    <t>0493-59-6911</t>
  </si>
  <si>
    <t>https://www.town.ranzan.saitama.jp/0000004648.html</t>
  </si>
  <si>
    <t>113433</t>
  </si>
  <si>
    <t>小川町</t>
  </si>
  <si>
    <t>355-0392</t>
  </si>
  <si>
    <t>小川町役場健康福祉課</t>
  </si>
  <si>
    <t>比企郡小川町大字大塚55番地</t>
  </si>
  <si>
    <t>0493-72-1221</t>
  </si>
  <si>
    <t xml:space="preserve">https://www.town.ogawa.saitama.jp/0000005719.html </t>
  </si>
  <si>
    <t>113468</t>
  </si>
  <si>
    <t>川島町</t>
  </si>
  <si>
    <t>350-0192</t>
  </si>
  <si>
    <t>川島町役場健康福祉課健康増進グループ</t>
  </si>
  <si>
    <t>比企郡川島町大字下八ツ林870番地1</t>
  </si>
  <si>
    <t>049-299-1758</t>
  </si>
  <si>
    <t>https://www.town.kawajima.saitama.jp</t>
  </si>
  <si>
    <t>113476</t>
  </si>
  <si>
    <t>吉見町</t>
  </si>
  <si>
    <t>355-0192</t>
  </si>
  <si>
    <t>吉見町役場町民健康課保健支援係（保健センター）</t>
  </si>
  <si>
    <t>比企郡吉見町大字下細谷411</t>
  </si>
  <si>
    <t>0493-54-3120</t>
  </si>
  <si>
    <t>https://www.town.yoshimi.saitama.jp/soshiki/choumin_kenko/6_1/841.html</t>
  </si>
  <si>
    <t>113484</t>
  </si>
  <si>
    <t>鳩山町</t>
  </si>
  <si>
    <t>350-0324</t>
  </si>
  <si>
    <t>鳩山町保健センター</t>
  </si>
  <si>
    <t>鳩山町大豆戸183番地1</t>
  </si>
  <si>
    <t>049-296-2530</t>
  </si>
  <si>
    <t>https://www.town.hatoyama.saitama.jp/kurashi/kenkou_fukushi_kaigo/health/vaccination/fushin_taisaku_men.html</t>
  </si>
  <si>
    <t>113492</t>
  </si>
  <si>
    <t>ときがわ町</t>
  </si>
  <si>
    <t>355-0356</t>
  </si>
  <si>
    <t>ときがわ町保健センター</t>
  </si>
  <si>
    <t>埼玉県比企郡ときがわ町大字関堀151番地1</t>
  </si>
  <si>
    <t>0493-65-1010</t>
  </si>
  <si>
    <t>113611</t>
  </si>
  <si>
    <t>横瀬町</t>
  </si>
  <si>
    <t>368-0072</t>
  </si>
  <si>
    <t>横瀬町健康子育て課</t>
  </si>
  <si>
    <t>横瀬町大字横瀬4545番地</t>
  </si>
  <si>
    <t>0494-25-0110</t>
  </si>
  <si>
    <t>113620</t>
  </si>
  <si>
    <t>皆野町</t>
  </si>
  <si>
    <t>369-1492</t>
  </si>
  <si>
    <t>皆野町役場健康こども課健康づくり担当</t>
  </si>
  <si>
    <t>秩父郡皆野町大字皆野1420-1</t>
  </si>
  <si>
    <t>0494-62-1288</t>
  </si>
  <si>
    <t>https://www.town.minano.saitama.jp/section/kodomo/21858/</t>
  </si>
  <si>
    <t>113638</t>
  </si>
  <si>
    <t>長瀞町</t>
  </si>
  <si>
    <t>369-1392</t>
  </si>
  <si>
    <t>長瀞町役場健康こども課健康づくり担当</t>
  </si>
  <si>
    <t>秩父郡長瀞町大字本野上１０３５－１</t>
  </si>
  <si>
    <t>0494-66-3111</t>
  </si>
  <si>
    <t>https://www.town.nagatoro.saitama.jp</t>
  </si>
  <si>
    <t>113654</t>
  </si>
  <si>
    <t>小鹿野町</t>
  </si>
  <si>
    <t>368-0105</t>
  </si>
  <si>
    <t>小鹿野町保健課</t>
  </si>
  <si>
    <t>秩父郡小鹿野町小鹿野３００</t>
  </si>
  <si>
    <t>0494-75-0135</t>
  </si>
  <si>
    <t>https://www.town.ogano.lg.jp</t>
  </si>
  <si>
    <t>113697</t>
  </si>
  <si>
    <t>東秩父村</t>
  </si>
  <si>
    <t>355-0372</t>
  </si>
  <si>
    <t>東秩父村保健センター</t>
  </si>
  <si>
    <t>秩父郡東秩父村大字坂本1284番地1</t>
  </si>
  <si>
    <t>0493-82-1557</t>
  </si>
  <si>
    <t>113816</t>
  </si>
  <si>
    <t>367-0112</t>
  </si>
  <si>
    <t>美里町保健センター　健康増進係</t>
  </si>
  <si>
    <t>児玉郡美里町大字木部538-5</t>
  </si>
  <si>
    <t>0495-76-2855</t>
  </si>
  <si>
    <t>113832</t>
  </si>
  <si>
    <t>神川町</t>
  </si>
  <si>
    <t>367-0292</t>
  </si>
  <si>
    <t>神川町保健センター</t>
  </si>
  <si>
    <t>埼玉県児玉郡神川町植竹900-1</t>
  </si>
  <si>
    <t>0495-77-4041</t>
  </si>
  <si>
    <t>http://www.town.kamikawa.saitama.jp/</t>
  </si>
  <si>
    <t>113859</t>
  </si>
  <si>
    <t>上里町</t>
  </si>
  <si>
    <t>369-0306</t>
  </si>
  <si>
    <t>健康保険課保健推進係（保健センター）</t>
  </si>
  <si>
    <t>上里町大字七本木３０７</t>
  </si>
  <si>
    <t>0495-33-2550</t>
  </si>
  <si>
    <t>http://www.town.kamisato.saitama.jp/3639.htm</t>
  </si>
  <si>
    <t>114081</t>
  </si>
  <si>
    <t>寄居町</t>
  </si>
  <si>
    <t>369-1292</t>
  </si>
  <si>
    <t>寄居町役場健康づくり課保健指導班</t>
  </si>
  <si>
    <t>寄居町大字寄居1180-1</t>
  </si>
  <si>
    <t>048-581-2121</t>
  </si>
  <si>
    <t>https://www.town.yorii.saitama.jp/soshiki/09/fuushintaisaku.html</t>
  </si>
  <si>
    <t>114421</t>
  </si>
  <si>
    <t>宮代町</t>
  </si>
  <si>
    <t>345-0801</t>
  </si>
  <si>
    <t>宮代町保健センター</t>
  </si>
  <si>
    <t>南埼玉郡宮代町字百間1119</t>
  </si>
  <si>
    <t>0480-32-1122</t>
  </si>
  <si>
    <t>114642</t>
  </si>
  <si>
    <t>杉戸町</t>
  </si>
  <si>
    <t>345-0024</t>
  </si>
  <si>
    <t>杉戸町健康支援課（保健センター）保健衛生庶務担当</t>
  </si>
  <si>
    <t>北葛飾郡杉戸町堤根4745-1</t>
  </si>
  <si>
    <t>0480-34-1188</t>
  </si>
  <si>
    <t>http://www.town.sugito.lg.jp/cms/page288.html</t>
  </si>
  <si>
    <t>114651</t>
  </si>
  <si>
    <t>松伏町</t>
  </si>
  <si>
    <t>343-0111</t>
  </si>
  <si>
    <t>松伏町保健センター</t>
  </si>
  <si>
    <t>北葛飾郡松伏町松伏428番地</t>
  </si>
  <si>
    <t>048-992-3170</t>
  </si>
  <si>
    <t>http://www.town.matsubushi.lg.jp/www/contents/1373526057898/index.html</t>
  </si>
  <si>
    <t>千葉市</t>
  </si>
  <si>
    <t>260-8722</t>
  </si>
  <si>
    <t>千葉県</t>
  </si>
  <si>
    <t>千葉市役所医療衛生部医療政策課</t>
  </si>
  <si>
    <t>千葉市中央区千葉港１-1</t>
  </si>
  <si>
    <t>043-245-5229</t>
  </si>
  <si>
    <t>https://www.city.chiba.jp/hokenfukushi/iryoeisei/hokenjo/kansensho/masinhuusin_5ki.html</t>
  </si>
  <si>
    <t>288-0047</t>
  </si>
  <si>
    <t>銚子市健康づくり課</t>
  </si>
  <si>
    <t>銚子市若宮町4-8　銚子市保健福祉センターすこやかなまなびの城内</t>
  </si>
  <si>
    <t>0479-24-8070</t>
  </si>
  <si>
    <t>市川市</t>
  </si>
  <si>
    <t>272-0021</t>
  </si>
  <si>
    <t>市川市保健センター疾病予防課</t>
  </si>
  <si>
    <t>市川市南八幡4丁目18番8号</t>
  </si>
  <si>
    <t>047-377-4512</t>
  </si>
  <si>
    <t>https://www.city.ichikawa.lg.jp/pub10/1111000181.html</t>
  </si>
  <si>
    <t>船橋市</t>
  </si>
  <si>
    <t>273-8506</t>
  </si>
  <si>
    <t>船橋市健康づくり課特定健診・がん検診係（クーポン送付、抗体検査）、
予防接種係（第5期定期接種）</t>
  </si>
  <si>
    <t>船橋市北本町1-16-55船橋市保健福祉センター2Ｆ</t>
  </si>
  <si>
    <t>047-409-3404（クーポン送付、抗体検査）
047-409-3836（第5期定期接種）</t>
  </si>
  <si>
    <t>https://www.city.funabashi.lg.jp/kenkou/iryou/007/p068614.html</t>
  </si>
  <si>
    <t>館山市</t>
  </si>
  <si>
    <t>294-0045</t>
  </si>
  <si>
    <t>館山市役所健康福祉部健康課</t>
  </si>
  <si>
    <t>館山市北条740-1</t>
  </si>
  <si>
    <t>0470-23-3113</t>
  </si>
  <si>
    <t>https://www.city.tateyama.chiba.jp/index.html</t>
  </si>
  <si>
    <t>木更津市</t>
  </si>
  <si>
    <t>292-8501</t>
  </si>
  <si>
    <t>木更津市役所健康こども部健康推進課</t>
  </si>
  <si>
    <t>木更津市富士見１-２-１</t>
  </si>
  <si>
    <t>0438-38-6981</t>
  </si>
  <si>
    <t>https://www.city.kisarazu.lg.jp/</t>
  </si>
  <si>
    <t>松戸市</t>
  </si>
  <si>
    <t>271-0072</t>
  </si>
  <si>
    <t>松戸市役所健康医療部予防衛生課</t>
  </si>
  <si>
    <t>松戸市竹ケ花74番地の3
中央保健福祉センター内</t>
    <rPh sb="0" eb="3">
      <t>マツドシ</t>
    </rPh>
    <rPh sb="3" eb="4">
      <t>タケ</t>
    </rPh>
    <rPh sb="5" eb="6">
      <t>ハナ</t>
    </rPh>
    <rPh sb="8" eb="10">
      <t>バンチ</t>
    </rPh>
    <rPh sb="13" eb="15">
      <t>チュウオウ</t>
    </rPh>
    <rPh sb="15" eb="17">
      <t>ホケン</t>
    </rPh>
    <rPh sb="17" eb="19">
      <t>フクシ</t>
    </rPh>
    <rPh sb="23" eb="24">
      <t>ナイ</t>
    </rPh>
    <phoneticPr fontId="3"/>
  </si>
  <si>
    <t>047-366-7483</t>
  </si>
  <si>
    <t>https://www.city.matsudo.chiba.jp/iryoutoshi/healthcare/adult_vaccination/fushin05.html</t>
  </si>
  <si>
    <t>野田市</t>
  </si>
  <si>
    <t>278-0003</t>
  </si>
  <si>
    <t>野田市健康子ども部保健センター健康増進係</t>
  </si>
  <si>
    <t>野田市鶴奉７番地の４</t>
  </si>
  <si>
    <t>04-7125-1189</t>
  </si>
  <si>
    <t>https://www.city.noda.chiba.jp</t>
  </si>
  <si>
    <t>茂原市</t>
  </si>
  <si>
    <t>297-8511</t>
  </si>
  <si>
    <t>茂原市役所　健康管理課　予防保健係</t>
  </si>
  <si>
    <t>茂原市道表1番地</t>
  </si>
  <si>
    <t>0475-20-1574</t>
  </si>
  <si>
    <t>https://www.city.mobara.chiba.jp/0000006399.html</t>
  </si>
  <si>
    <t>成田市</t>
  </si>
  <si>
    <t>286-8585</t>
  </si>
  <si>
    <t>成田市健康こども部健康増進課母子保健係</t>
  </si>
  <si>
    <t>成田市花崎町７６０番地</t>
  </si>
  <si>
    <t>0476-22-1111</t>
  </si>
  <si>
    <t>https://www.city.narita.chiba.jp</t>
  </si>
  <si>
    <t>佐倉市</t>
  </si>
  <si>
    <t>285-0825</t>
  </si>
  <si>
    <t>佐倉市健康推進部母子保健課</t>
  </si>
  <si>
    <t>佐倉市江原台2-27</t>
  </si>
  <si>
    <t>043-312-7688</t>
  </si>
  <si>
    <t>https://www.city.sakura.lg.jp/soshiki/boshihokenka/161/4116.html</t>
  </si>
  <si>
    <t>東金市</t>
  </si>
  <si>
    <t>283-0005</t>
  </si>
  <si>
    <t>東金市役所市民福祉部健康増進課</t>
  </si>
  <si>
    <t>東金市田間３－９－１</t>
  </si>
  <si>
    <t>0475-50-1173</t>
  </si>
  <si>
    <t>https://www.city.togane.chiba.jp/0000007020.html</t>
  </si>
  <si>
    <t>旭市</t>
  </si>
  <si>
    <t>289-2595</t>
  </si>
  <si>
    <t>旭市役所健康づくり課</t>
  </si>
  <si>
    <t>旭市二の2132</t>
  </si>
  <si>
    <t>0479-63-8766</t>
  </si>
  <si>
    <t>https://www.city.asahi.lg.jp/</t>
  </si>
  <si>
    <t>習志野市</t>
  </si>
  <si>
    <t>275-8601</t>
  </si>
  <si>
    <t>習志野市役所　健康福祉部　健康支援課</t>
  </si>
  <si>
    <t>習志野市鷺沼２丁目１番１号</t>
  </si>
  <si>
    <t>047-453-2922</t>
  </si>
  <si>
    <t>https://www.city.narashino.lg.jp/kenkofukushi/yobosesshu/rubella5.html</t>
  </si>
  <si>
    <t>柏市</t>
  </si>
  <si>
    <t>277-0004</t>
  </si>
  <si>
    <t>柏市　健康増進課</t>
  </si>
  <si>
    <t>柏市柏下ウェルネス柏</t>
  </si>
  <si>
    <t>04-7128-8166</t>
  </si>
  <si>
    <t>https://www.city.kashiwa.lg.jp/index.html</t>
  </si>
  <si>
    <t>勝浦市</t>
  </si>
  <si>
    <t>299-5292</t>
  </si>
  <si>
    <t>勝浦市市民課健康管理係</t>
  </si>
  <si>
    <t>勝浦市新官１３４３番地の１</t>
  </si>
  <si>
    <t>0470-73-6614</t>
  </si>
  <si>
    <t>https://www.city.katsuura.lg.jp</t>
  </si>
  <si>
    <t>市原市</t>
  </si>
  <si>
    <t>290-8502</t>
  </si>
  <si>
    <t>市原市保健センター　予防係</t>
  </si>
  <si>
    <t>市原市更級５丁目１-２７</t>
  </si>
  <si>
    <t>0436-23-1187</t>
  </si>
  <si>
    <t>https://www.city.ichihara.chiba.jp/article?articleId=61ae9421cb31cb20101dad4e</t>
  </si>
  <si>
    <t>流山市</t>
  </si>
  <si>
    <t>270-0121</t>
  </si>
  <si>
    <t>流山市役所　健康福祉部　健康増進課</t>
  </si>
  <si>
    <t>流山市西初石４－１４３３－１</t>
  </si>
  <si>
    <t>04-7154-0331</t>
  </si>
  <si>
    <t>https://www.city.nagareyama.chiba.jp/life/1000642/1000680/1021060.html</t>
  </si>
  <si>
    <t>八千代市</t>
  </si>
  <si>
    <t>276-8501</t>
  </si>
  <si>
    <t>八千代市役所健康福祉部健康づくり課</t>
  </si>
  <si>
    <t>八千代市大和田新田３１２－５</t>
  </si>
  <si>
    <t>047-483-1151</t>
  </si>
  <si>
    <t>http://www.city.yachiyo.lg.jp</t>
  </si>
  <si>
    <t>我孫子市</t>
  </si>
  <si>
    <t>270-1132</t>
  </si>
  <si>
    <t>我孫子市役所健康福祉部健康づくり支援課</t>
  </si>
  <si>
    <t>我孫子市湖北台1丁目12番16号</t>
  </si>
  <si>
    <t>04-7185-1126</t>
  </si>
  <si>
    <t>https://www.city.abiko.chiba.jp/</t>
  </si>
  <si>
    <t>鴨川市</t>
  </si>
  <si>
    <t>296-8601</t>
  </si>
  <si>
    <t>鴨川市役所市民福祉部健康推進課</t>
  </si>
  <si>
    <t>鴨川市横渚１４５０番地</t>
  </si>
  <si>
    <t>04-7093-7111</t>
  </si>
  <si>
    <t>https://www.city.kamogawa.lg.jp</t>
  </si>
  <si>
    <t>鎌ケ谷市</t>
  </si>
  <si>
    <t>273-0195</t>
  </si>
  <si>
    <t>鎌ケ谷市役所健康福祉部健康増進課</t>
  </si>
  <si>
    <t>鎌ケ谷市新鎌ケ谷２-６-１</t>
  </si>
  <si>
    <t>047-445-1390</t>
  </si>
  <si>
    <t>https://www.city.kamagaya.chiba.jp</t>
  </si>
  <si>
    <t>君津市</t>
  </si>
  <si>
    <t>299-1152</t>
  </si>
  <si>
    <t>君津市役所健康こども部健康づくり課</t>
  </si>
  <si>
    <t>君津市久保３－１－１</t>
  </si>
  <si>
    <t>0439-57-2233</t>
  </si>
  <si>
    <t>富津市</t>
  </si>
  <si>
    <t>293-8506</t>
  </si>
  <si>
    <t>富津市役所健康づくり課保健</t>
  </si>
  <si>
    <t>富津市下飯野２４４３番地</t>
  </si>
  <si>
    <t>0439-80-1268</t>
  </si>
  <si>
    <t>https://www.city.futtsu.lg.jp</t>
  </si>
  <si>
    <t>浦安市</t>
  </si>
  <si>
    <t>279-8501</t>
  </si>
  <si>
    <t>浦安市役所健康こども部健康増進課</t>
  </si>
  <si>
    <t>浦安市猫実一丁目1番1号</t>
  </si>
  <si>
    <t>047-351-1111</t>
  </si>
  <si>
    <t>https://www.city.urayasu.lg.jp/fukushi/yobou/josei/1025773.html</t>
  </si>
  <si>
    <t>四街道市</t>
  </si>
  <si>
    <t>284-8555</t>
  </si>
  <si>
    <t>四街道市健康こども部健康増進課</t>
  </si>
  <si>
    <t>四街道市鹿渡無番地</t>
  </si>
  <si>
    <t>043-421-6100</t>
  </si>
  <si>
    <t>https://www.city.yotsukaido.chiba.jp/kenkofukushi/hoken_kenko/yobo/otonayobo/fuusin5ki.html</t>
  </si>
  <si>
    <t>袖ケ浦市</t>
  </si>
  <si>
    <t>299-0292</t>
  </si>
  <si>
    <t>市民子育て部健康推進課</t>
  </si>
  <si>
    <t>袖ケ浦市坂戸市場１番地１</t>
  </si>
  <si>
    <t>0438-62-3172</t>
  </si>
  <si>
    <t>https://www.city.sodegaura.lg.jp/soshiki/kenko/fuusinnnotuikatekitaisaku.html</t>
  </si>
  <si>
    <t>八街市</t>
  </si>
  <si>
    <t>289-1192</t>
  </si>
  <si>
    <t>八街市役所健康増進課母子保健係</t>
  </si>
  <si>
    <t>八街市八街ほ35番地29</t>
  </si>
  <si>
    <t>043-443-1631</t>
  </si>
  <si>
    <t xml:space="preserve">https://www.city.yachimata.lg.jp/soshiki/15/18982.html
</t>
  </si>
  <si>
    <t>印西市</t>
  </si>
  <si>
    <t>270-1327</t>
  </si>
  <si>
    <t>印西市健康増進課</t>
  </si>
  <si>
    <t>印西市大森2364－2</t>
  </si>
  <si>
    <t>0476-42-5111</t>
  </si>
  <si>
    <t>https://www.city.inzai.lg.jp</t>
  </si>
  <si>
    <t>白井市</t>
  </si>
  <si>
    <t>270-1492</t>
  </si>
  <si>
    <t>白井市健康子ども部健康課保健予防係</t>
  </si>
  <si>
    <t>白井市復1123</t>
  </si>
  <si>
    <t>047-497-3495</t>
  </si>
  <si>
    <t>http://www.city.shiroi.chiba.jp</t>
  </si>
  <si>
    <t>富里市</t>
  </si>
  <si>
    <t>286-0292</t>
  </si>
  <si>
    <t>富里市役所健康福祉部健康推進課</t>
  </si>
  <si>
    <t>富里市七栄652番地1</t>
  </si>
  <si>
    <t>0476-93-4121</t>
  </si>
  <si>
    <t>https://www.city.tomisato.lg.jp/0000010176.html</t>
  </si>
  <si>
    <t>南房総市</t>
  </si>
  <si>
    <t>294-0813</t>
  </si>
  <si>
    <t>南房総市役所保健福祉部健康推進課</t>
  </si>
  <si>
    <t>南房総市谷向116番地2</t>
  </si>
  <si>
    <t>0470-36-1154</t>
  </si>
  <si>
    <t xml:space="preserve">https://www.city.minamiboso.chiba.jp/0000014420.html </t>
  </si>
  <si>
    <t>匝瑳市</t>
  </si>
  <si>
    <t>289-2144</t>
  </si>
  <si>
    <t>匝瑳市健康管理課</t>
  </si>
  <si>
    <t>匝瑳市八日市場イ2408-1</t>
  </si>
  <si>
    <t>0479-73-1200</t>
  </si>
  <si>
    <t>https://www.city.sosa.lg.jp/page/page002654.html</t>
  </si>
  <si>
    <t>香取市</t>
  </si>
  <si>
    <t>287-8501</t>
  </si>
  <si>
    <t>香取市役所福祉健康部健康づくり課</t>
  </si>
  <si>
    <t>香取市佐原ロ２１２７</t>
  </si>
  <si>
    <t>0478-50-1235</t>
  </si>
  <si>
    <t>https://www.city.katori.lg.jp</t>
  </si>
  <si>
    <t>山武市</t>
  </si>
  <si>
    <t>289-1392</t>
  </si>
  <si>
    <t>山武市役所保健福祉部健康支援課成人保健係</t>
  </si>
  <si>
    <t>山武市殿台296番地</t>
  </si>
  <si>
    <t>0475-80-1171</t>
  </si>
  <si>
    <t>https://www.city.sammu.lg.jp/</t>
  </si>
  <si>
    <t>いすみ市</t>
  </si>
  <si>
    <t>298-8501</t>
  </si>
  <si>
    <t>いすみ市健康高齢者支援課　健康づくり班</t>
  </si>
  <si>
    <t>いすみ市大原7400番地1</t>
  </si>
  <si>
    <t>0470-62-1162</t>
  </si>
  <si>
    <t xml:space="preserve">https://www.city.isumi.lg.jp/soshikikarasagasu/kenkokoreishashienka/kenkozukurihan/1/3/933.html
</t>
  </si>
  <si>
    <t>大網白里市</t>
  </si>
  <si>
    <t>299-3251</t>
  </si>
  <si>
    <t>大網白里市健康増進課　成人保健・予防班</t>
  </si>
  <si>
    <t>大網白里市大網100-2</t>
  </si>
  <si>
    <t>0475-72-8321</t>
  </si>
  <si>
    <t>https://www.city.oamishirasato.lg.jp</t>
  </si>
  <si>
    <t>酒々井町</t>
  </si>
  <si>
    <t>285-0922</t>
  </si>
  <si>
    <t>酒々井町保健センター</t>
  </si>
  <si>
    <t>印旛郡酒々井町中央台4-10-1</t>
  </si>
  <si>
    <t>043-496-0090</t>
  </si>
  <si>
    <t>https://www.town.shisui.chiba.jp/</t>
  </si>
  <si>
    <t>栄町</t>
  </si>
  <si>
    <t>270-1592</t>
  </si>
  <si>
    <t>健康介護課健康推進班</t>
  </si>
  <si>
    <t>印旛郡栄町安食台一丁目2番</t>
  </si>
  <si>
    <t>0476-33-7708</t>
  </si>
  <si>
    <t>http://www.town.sakae.chiba.jp/page/page005905.html</t>
  </si>
  <si>
    <t>神崎町</t>
  </si>
  <si>
    <t>289-0221</t>
  </si>
  <si>
    <t>神崎町保健福祉課</t>
  </si>
  <si>
    <t>香取郡神崎町神崎本宿１６３番地</t>
  </si>
  <si>
    <t>0478-72-1603</t>
  </si>
  <si>
    <t>多古町</t>
  </si>
  <si>
    <t>289-2241</t>
  </si>
  <si>
    <t>多古町保健福祉課　健康づくり係</t>
  </si>
  <si>
    <t>多古町多古2848</t>
  </si>
  <si>
    <t>0479-76-3185</t>
  </si>
  <si>
    <t>https://www.town.tako.chiba.jp/docs/2019072300015/</t>
  </si>
  <si>
    <t>東庄町</t>
  </si>
  <si>
    <t>289-0612</t>
  </si>
  <si>
    <t>東庄町役場健康福祉課保健衛生係</t>
  </si>
  <si>
    <t>香取郡東庄町石出2692-4</t>
  </si>
  <si>
    <t>0478-80-3300</t>
  </si>
  <si>
    <t>https://www.town.tohnosho.chiba.jp</t>
  </si>
  <si>
    <t>九十九里町</t>
  </si>
  <si>
    <t>283-0195</t>
  </si>
  <si>
    <t>九十九里町役場健康福祉課健康指導係</t>
  </si>
  <si>
    <t>山武郡九十九里町片貝４０９９番地</t>
  </si>
  <si>
    <t>0475-70-3182</t>
  </si>
  <si>
    <t>https://www.town.kujukuri.chiba.jp/0000006160.html</t>
  </si>
  <si>
    <t>芝山町</t>
  </si>
  <si>
    <t>289-1624</t>
  </si>
  <si>
    <t>芝山町保健センター/芝山町役場福祉保健課保健衛生係</t>
  </si>
  <si>
    <t>山武郡芝山町小池980番地</t>
  </si>
  <si>
    <t>0479-77-1891</t>
  </si>
  <si>
    <t>https://www.town.shibayama.lg.jp/</t>
  </si>
  <si>
    <t>横芝光町</t>
  </si>
  <si>
    <t>289-1733</t>
  </si>
  <si>
    <t>横芝光町役場健康こども課（健康づくりセンター「プラム」）</t>
  </si>
  <si>
    <t>山武郡横芝光町栗山１０７６</t>
  </si>
  <si>
    <t>0479-82-3400</t>
  </si>
  <si>
    <t>一宮町</t>
  </si>
  <si>
    <t>299-4396</t>
  </si>
  <si>
    <t>一宮町保健センター福祉健康課健康係</t>
  </si>
  <si>
    <t>長生郡一宮町一宮２４６１番地</t>
  </si>
  <si>
    <t>0475-40-1055</t>
  </si>
  <si>
    <t>睦沢町</t>
  </si>
  <si>
    <t>299-4492</t>
  </si>
  <si>
    <t>睦沢町健康保険課健康推進班</t>
  </si>
  <si>
    <t>長生郡睦沢町下之郷1650-1</t>
  </si>
  <si>
    <t>0475-44-2506</t>
  </si>
  <si>
    <t>https://www.town.mutsuzawa.chiba.jp/</t>
  </si>
  <si>
    <t>長生村</t>
  </si>
  <si>
    <t>299-4394</t>
  </si>
  <si>
    <t>長生村役場健康推進課</t>
  </si>
  <si>
    <t>長生郡長生村本郷1番地７７</t>
  </si>
  <si>
    <t>0475-32-6800</t>
  </si>
  <si>
    <t>https://www.vill.chosei.chiba.jp</t>
  </si>
  <si>
    <t>白子町</t>
  </si>
  <si>
    <t>299-4292</t>
  </si>
  <si>
    <t>白子町役場健康福祉課健幸づくり室健幸づくり係</t>
  </si>
  <si>
    <t>長生郡白子町関５０７４番地の２</t>
  </si>
  <si>
    <t>0475-33-2179</t>
  </si>
  <si>
    <t>http://www.town.shirako.lg.jp/0000002557.html</t>
  </si>
  <si>
    <t>長柄町</t>
  </si>
  <si>
    <t>297-0298</t>
  </si>
  <si>
    <t>長柄町役場健康福祉課健康管理係</t>
  </si>
  <si>
    <t>長柄町桜谷712</t>
  </si>
  <si>
    <t>0475-35-2414</t>
  </si>
  <si>
    <t>https://www.town.nagara.chiba.jp/soshiki/4/2801.html</t>
  </si>
  <si>
    <t>長南町</t>
  </si>
  <si>
    <t>297-0035</t>
  </si>
  <si>
    <t>長南町健康保険課健康管理係</t>
  </si>
  <si>
    <t>長生郡長南町長南2110番地</t>
  </si>
  <si>
    <t>0475-46-3392</t>
  </si>
  <si>
    <t>https://www.town.chonan.chiba.jp/kenkoufukusi/yobousessyu/25329/</t>
  </si>
  <si>
    <t>大多喜町</t>
  </si>
  <si>
    <t>298-0292</t>
  </si>
  <si>
    <t>大多喜町役場健康福祉課保健予防係</t>
  </si>
  <si>
    <t>夷隅郡大多喜町93番地</t>
  </si>
  <si>
    <t>0470-82-2168</t>
  </si>
  <si>
    <t>御宿町</t>
  </si>
  <si>
    <t>299-5192</t>
  </si>
  <si>
    <t>御宿町役場保健福祉課保健予防係</t>
  </si>
  <si>
    <t>夷隅郡御宿町須賀1522</t>
  </si>
  <si>
    <t>0470-68-6717</t>
  </si>
  <si>
    <t>https://www.town.onjuku.chiba.jp</t>
  </si>
  <si>
    <t>鋸南町</t>
  </si>
  <si>
    <t>299-2192</t>
  </si>
  <si>
    <t>鋸南町保健福祉課</t>
  </si>
  <si>
    <t>安房郡鋸南町下佐久間３４５８番地</t>
  </si>
  <si>
    <t>0470-55-1002</t>
  </si>
  <si>
    <t>131016</t>
    <phoneticPr fontId="1"/>
  </si>
  <si>
    <t>千代田区</t>
    <rPh sb="0" eb="4">
      <t>チヨダク</t>
    </rPh>
    <phoneticPr fontId="1"/>
  </si>
  <si>
    <t>102-0073</t>
    <phoneticPr fontId="1"/>
  </si>
  <si>
    <t>東京都</t>
    <rPh sb="0" eb="3">
      <t>トウキョウト</t>
    </rPh>
    <phoneticPr fontId="1"/>
  </si>
  <si>
    <t>千代田保健所健康推進課保健予防係</t>
    <rPh sb="0" eb="3">
      <t>チヨダ</t>
    </rPh>
    <rPh sb="3" eb="6">
      <t>ホケンジョ</t>
    </rPh>
    <rPh sb="6" eb="8">
      <t>ケンコウ</t>
    </rPh>
    <rPh sb="8" eb="10">
      <t>スイシン</t>
    </rPh>
    <rPh sb="10" eb="11">
      <t>カ</t>
    </rPh>
    <rPh sb="11" eb="13">
      <t>ホケン</t>
    </rPh>
    <rPh sb="13" eb="15">
      <t>ヨボウ</t>
    </rPh>
    <rPh sb="15" eb="16">
      <t>ガカリ</t>
    </rPh>
    <phoneticPr fontId="1"/>
  </si>
  <si>
    <t>千代田区九段北一丁目2番14号</t>
    <rPh sb="6" eb="7">
      <t>キタ</t>
    </rPh>
    <phoneticPr fontId="1"/>
  </si>
  <si>
    <t>https://www.city.chiyoda.lg.jp/koho/kenko/kenko/yobosesshu/fushin-taisaku.html</t>
    <phoneticPr fontId="1"/>
  </si>
  <si>
    <t>131024</t>
    <phoneticPr fontId="1"/>
  </si>
  <si>
    <t>中央区</t>
    <rPh sb="0" eb="3">
      <t>チュウオウク</t>
    </rPh>
    <phoneticPr fontId="1"/>
  </si>
  <si>
    <t>104-0044</t>
    <phoneticPr fontId="1"/>
  </si>
  <si>
    <t>中央区保健所健康推進課予防係</t>
    <rPh sb="0" eb="6">
      <t>チュウオウクホケンジョ</t>
    </rPh>
    <rPh sb="6" eb="11">
      <t>ケンスイ</t>
    </rPh>
    <rPh sb="11" eb="14">
      <t>ヨボウカカリ</t>
    </rPh>
    <phoneticPr fontId="1"/>
  </si>
  <si>
    <t>中央区明石町12-1</t>
    <phoneticPr fontId="1"/>
  </si>
  <si>
    <t>03-3541-5930</t>
    <phoneticPr fontId="1"/>
  </si>
  <si>
    <t>https://www.city.chuo.lg.jp/a0031/kenkouiryou/iryou/yobousesshu/mashin/user_fkensu_time_fusin.html</t>
    <phoneticPr fontId="1"/>
  </si>
  <si>
    <t>131032</t>
  </si>
  <si>
    <t>港区</t>
  </si>
  <si>
    <t>105-8511</t>
    <phoneticPr fontId="1"/>
  </si>
  <si>
    <t>東京都</t>
    <rPh sb="0" eb="2">
      <t>トウキョウ</t>
    </rPh>
    <rPh sb="2" eb="3">
      <t>ト</t>
    </rPh>
    <phoneticPr fontId="1"/>
  </si>
  <si>
    <t>港区みなと保健所保健予防課保健予防係</t>
    <rPh sb="0" eb="2">
      <t>ミナトク</t>
    </rPh>
    <rPh sb="5" eb="7">
      <t>ホケン</t>
    </rPh>
    <rPh sb="7" eb="8">
      <t>ショ</t>
    </rPh>
    <rPh sb="8" eb="10">
      <t>ホケン</t>
    </rPh>
    <rPh sb="10" eb="13">
      <t>ヨボウカ</t>
    </rPh>
    <rPh sb="13" eb="15">
      <t>ホケン</t>
    </rPh>
    <rPh sb="15" eb="17">
      <t>ヨボウ</t>
    </rPh>
    <rPh sb="17" eb="18">
      <t>カカリ</t>
    </rPh>
    <phoneticPr fontId="1"/>
  </si>
  <si>
    <t>港区芝公園1-5-25</t>
    <rPh sb="2" eb="5">
      <t>シバコウエン</t>
    </rPh>
    <phoneticPr fontId="1"/>
  </si>
  <si>
    <t>03-6400-0081</t>
    <phoneticPr fontId="1"/>
  </si>
  <si>
    <t>https://www.city.minato.tokyo.jp/</t>
    <phoneticPr fontId="1"/>
  </si>
  <si>
    <t>131041</t>
    <phoneticPr fontId="1"/>
  </si>
  <si>
    <t>新宿区</t>
    <rPh sb="0" eb="3">
      <t>シンジュクク</t>
    </rPh>
    <phoneticPr fontId="1"/>
  </si>
  <si>
    <t>160-8484</t>
    <phoneticPr fontId="1"/>
  </si>
  <si>
    <t>新宿区健康部保健予防課予防係</t>
    <rPh sb="0" eb="3">
      <t>シンジュクク</t>
    </rPh>
    <rPh sb="3" eb="5">
      <t>ケンコウ</t>
    </rPh>
    <rPh sb="5" eb="6">
      <t>ブ</t>
    </rPh>
    <rPh sb="6" eb="8">
      <t>ホケン</t>
    </rPh>
    <rPh sb="8" eb="11">
      <t>ヨボウカ</t>
    </rPh>
    <rPh sb="11" eb="13">
      <t>ヨボウ</t>
    </rPh>
    <rPh sb="13" eb="14">
      <t>ガカリ</t>
    </rPh>
    <phoneticPr fontId="1"/>
  </si>
  <si>
    <t>新宿区歌舞伎町１丁目４番１号</t>
    <rPh sb="0" eb="3">
      <t>シンジュクク</t>
    </rPh>
    <rPh sb="3" eb="7">
      <t>カブキチョウ</t>
    </rPh>
    <rPh sb="8" eb="10">
      <t>チョウメ</t>
    </rPh>
    <rPh sb="11" eb="12">
      <t>バン</t>
    </rPh>
    <rPh sb="13" eb="14">
      <t>ゴウ</t>
    </rPh>
    <phoneticPr fontId="1"/>
  </si>
  <si>
    <t>03-5273-3859</t>
    <phoneticPr fontId="1"/>
  </si>
  <si>
    <t xml:space="preserve">http://www.city.shinjuku.lg.jp/kenkou/yobo01_002274.html </t>
    <phoneticPr fontId="1"/>
  </si>
  <si>
    <t>131059</t>
    <phoneticPr fontId="1"/>
  </si>
  <si>
    <t>文京区</t>
    <rPh sb="0" eb="3">
      <t>ブンキョウク</t>
    </rPh>
    <phoneticPr fontId="1"/>
  </si>
  <si>
    <t>112-8555</t>
    <phoneticPr fontId="1"/>
  </si>
  <si>
    <t>文京区保健衛生部予防対策課</t>
    <rPh sb="0" eb="3">
      <t>ブンキョウク</t>
    </rPh>
    <rPh sb="3" eb="5">
      <t>ホケン</t>
    </rPh>
    <rPh sb="5" eb="7">
      <t>エイセイ</t>
    </rPh>
    <rPh sb="7" eb="8">
      <t>ブ</t>
    </rPh>
    <rPh sb="8" eb="10">
      <t>ヨボウ</t>
    </rPh>
    <rPh sb="10" eb="12">
      <t>タイサク</t>
    </rPh>
    <rPh sb="12" eb="13">
      <t>カ</t>
    </rPh>
    <phoneticPr fontId="1"/>
  </si>
  <si>
    <t>文京区春日1-16-21</t>
    <rPh sb="0" eb="3">
      <t>ブンキョウク</t>
    </rPh>
    <rPh sb="3" eb="5">
      <t>カスガ</t>
    </rPh>
    <phoneticPr fontId="1"/>
  </si>
  <si>
    <t>03-5803-1834</t>
    <phoneticPr fontId="1"/>
  </si>
  <si>
    <t>https://www.city.bunkyo.lg.jp/hoken/kenko/yobousessyu/seijin-fushin/fushintsuikatekitaisaku.html</t>
    <phoneticPr fontId="1"/>
  </si>
  <si>
    <t>131067</t>
    <phoneticPr fontId="1"/>
  </si>
  <si>
    <t>台東区</t>
    <rPh sb="0" eb="3">
      <t>タイトウク</t>
    </rPh>
    <phoneticPr fontId="1"/>
  </si>
  <si>
    <t>110-8615</t>
    <phoneticPr fontId="1"/>
  </si>
  <si>
    <t>台東保健所保健予防課予防担当</t>
    <rPh sb="0" eb="2">
      <t>タイトウ</t>
    </rPh>
    <rPh sb="2" eb="5">
      <t>ホケンジョ</t>
    </rPh>
    <rPh sb="5" eb="7">
      <t>ホケン</t>
    </rPh>
    <rPh sb="7" eb="10">
      <t>ヨボウカ</t>
    </rPh>
    <rPh sb="10" eb="12">
      <t>ヨボウ</t>
    </rPh>
    <rPh sb="12" eb="14">
      <t>タントウ</t>
    </rPh>
    <phoneticPr fontId="1"/>
  </si>
  <si>
    <t>台東区東上野4-22-8</t>
    <rPh sb="0" eb="3">
      <t>タイトウク</t>
    </rPh>
    <rPh sb="3" eb="6">
      <t>ヒガシウエノ</t>
    </rPh>
    <phoneticPr fontId="1"/>
  </si>
  <si>
    <t>03-3847-9471</t>
    <phoneticPr fontId="1"/>
  </si>
  <si>
    <t>https://www.city.taito.lg.jp/kenkohukusi/kenkokikikanrieisei/kansensho/kansenshoyobo/fuusintuikataisaku.html</t>
    <phoneticPr fontId="1"/>
  </si>
  <si>
    <t>131075</t>
    <phoneticPr fontId="1"/>
  </si>
  <si>
    <t>墨田区</t>
    <rPh sb="0" eb="3">
      <t>スミダク</t>
    </rPh>
    <phoneticPr fontId="1"/>
  </si>
  <si>
    <t>130-8640</t>
    <phoneticPr fontId="1"/>
  </si>
  <si>
    <t>墨田区保健所保健予防課感染症係</t>
    <rPh sb="0" eb="3">
      <t>スミダク</t>
    </rPh>
    <rPh sb="3" eb="6">
      <t>ホケンジョ</t>
    </rPh>
    <rPh sb="6" eb="15">
      <t>タン</t>
    </rPh>
    <phoneticPr fontId="1"/>
  </si>
  <si>
    <t>墨田区吾妻橋一丁目２３番２０号</t>
    <phoneticPr fontId="1"/>
  </si>
  <si>
    <t>https://www.city.sumida.lg.jp/kenko_fukushi/kenko/yobou_sessyu/seijin_koureisya/fuusintuikataisaku.html</t>
    <phoneticPr fontId="1"/>
  </si>
  <si>
    <t>131083</t>
  </si>
  <si>
    <t>江東区</t>
  </si>
  <si>
    <t>135-0016</t>
  </si>
  <si>
    <t>東京都</t>
  </si>
  <si>
    <t>江東区保健所保健用予防課</t>
    <rPh sb="0" eb="3">
      <t>コウトウク</t>
    </rPh>
    <rPh sb="3" eb="6">
      <t>ホケンジョ</t>
    </rPh>
    <rPh sb="6" eb="12">
      <t>ホケンヨウヨボウカ</t>
    </rPh>
    <phoneticPr fontId="1"/>
  </si>
  <si>
    <t>江東区東陽４－１１－２８</t>
  </si>
  <si>
    <t>03-3647-5879</t>
  </si>
  <si>
    <t>https://www.city.koto.lg.jp/260502/hoken.html</t>
    <phoneticPr fontId="1"/>
  </si>
  <si>
    <t>131091</t>
    <phoneticPr fontId="1"/>
  </si>
  <si>
    <t>品川区</t>
  </si>
  <si>
    <t>140-8715</t>
  </si>
  <si>
    <t>品川区保健所保健予防課</t>
    <rPh sb="0" eb="3">
      <t>シナガワク</t>
    </rPh>
    <rPh sb="3" eb="6">
      <t>ホケンジョ</t>
    </rPh>
    <rPh sb="6" eb="11">
      <t>ホケンヨボウカ</t>
    </rPh>
    <phoneticPr fontId="1"/>
  </si>
  <si>
    <t>品川区広町２丁目１番３６号</t>
    <phoneticPr fontId="1"/>
  </si>
  <si>
    <t>03-5742-9152</t>
  </si>
  <si>
    <t>https://www.city.shinagawa.tokyo.jp/PC/kenkou/kenkou-byouki/hpg000033440.html</t>
    <phoneticPr fontId="1"/>
  </si>
  <si>
    <t>131105</t>
    <phoneticPr fontId="1"/>
  </si>
  <si>
    <t>目黒区</t>
    <rPh sb="0" eb="3">
      <t>メグロク</t>
    </rPh>
    <phoneticPr fontId="1"/>
  </si>
  <si>
    <t>153-8573</t>
    <phoneticPr fontId="1"/>
  </si>
  <si>
    <t>目黒区保健所保健予防課予防接種係</t>
    <rPh sb="0" eb="3">
      <t>メグロク</t>
    </rPh>
    <rPh sb="3" eb="5">
      <t>ホケン</t>
    </rPh>
    <rPh sb="5" eb="6">
      <t>ショ</t>
    </rPh>
    <rPh sb="6" eb="8">
      <t>ホケン</t>
    </rPh>
    <rPh sb="8" eb="11">
      <t>ヨボウカ</t>
    </rPh>
    <rPh sb="11" eb="13">
      <t>ヨボウ</t>
    </rPh>
    <rPh sb="13" eb="15">
      <t>セッシュ</t>
    </rPh>
    <rPh sb="15" eb="16">
      <t>カカリ</t>
    </rPh>
    <phoneticPr fontId="1"/>
  </si>
  <si>
    <t>目黒区上目黒２－１９－１５</t>
    <phoneticPr fontId="1"/>
  </si>
  <si>
    <t>03-5722-7047</t>
    <phoneticPr fontId="1"/>
  </si>
  <si>
    <t>https://www.city.meguro.tokyo.jp/kurashi/hoken_eisei/shinryo/yobosesshu/fuushinn5.html</t>
    <phoneticPr fontId="1"/>
  </si>
  <si>
    <t>144-8621</t>
  </si>
  <si>
    <t>大田区保健所感染症対策課</t>
    <rPh sb="0" eb="3">
      <t>オオタク</t>
    </rPh>
    <rPh sb="3" eb="6">
      <t>ホケンジョ</t>
    </rPh>
    <rPh sb="6" eb="9">
      <t>カンセンショウ</t>
    </rPh>
    <rPh sb="9" eb="11">
      <t>タイサク</t>
    </rPh>
    <rPh sb="11" eb="12">
      <t>カ</t>
    </rPh>
    <phoneticPr fontId="1"/>
  </si>
  <si>
    <t>大田区蒲田五丁目１３番１４号</t>
  </si>
  <si>
    <t>03-5744-1263</t>
  </si>
  <si>
    <t>https://www.city.ota.tokyo.jp/seikatsu/hoken/yobou_sessyu/seijin/rubella-vaccine_s370402-s540401.html</t>
  </si>
  <si>
    <t>131121</t>
    <phoneticPr fontId="1"/>
  </si>
  <si>
    <t>世田谷区</t>
    <phoneticPr fontId="1"/>
  </si>
  <si>
    <t>154-0017</t>
    <phoneticPr fontId="1"/>
  </si>
  <si>
    <t>世田谷保健所感染症対策課予防接種担当</t>
    <rPh sb="0" eb="3">
      <t>セタガヤ</t>
    </rPh>
    <rPh sb="3" eb="6">
      <t>ホケンジョ</t>
    </rPh>
    <rPh sb="6" eb="9">
      <t>カンセンショウ</t>
    </rPh>
    <rPh sb="9" eb="12">
      <t>タイサクカ</t>
    </rPh>
    <rPh sb="12" eb="16">
      <t>ヨボウセッシュ</t>
    </rPh>
    <rPh sb="16" eb="18">
      <t>タントウ</t>
    </rPh>
    <phoneticPr fontId="1"/>
  </si>
  <si>
    <t>世田谷区世田谷4-24-1城山分庁舎</t>
    <rPh sb="0" eb="4">
      <t>セタガヤク</t>
    </rPh>
    <rPh sb="4" eb="7">
      <t>セタガヤ</t>
    </rPh>
    <rPh sb="13" eb="15">
      <t>シロヤマ</t>
    </rPh>
    <rPh sb="15" eb="18">
      <t>ブンチョウシャ</t>
    </rPh>
    <phoneticPr fontId="1"/>
  </si>
  <si>
    <t>03-5432-2437</t>
    <phoneticPr fontId="1"/>
  </si>
  <si>
    <t>131130</t>
    <phoneticPr fontId="1"/>
  </si>
  <si>
    <t>渋谷区</t>
    <rPh sb="0" eb="3">
      <t>シブヤク</t>
    </rPh>
    <phoneticPr fontId="1"/>
  </si>
  <si>
    <t>150-8010</t>
    <phoneticPr fontId="1"/>
  </si>
  <si>
    <t>渋谷区役所健康推進部地域保健課予防接種係</t>
    <rPh sb="0" eb="5">
      <t>シブヤクヤクショ</t>
    </rPh>
    <rPh sb="5" eb="10">
      <t>ケンコウスイシンブ</t>
    </rPh>
    <rPh sb="10" eb="15">
      <t>チイキホケンカ</t>
    </rPh>
    <rPh sb="15" eb="20">
      <t>ヨボウセッシュカカリ</t>
    </rPh>
    <phoneticPr fontId="1"/>
  </si>
  <si>
    <t>渋谷区宇田川町1番1号</t>
    <rPh sb="0" eb="3">
      <t>シブヤク</t>
    </rPh>
    <rPh sb="3" eb="7">
      <t>ウダガワチョウ</t>
    </rPh>
    <rPh sb="8" eb="9">
      <t>バン</t>
    </rPh>
    <rPh sb="10" eb="11">
      <t>ゴウ</t>
    </rPh>
    <phoneticPr fontId="1"/>
  </si>
  <si>
    <t>03‐3463‐1412</t>
    <phoneticPr fontId="1"/>
  </si>
  <si>
    <t>https://www.city.shibuya.tokyo.jp/kenko/iryo-kenko/yobo-sesshu/otona_fushin_men.html</t>
    <phoneticPr fontId="1"/>
  </si>
  <si>
    <t>131148</t>
  </si>
  <si>
    <t>中野区</t>
    <rPh sb="0" eb="3">
      <t>ナカノク</t>
    </rPh>
    <phoneticPr fontId="10"/>
  </si>
  <si>
    <t>164-8501</t>
  </si>
  <si>
    <t>東京都</t>
    <rPh sb="0" eb="3">
      <t>トウキョウト</t>
    </rPh>
    <phoneticPr fontId="10"/>
  </si>
  <si>
    <t>中野区保健所保健予防課保健予防係</t>
    <rPh sb="0" eb="3">
      <t>ナカノク</t>
    </rPh>
    <rPh sb="3" eb="6">
      <t>ホケンジョ</t>
    </rPh>
    <rPh sb="6" eb="8">
      <t>ホケン</t>
    </rPh>
    <rPh sb="8" eb="11">
      <t>ヨボウカ</t>
    </rPh>
    <rPh sb="11" eb="13">
      <t>ホケン</t>
    </rPh>
    <rPh sb="13" eb="15">
      <t>ヨボウ</t>
    </rPh>
    <rPh sb="15" eb="16">
      <t>カカリ</t>
    </rPh>
    <phoneticPr fontId="10"/>
  </si>
  <si>
    <t>中野区中野４-８-１</t>
    <rPh sb="0" eb="3">
      <t>ナカノク</t>
    </rPh>
    <rPh sb="3" eb="5">
      <t>ナカノ</t>
    </rPh>
    <phoneticPr fontId="10"/>
  </si>
  <si>
    <t>03-3382-6500</t>
  </si>
  <si>
    <t>https://www.city.tokyo-nakano.lg.jp/</t>
  </si>
  <si>
    <t>131156</t>
    <phoneticPr fontId="1"/>
  </si>
  <si>
    <t>杉並区</t>
    <rPh sb="0" eb="3">
      <t>スギナミク</t>
    </rPh>
    <phoneticPr fontId="1"/>
  </si>
  <si>
    <t>167-0051</t>
    <phoneticPr fontId="1"/>
  </si>
  <si>
    <t>杉並保健所保健予防課保健予防係</t>
    <rPh sb="0" eb="2">
      <t>スギナミ</t>
    </rPh>
    <rPh sb="2" eb="5">
      <t>ホケンジョ</t>
    </rPh>
    <rPh sb="5" eb="10">
      <t>ホケンヨボウカ</t>
    </rPh>
    <rPh sb="10" eb="12">
      <t>ホケン</t>
    </rPh>
    <rPh sb="12" eb="14">
      <t>ヨボウ</t>
    </rPh>
    <rPh sb="14" eb="15">
      <t>カカリ</t>
    </rPh>
    <phoneticPr fontId="1"/>
  </si>
  <si>
    <t>杉並区荻窪５－２０－１</t>
    <rPh sb="0" eb="3">
      <t>スギナミク</t>
    </rPh>
    <rPh sb="3" eb="5">
      <t>オギクボ</t>
    </rPh>
    <phoneticPr fontId="1"/>
  </si>
  <si>
    <t>03-3391-1025</t>
    <phoneticPr fontId="1"/>
  </si>
  <si>
    <t>https://www.city.suginami.tokyo.jp/guide/kenko/yobouseshu/1050478.html</t>
    <phoneticPr fontId="1"/>
  </si>
  <si>
    <t>131164</t>
    <phoneticPr fontId="1"/>
  </si>
  <si>
    <t>豊島区</t>
    <rPh sb="0" eb="3">
      <t>トシマク</t>
    </rPh>
    <phoneticPr fontId="1"/>
  </si>
  <si>
    <t>池袋保健所 保健予防課 予防対策グループ</t>
    <rPh sb="0" eb="5">
      <t>イケブクロホケンジョ</t>
    </rPh>
    <rPh sb="6" eb="8">
      <t>ホケン</t>
    </rPh>
    <rPh sb="8" eb="11">
      <t>ヨボウカ</t>
    </rPh>
    <rPh sb="12" eb="16">
      <t>ヨボウタイサク</t>
    </rPh>
    <phoneticPr fontId="1"/>
  </si>
  <si>
    <t>豊島区東池袋４－４２－１６</t>
    <rPh sb="0" eb="3">
      <t>トシマク</t>
    </rPh>
    <rPh sb="3" eb="6">
      <t>ヒガシイケブクロ</t>
    </rPh>
    <phoneticPr fontId="1"/>
  </si>
  <si>
    <t>131172</t>
  </si>
  <si>
    <t>北区</t>
    <rPh sb="0" eb="2">
      <t>キタク</t>
    </rPh>
    <phoneticPr fontId="1"/>
  </si>
  <si>
    <t>114-0001</t>
    <phoneticPr fontId="1"/>
  </si>
  <si>
    <t>北区保健所保健予防課保健予防係</t>
    <rPh sb="0" eb="15">
      <t>キタクホケンジョホケンヨボウカホケンヨボウカカリ</t>
    </rPh>
    <phoneticPr fontId="1"/>
  </si>
  <si>
    <t>北区東十条2-7-3</t>
    <rPh sb="0" eb="2">
      <t>キタク</t>
    </rPh>
    <rPh sb="2" eb="5">
      <t>ヒガシジュウジョウ</t>
    </rPh>
    <phoneticPr fontId="1"/>
  </si>
  <si>
    <t>03-3919-3104</t>
    <phoneticPr fontId="1"/>
  </si>
  <si>
    <t>https://www.city.kita.tokyo.jp/hokenyobo/kosodate/ninshin/fuushin5ki.html</t>
    <phoneticPr fontId="1"/>
  </si>
  <si>
    <t>131181</t>
    <phoneticPr fontId="1"/>
  </si>
  <si>
    <t>荒川区</t>
    <rPh sb="0" eb="3">
      <t>アラカワク</t>
    </rPh>
    <phoneticPr fontId="1"/>
  </si>
  <si>
    <t>116-8501</t>
    <phoneticPr fontId="1"/>
  </si>
  <si>
    <t>荒川区保健所健康推進課健康推進係</t>
    <rPh sb="0" eb="11">
      <t>アラカワクホケンジョケンコウスイシンカ</t>
    </rPh>
    <rPh sb="11" eb="16">
      <t>ケンコウスイシンカカリ</t>
    </rPh>
    <phoneticPr fontId="1"/>
  </si>
  <si>
    <t>荒川区荒川２－２－３</t>
    <rPh sb="0" eb="5">
      <t>アラカワクアラカワ</t>
    </rPh>
    <phoneticPr fontId="1"/>
  </si>
  <si>
    <t>03-3802-4245</t>
    <phoneticPr fontId="1"/>
  </si>
  <si>
    <t>https://www.city.arakawa.tokyo.jp/a033/kosodate/nyuuyouji/fushinchuikanki.html</t>
    <phoneticPr fontId="1"/>
  </si>
  <si>
    <t>131199</t>
  </si>
  <si>
    <t>板橋区</t>
    <rPh sb="0" eb="3">
      <t>イタバシク</t>
    </rPh>
    <phoneticPr fontId="1"/>
  </si>
  <si>
    <t>173-0014</t>
  </si>
  <si>
    <t>板橋区保健所予防対策課予防接種第一係</t>
    <rPh sb="0" eb="6">
      <t>イタバシクホケンジョ</t>
    </rPh>
    <rPh sb="6" eb="11">
      <t>ヨボウタイサクカ</t>
    </rPh>
    <rPh sb="11" eb="18">
      <t>ヨボウセッシュダイイチカカリ</t>
    </rPh>
    <phoneticPr fontId="1"/>
  </si>
  <si>
    <t>板橋区大山東町３２－１５</t>
    <rPh sb="0" eb="3">
      <t>イタバシク</t>
    </rPh>
    <rPh sb="3" eb="7">
      <t>オオヤマヒガシチョウ</t>
    </rPh>
    <phoneticPr fontId="1"/>
  </si>
  <si>
    <t>03-3579-2318</t>
    <phoneticPr fontId="1"/>
  </si>
  <si>
    <t>https://www.city.itabashi.tokyo.jp</t>
    <phoneticPr fontId="1"/>
  </si>
  <si>
    <t>131202</t>
    <phoneticPr fontId="1"/>
  </si>
  <si>
    <t>練馬区</t>
    <rPh sb="0" eb="3">
      <t>ネリマク</t>
    </rPh>
    <phoneticPr fontId="1"/>
  </si>
  <si>
    <t>176-8501</t>
    <phoneticPr fontId="1"/>
  </si>
  <si>
    <t>練馬区保健所保健予防課予防接種係</t>
    <rPh sb="0" eb="3">
      <t>ネリマク</t>
    </rPh>
    <rPh sb="3" eb="6">
      <t>ホケンジョ</t>
    </rPh>
    <rPh sb="6" eb="8">
      <t>ホケン</t>
    </rPh>
    <rPh sb="8" eb="11">
      <t>ヨボウカ</t>
    </rPh>
    <rPh sb="11" eb="13">
      <t>ヨボウ</t>
    </rPh>
    <rPh sb="13" eb="15">
      <t>セッシュ</t>
    </rPh>
    <rPh sb="15" eb="16">
      <t>カカリ</t>
    </rPh>
    <phoneticPr fontId="1"/>
  </si>
  <si>
    <t>練馬区豊玉北六丁目12番１号</t>
    <rPh sb="0" eb="3">
      <t>ネリマク</t>
    </rPh>
    <rPh sb="3" eb="6">
      <t>トヨタマキタ</t>
    </rPh>
    <rPh sb="6" eb="7">
      <t>ロク</t>
    </rPh>
    <rPh sb="7" eb="9">
      <t>チョウメ</t>
    </rPh>
    <rPh sb="11" eb="12">
      <t>バン</t>
    </rPh>
    <rPh sb="13" eb="14">
      <t>ゴウ</t>
    </rPh>
    <phoneticPr fontId="1"/>
  </si>
  <si>
    <t>03-3993-1111</t>
    <phoneticPr fontId="1"/>
  </si>
  <si>
    <t>https://www.city.nerima.tokyo.jp/hokenfukushi/hoken/yobo/teiki_rubella_2019.html</t>
    <phoneticPr fontId="1"/>
  </si>
  <si>
    <t>131211</t>
    <phoneticPr fontId="1"/>
  </si>
  <si>
    <t>足立区</t>
    <phoneticPr fontId="1"/>
  </si>
  <si>
    <t>120-8510</t>
    <phoneticPr fontId="1"/>
  </si>
  <si>
    <t>足立区役所保健予防課保健予防係</t>
    <rPh sb="0" eb="15">
      <t>アダチクヤクショホケンヨボウカホケンヨボウカカリ</t>
    </rPh>
    <phoneticPr fontId="1"/>
  </si>
  <si>
    <t>足立区中央本町1-17-1 足立区役所南館2階</t>
    <rPh sb="0" eb="3">
      <t>アダチク</t>
    </rPh>
    <rPh sb="3" eb="7">
      <t>チュウオウホンチョウ</t>
    </rPh>
    <rPh sb="14" eb="19">
      <t>アダチクヤクショ</t>
    </rPh>
    <rPh sb="19" eb="21">
      <t>ミナミカン</t>
    </rPh>
    <rPh sb="22" eb="23">
      <t>カイ</t>
    </rPh>
    <phoneticPr fontId="1"/>
  </si>
  <si>
    <t>03-3880-5892</t>
    <phoneticPr fontId="1"/>
  </si>
  <si>
    <t>https://www.city.adachi.tokyo.jp/hoken/huusin5teiki.html</t>
    <phoneticPr fontId="1"/>
  </si>
  <si>
    <t>○</t>
    <phoneticPr fontId="1"/>
  </si>
  <si>
    <t>131229</t>
    <phoneticPr fontId="1"/>
  </si>
  <si>
    <t>葛飾区</t>
    <rPh sb="0" eb="3">
      <t>カツシカク</t>
    </rPh>
    <phoneticPr fontId="1"/>
  </si>
  <si>
    <t>125-0062</t>
  </si>
  <si>
    <t>葛飾区健康部（保健所）保健予防課感染症対策係</t>
    <rPh sb="0" eb="3">
      <t>カツシカク</t>
    </rPh>
    <rPh sb="3" eb="5">
      <t>ケンコウ</t>
    </rPh>
    <rPh sb="5" eb="6">
      <t>ブ</t>
    </rPh>
    <rPh sb="7" eb="10">
      <t>ホケンジョ</t>
    </rPh>
    <rPh sb="11" eb="13">
      <t>ホケン</t>
    </rPh>
    <rPh sb="13" eb="16">
      <t>ヨボウカ</t>
    </rPh>
    <rPh sb="16" eb="19">
      <t>カンセンショウ</t>
    </rPh>
    <rPh sb="19" eb="21">
      <t>タイサク</t>
    </rPh>
    <rPh sb="21" eb="22">
      <t>カカリ</t>
    </rPh>
    <phoneticPr fontId="1"/>
  </si>
  <si>
    <t>葛飾区青戸４丁目１５番１４号</t>
    <rPh sb="3" eb="5">
      <t>アオト</t>
    </rPh>
    <rPh sb="6" eb="8">
      <t>チョウメ</t>
    </rPh>
    <rPh sb="10" eb="11">
      <t>バン</t>
    </rPh>
    <rPh sb="13" eb="14">
      <t>ゴウ</t>
    </rPh>
    <phoneticPr fontId="1"/>
  </si>
  <si>
    <t>03-3602-1238</t>
  </si>
  <si>
    <t>https://www.city.katsushika.lg.jp/kenkou/1000050/1001800/1020777.html</t>
  </si>
  <si>
    <t>131237</t>
  </si>
  <si>
    <t>江戸川区</t>
  </si>
  <si>
    <t>132-8507</t>
    <phoneticPr fontId="1"/>
  </si>
  <si>
    <t>江戸川区健康部健康サービス課健康サービス係</t>
    <rPh sb="0" eb="4">
      <t>エドガワク</t>
    </rPh>
    <rPh sb="4" eb="6">
      <t>ケンコウ</t>
    </rPh>
    <rPh sb="6" eb="7">
      <t>ブ</t>
    </rPh>
    <rPh sb="7" eb="9">
      <t>ケンコウ</t>
    </rPh>
    <rPh sb="13" eb="14">
      <t>カ</t>
    </rPh>
    <rPh sb="14" eb="16">
      <t>ケンコウ</t>
    </rPh>
    <rPh sb="20" eb="21">
      <t>カカリ</t>
    </rPh>
    <phoneticPr fontId="1"/>
  </si>
  <si>
    <t>江戸川区中央４－２４－１９（江戸川保健所内）</t>
    <rPh sb="14" eb="17">
      <t>エドガワ</t>
    </rPh>
    <rPh sb="17" eb="19">
      <t>ホケン</t>
    </rPh>
    <rPh sb="19" eb="20">
      <t>ショ</t>
    </rPh>
    <rPh sb="20" eb="21">
      <t>ナイ</t>
    </rPh>
    <phoneticPr fontId="1"/>
  </si>
  <si>
    <t>03-5661-2473</t>
    <phoneticPr fontId="1"/>
  </si>
  <si>
    <t>https://www.city.edogawa.tokyo.jp/e052/kenko/iryo/yobosesshu/huushin5ki.html</t>
    <phoneticPr fontId="1"/>
  </si>
  <si>
    <t>132012</t>
    <phoneticPr fontId="1"/>
  </si>
  <si>
    <t>八王子市</t>
    <rPh sb="0" eb="4">
      <t>ハチオウジシ</t>
    </rPh>
    <phoneticPr fontId="1"/>
  </si>
  <si>
    <t>192-0046</t>
    <phoneticPr fontId="1"/>
  </si>
  <si>
    <t>八王子市保健所健康医療部保健対策課　※抗体検査
八王子市保健所健康医療部保健総務課　※予防接種</t>
    <rPh sb="0" eb="4">
      <t>ハチオウジシ</t>
    </rPh>
    <rPh sb="4" eb="7">
      <t>ホケンジョ</t>
    </rPh>
    <rPh sb="7" eb="12">
      <t>ケンコウイリョウブ</t>
    </rPh>
    <rPh sb="12" eb="17">
      <t>ホケンタイサクカ</t>
    </rPh>
    <rPh sb="19" eb="23">
      <t>コウタイケンサ</t>
    </rPh>
    <rPh sb="24" eb="28">
      <t>ハチオウジシ</t>
    </rPh>
    <rPh sb="28" eb="31">
      <t>ホケンジョ</t>
    </rPh>
    <rPh sb="31" eb="36">
      <t>ケンコウイリョウブ</t>
    </rPh>
    <rPh sb="36" eb="41">
      <t>ホケンソウムカ</t>
    </rPh>
    <rPh sb="43" eb="47">
      <t>ヨボウセッシュ</t>
    </rPh>
    <phoneticPr fontId="1"/>
  </si>
  <si>
    <t>八王子市明神町3丁目19番2号
東京たま未来メッセ庁舎・会議室棟5階</t>
    <rPh sb="0" eb="4">
      <t>ハチオウジシ</t>
    </rPh>
    <rPh sb="4" eb="7">
      <t>ミョウジンチョウ</t>
    </rPh>
    <rPh sb="8" eb="10">
      <t>チョウメ</t>
    </rPh>
    <rPh sb="12" eb="13">
      <t>バン</t>
    </rPh>
    <rPh sb="14" eb="15">
      <t>ゴウ</t>
    </rPh>
    <rPh sb="16" eb="18">
      <t>トウキョウ</t>
    </rPh>
    <rPh sb="20" eb="22">
      <t>ミライ</t>
    </rPh>
    <rPh sb="25" eb="27">
      <t>チョウシャ</t>
    </rPh>
    <rPh sb="28" eb="31">
      <t>カイギシツ</t>
    </rPh>
    <rPh sb="31" eb="32">
      <t>トウ</t>
    </rPh>
    <rPh sb="33" eb="34">
      <t>カイ</t>
    </rPh>
    <phoneticPr fontId="1"/>
  </si>
  <si>
    <t>042-645-5162　※抗体検査
042-645-5102　※予防接種</t>
    <rPh sb="14" eb="18">
      <t>コウタイケンサ</t>
    </rPh>
    <rPh sb="33" eb="37">
      <t>ヨボウセッシュ</t>
    </rPh>
    <phoneticPr fontId="1"/>
  </si>
  <si>
    <t>132021</t>
  </si>
  <si>
    <t>立川市</t>
  </si>
  <si>
    <t>190-0015</t>
  </si>
  <si>
    <t>立川市福祉保健部健康推進課予防健診係</t>
    <rPh sb="0" eb="3">
      <t>タチカワシ</t>
    </rPh>
    <rPh sb="3" eb="8">
      <t>フクシホケンブ</t>
    </rPh>
    <rPh sb="8" eb="18">
      <t>ケンコウスイシンカヨボウケンシンカカリ</t>
    </rPh>
    <phoneticPr fontId="1"/>
  </si>
  <si>
    <t>立川市泉町１１５６－９</t>
  </si>
  <si>
    <t>042-523-2111</t>
  </si>
  <si>
    <t>http://www.city.tachikawa.lg.jp/kenkosuishin/kenko/iryo/yobosesshu/fushindanseisessyu.html</t>
    <phoneticPr fontId="1"/>
  </si>
  <si>
    <t>132039</t>
    <phoneticPr fontId="1"/>
  </si>
  <si>
    <t>武蔵野市</t>
    <rPh sb="0" eb="4">
      <t>ムサシノシ</t>
    </rPh>
    <phoneticPr fontId="1"/>
  </si>
  <si>
    <t>180-0001</t>
    <phoneticPr fontId="1"/>
  </si>
  <si>
    <t>武蔵野市健康福祉部健康課母子保健係</t>
    <rPh sb="0" eb="4">
      <t>ムサシノシ</t>
    </rPh>
    <rPh sb="4" eb="6">
      <t>ケンコウ</t>
    </rPh>
    <rPh sb="6" eb="8">
      <t>フクシ</t>
    </rPh>
    <rPh sb="8" eb="9">
      <t>ブ</t>
    </rPh>
    <rPh sb="9" eb="11">
      <t>ケンコウ</t>
    </rPh>
    <rPh sb="11" eb="12">
      <t>カ</t>
    </rPh>
    <rPh sb="12" eb="14">
      <t>ボシ</t>
    </rPh>
    <rPh sb="14" eb="16">
      <t>ホケン</t>
    </rPh>
    <rPh sb="16" eb="17">
      <t>ガカリ</t>
    </rPh>
    <phoneticPr fontId="1"/>
  </si>
  <si>
    <t>武蔵野市吉祥寺北町4-8-10</t>
    <rPh sb="0" eb="4">
      <t>ムサシノシ</t>
    </rPh>
    <rPh sb="4" eb="9">
      <t>キチジョウジキタマチ</t>
    </rPh>
    <phoneticPr fontId="1"/>
  </si>
  <si>
    <t>0422-51-0700</t>
    <phoneticPr fontId="1"/>
  </si>
  <si>
    <t>https://www.city.musashino.lg.jp/kenko_fukushi/kenko_hoken/yobosesshu/otona/1023135.html</t>
    <phoneticPr fontId="1"/>
  </si>
  <si>
    <t>132047</t>
  </si>
  <si>
    <t>三鷹市</t>
  </si>
  <si>
    <t>181-8555</t>
  </si>
  <si>
    <t>三鷹市健康福祉部健康推進課保健総務係</t>
    <rPh sb="0" eb="3">
      <t>ミタカシ</t>
    </rPh>
    <rPh sb="3" eb="5">
      <t>ケンコウ</t>
    </rPh>
    <rPh sb="5" eb="7">
      <t>フクシ</t>
    </rPh>
    <rPh sb="7" eb="8">
      <t>ブ</t>
    </rPh>
    <rPh sb="8" eb="10">
      <t>ケンコウ</t>
    </rPh>
    <rPh sb="10" eb="12">
      <t>スイシン</t>
    </rPh>
    <rPh sb="12" eb="13">
      <t>カ</t>
    </rPh>
    <rPh sb="13" eb="18">
      <t>ホケンソウム</t>
    </rPh>
    <phoneticPr fontId="1"/>
  </si>
  <si>
    <t>0422-24-8050</t>
    <phoneticPr fontId="1"/>
  </si>
  <si>
    <t>https://www.city.mitaka.lg.jp/c_service/079/079946.html</t>
    <phoneticPr fontId="1"/>
  </si>
  <si>
    <t>132055</t>
  </si>
  <si>
    <t>青梅市</t>
    <rPh sb="0" eb="3">
      <t>オウメシ</t>
    </rPh>
    <phoneticPr fontId="10"/>
  </si>
  <si>
    <t>198-8701</t>
  </si>
  <si>
    <t>青梅市健康福祉部健康課</t>
    <rPh sb="0" eb="3">
      <t>オウメシ</t>
    </rPh>
    <rPh sb="3" eb="8">
      <t>ケンコウフ</t>
    </rPh>
    <rPh sb="8" eb="11">
      <t>ケンコ</t>
    </rPh>
    <phoneticPr fontId="10"/>
  </si>
  <si>
    <t>青梅市東青梅１丁目１７４番地の１　青梅市健康センター</t>
    <rPh sb="17" eb="22">
      <t>オウメシケンコウ</t>
    </rPh>
    <phoneticPr fontId="10"/>
  </si>
  <si>
    <t>0428-23-2191</t>
  </si>
  <si>
    <t>https://www.city.ome.tokyo.jp/soshiki/32/938.html</t>
  </si>
  <si>
    <t>132063</t>
  </si>
  <si>
    <t>府中市</t>
  </si>
  <si>
    <t>183-0055</t>
    <phoneticPr fontId="1"/>
  </si>
  <si>
    <t>府中市保健センター（府中市福祉保健部健康推進課）</t>
    <rPh sb="0" eb="3">
      <t>フチュウシ</t>
    </rPh>
    <rPh sb="3" eb="5">
      <t>ホケン</t>
    </rPh>
    <rPh sb="10" eb="13">
      <t>フチュウシ</t>
    </rPh>
    <rPh sb="13" eb="15">
      <t>フクシ</t>
    </rPh>
    <rPh sb="15" eb="17">
      <t>ホケン</t>
    </rPh>
    <rPh sb="17" eb="18">
      <t>ブ</t>
    </rPh>
    <rPh sb="18" eb="20">
      <t>ケンコウ</t>
    </rPh>
    <rPh sb="20" eb="22">
      <t>スイシン</t>
    </rPh>
    <rPh sb="22" eb="23">
      <t>カ</t>
    </rPh>
    <phoneticPr fontId="1"/>
  </si>
  <si>
    <t>府中市府中町２－２５</t>
    <rPh sb="3" eb="6">
      <t>フチュウチョウ</t>
    </rPh>
    <phoneticPr fontId="1"/>
  </si>
  <si>
    <t>042-368-6511</t>
    <phoneticPr fontId="1"/>
  </si>
  <si>
    <t>https://www.city.fuchu.tokyo.jp/</t>
    <phoneticPr fontId="1"/>
  </si>
  <si>
    <t>132071</t>
    <phoneticPr fontId="1"/>
  </si>
  <si>
    <t>昭島市</t>
    <rPh sb="0" eb="3">
      <t>アキシマシ</t>
    </rPh>
    <phoneticPr fontId="1"/>
  </si>
  <si>
    <t>196-0014</t>
    <phoneticPr fontId="1"/>
  </si>
  <si>
    <t>昭島市役所保健福祉部健康課</t>
    <rPh sb="0" eb="3">
      <t>アキシマシ</t>
    </rPh>
    <rPh sb="3" eb="5">
      <t>ヤクショ</t>
    </rPh>
    <rPh sb="5" eb="10">
      <t>ホケンフクシブ</t>
    </rPh>
    <rPh sb="10" eb="13">
      <t>ケンコウカ</t>
    </rPh>
    <phoneticPr fontId="1"/>
  </si>
  <si>
    <t>昭島市田中町１－１７－１</t>
    <phoneticPr fontId="1"/>
  </si>
  <si>
    <t>042-544-5111</t>
    <phoneticPr fontId="1"/>
  </si>
  <si>
    <t>https://www.city.akishima.lg.jp/s048/010/010/030/020/20190329144452.html</t>
    <phoneticPr fontId="1"/>
  </si>
  <si>
    <t>132080</t>
    <phoneticPr fontId="1"/>
  </si>
  <si>
    <t>調布市</t>
    <rPh sb="0" eb="3">
      <t>チョウフシ</t>
    </rPh>
    <phoneticPr fontId="1"/>
  </si>
  <si>
    <t>182-8511</t>
    <phoneticPr fontId="1"/>
  </si>
  <si>
    <t>調布市役所福祉健康部健康推進課</t>
    <rPh sb="0" eb="2">
      <t>チョウフ</t>
    </rPh>
    <rPh sb="2" eb="5">
      <t>シヤクショ</t>
    </rPh>
    <rPh sb="5" eb="7">
      <t>フクシ</t>
    </rPh>
    <rPh sb="7" eb="9">
      <t>ケンコウ</t>
    </rPh>
    <rPh sb="9" eb="10">
      <t>ブ</t>
    </rPh>
    <rPh sb="10" eb="12">
      <t>ケンコウ</t>
    </rPh>
    <rPh sb="12" eb="14">
      <t>スイシン</t>
    </rPh>
    <rPh sb="14" eb="15">
      <t>カ</t>
    </rPh>
    <phoneticPr fontId="1"/>
  </si>
  <si>
    <t>調布市小島町2-35-1</t>
    <rPh sb="0" eb="3">
      <t>チョウフシ</t>
    </rPh>
    <rPh sb="3" eb="6">
      <t>コジマチョウ</t>
    </rPh>
    <phoneticPr fontId="1"/>
  </si>
  <si>
    <t>042-441-6100</t>
    <phoneticPr fontId="1"/>
  </si>
  <si>
    <t>https://www.city.chofu.tokyo.jp/www/contents/1554438472844/index.html</t>
    <phoneticPr fontId="1"/>
  </si>
  <si>
    <t>132098</t>
    <phoneticPr fontId="1"/>
  </si>
  <si>
    <t>町田市</t>
    <rPh sb="0" eb="3">
      <t>マチダシ</t>
    </rPh>
    <phoneticPr fontId="1"/>
  </si>
  <si>
    <t>194-8520</t>
    <phoneticPr fontId="1"/>
  </si>
  <si>
    <t>町田市保健所保健予防課保健予防係</t>
    <rPh sb="0" eb="3">
      <t>マチダシ</t>
    </rPh>
    <rPh sb="3" eb="6">
      <t>ホケンジョ</t>
    </rPh>
    <rPh sb="6" eb="8">
      <t>ホケン</t>
    </rPh>
    <rPh sb="8" eb="11">
      <t>ヨボウカ</t>
    </rPh>
    <rPh sb="11" eb="13">
      <t>ホケン</t>
    </rPh>
    <rPh sb="13" eb="15">
      <t>ヨボウ</t>
    </rPh>
    <rPh sb="15" eb="16">
      <t>ガカリ</t>
    </rPh>
    <phoneticPr fontId="1"/>
  </si>
  <si>
    <t>町田市森野２－２－２２</t>
    <rPh sb="0" eb="3">
      <t>マチダシ</t>
    </rPh>
    <rPh sb="3" eb="5">
      <t>モリノ</t>
    </rPh>
    <phoneticPr fontId="1"/>
  </si>
  <si>
    <t>042-725-5422</t>
    <phoneticPr fontId="1"/>
  </si>
  <si>
    <t>https://www.city.machida.tokyo.jp/iryo/iryo/yobousessyu/fusin5.html</t>
    <phoneticPr fontId="1"/>
  </si>
  <si>
    <t>132101</t>
    <phoneticPr fontId="1"/>
  </si>
  <si>
    <t>小金井市</t>
    <rPh sb="0" eb="4">
      <t>コガネイシ</t>
    </rPh>
    <phoneticPr fontId="1"/>
  </si>
  <si>
    <t>184-0015</t>
    <phoneticPr fontId="1"/>
  </si>
  <si>
    <t>小金井市福祉保健部健康課</t>
    <rPh sb="0" eb="4">
      <t>コガネイシ</t>
    </rPh>
    <rPh sb="4" eb="12">
      <t>フクシホケンブケンコウカ</t>
    </rPh>
    <phoneticPr fontId="1"/>
  </si>
  <si>
    <t>小金井市貫井北町5-18-18</t>
    <rPh sb="0" eb="4">
      <t>コガネイシ</t>
    </rPh>
    <rPh sb="4" eb="8">
      <t>ヌクイキタマチ</t>
    </rPh>
    <phoneticPr fontId="1"/>
  </si>
  <si>
    <t>042-321-1240</t>
    <phoneticPr fontId="1"/>
  </si>
  <si>
    <t>http://www.city.koganei.lg.jp/</t>
    <phoneticPr fontId="1"/>
  </si>
  <si>
    <t>132110</t>
    <phoneticPr fontId="1"/>
  </si>
  <si>
    <t>小平市</t>
    <phoneticPr fontId="1"/>
  </si>
  <si>
    <t>187-0043</t>
    <phoneticPr fontId="1"/>
  </si>
  <si>
    <t>健康福祉部健康推進課</t>
    <rPh sb="0" eb="2">
      <t>ケンコウ</t>
    </rPh>
    <rPh sb="2" eb="4">
      <t>フクシ</t>
    </rPh>
    <rPh sb="4" eb="5">
      <t>ブ</t>
    </rPh>
    <rPh sb="5" eb="7">
      <t>ケンコウ</t>
    </rPh>
    <rPh sb="7" eb="9">
      <t>スイシン</t>
    </rPh>
    <rPh sb="9" eb="10">
      <t>カ</t>
    </rPh>
    <phoneticPr fontId="1"/>
  </si>
  <si>
    <t>東京都小平市学園東町１丁目１９−１２ 小平市健康センター</t>
    <phoneticPr fontId="1"/>
  </si>
  <si>
    <t>042-346-3700</t>
    <phoneticPr fontId="1"/>
  </si>
  <si>
    <t>132128</t>
    <phoneticPr fontId="1"/>
  </si>
  <si>
    <t>日野市</t>
    <rPh sb="0" eb="3">
      <t>ヒノシ</t>
    </rPh>
    <phoneticPr fontId="1"/>
  </si>
  <si>
    <t>191-0016</t>
    <phoneticPr fontId="1"/>
  </si>
  <si>
    <t>日野市役所健康福祉部健康課</t>
    <rPh sb="0" eb="5">
      <t>ヒノシヤクショ</t>
    </rPh>
    <rPh sb="5" eb="13">
      <t>ケンコウフクシブケンコウカ</t>
    </rPh>
    <phoneticPr fontId="1"/>
  </si>
  <si>
    <t>日野市神明1-12-1</t>
    <rPh sb="0" eb="3">
      <t>ヒノシ</t>
    </rPh>
    <rPh sb="3" eb="5">
      <t>シンメイ</t>
    </rPh>
    <phoneticPr fontId="1"/>
  </si>
  <si>
    <t>042-585-1111</t>
    <phoneticPr fontId="1"/>
  </si>
  <si>
    <t>https://www.city.hino.lg.jp/fukushi/kenshin/kansensho/1011500.html</t>
    <phoneticPr fontId="1"/>
  </si>
  <si>
    <t>132136</t>
    <phoneticPr fontId="1"/>
  </si>
  <si>
    <t>東村山市</t>
    <rPh sb="0" eb="4">
      <t>ヒガシムラヤマシ</t>
    </rPh>
    <phoneticPr fontId="1"/>
  </si>
  <si>
    <t>189-8501</t>
    <phoneticPr fontId="1"/>
  </si>
  <si>
    <t>東村山市役所子ども家庭部子ども保健・給付課</t>
    <rPh sb="0" eb="6">
      <t>ヒガシムラヤマシヤクショ</t>
    </rPh>
    <rPh sb="6" eb="7">
      <t>コ</t>
    </rPh>
    <rPh sb="9" eb="11">
      <t>カテイ</t>
    </rPh>
    <rPh sb="11" eb="12">
      <t>ブ</t>
    </rPh>
    <rPh sb="12" eb="13">
      <t>コ</t>
    </rPh>
    <rPh sb="15" eb="17">
      <t>ホケン</t>
    </rPh>
    <rPh sb="18" eb="20">
      <t>キュウフ</t>
    </rPh>
    <rPh sb="20" eb="21">
      <t>カ</t>
    </rPh>
    <phoneticPr fontId="1"/>
  </si>
  <si>
    <t>東村山市本町１－２－３</t>
    <phoneticPr fontId="1"/>
  </si>
  <si>
    <t>042-393-5111</t>
    <phoneticPr fontId="1"/>
  </si>
  <si>
    <t>https://www.city.higashimurayama.tokyo.jp/kenko/kenko/dai5ki-fushin.html</t>
    <phoneticPr fontId="1"/>
  </si>
  <si>
    <t>132144</t>
    <phoneticPr fontId="1"/>
  </si>
  <si>
    <t>国分寺市</t>
    <rPh sb="0" eb="4">
      <t>コクブンジシ</t>
    </rPh>
    <phoneticPr fontId="1"/>
  </si>
  <si>
    <t>185-0024</t>
    <phoneticPr fontId="1"/>
  </si>
  <si>
    <t>国分寺市役所　健康部　健康推進課</t>
    <rPh sb="0" eb="4">
      <t>コクブンジシ</t>
    </rPh>
    <rPh sb="4" eb="6">
      <t>ヤクショ</t>
    </rPh>
    <rPh sb="7" eb="9">
      <t>ケンコウ</t>
    </rPh>
    <rPh sb="9" eb="10">
      <t>ブ</t>
    </rPh>
    <rPh sb="11" eb="13">
      <t>ケンコウ</t>
    </rPh>
    <rPh sb="13" eb="15">
      <t>スイシン</t>
    </rPh>
    <rPh sb="15" eb="16">
      <t>カ</t>
    </rPh>
    <phoneticPr fontId="1"/>
  </si>
  <si>
    <t>国分寺市泉町２－３－８　いずみプラザ１階</t>
    <rPh sb="0" eb="4">
      <t>コクブンジシ</t>
    </rPh>
    <rPh sb="4" eb="5">
      <t>イズミ</t>
    </rPh>
    <rPh sb="5" eb="6">
      <t>チョウ</t>
    </rPh>
    <rPh sb="19" eb="20">
      <t>カイ</t>
    </rPh>
    <phoneticPr fontId="1"/>
  </si>
  <si>
    <t>042-321-1801</t>
    <phoneticPr fontId="1"/>
  </si>
  <si>
    <t>https://www.city.kokubunji.tokyo.jp/kurashi/1008592/1020969/1020654.html</t>
    <phoneticPr fontId="1"/>
  </si>
  <si>
    <t>132152</t>
    <phoneticPr fontId="1"/>
  </si>
  <si>
    <t>186-0003</t>
  </si>
  <si>
    <t>子育て支援課子ども保健・発達支援係（国立市保健センター）</t>
    <rPh sb="0" eb="2">
      <t>コソダ</t>
    </rPh>
    <rPh sb="3" eb="5">
      <t>シエン</t>
    </rPh>
    <rPh sb="5" eb="6">
      <t>カ</t>
    </rPh>
    <rPh sb="6" eb="7">
      <t>コ</t>
    </rPh>
    <rPh sb="9" eb="11">
      <t>ホケン</t>
    </rPh>
    <rPh sb="12" eb="17">
      <t>ハッタツシエンカカリ</t>
    </rPh>
    <phoneticPr fontId="1"/>
  </si>
  <si>
    <t>国立市富士見台3-16-5</t>
    <phoneticPr fontId="1"/>
  </si>
  <si>
    <t>042-574-3311</t>
    <phoneticPr fontId="1"/>
  </si>
  <si>
    <t>132187</t>
    <phoneticPr fontId="1"/>
  </si>
  <si>
    <t>福生市</t>
    <rPh sb="0" eb="3">
      <t>フッサシ</t>
    </rPh>
    <phoneticPr fontId="1"/>
  </si>
  <si>
    <t>197-8501</t>
    <phoneticPr fontId="1"/>
  </si>
  <si>
    <t>福生市役所福祉保健部健康課</t>
    <rPh sb="0" eb="3">
      <t>フッサシ</t>
    </rPh>
    <rPh sb="3" eb="5">
      <t>ヤクショ</t>
    </rPh>
    <rPh sb="5" eb="10">
      <t>フクシホケンブ</t>
    </rPh>
    <rPh sb="10" eb="13">
      <t>ケンコウカ</t>
    </rPh>
    <phoneticPr fontId="1"/>
  </si>
  <si>
    <t>福生市本町５</t>
    <phoneticPr fontId="1"/>
  </si>
  <si>
    <t>042-552-0061</t>
    <phoneticPr fontId="1"/>
  </si>
  <si>
    <t>https://www.city.fussa.tokyo.jp/life/health/medical/1008578.html</t>
    <phoneticPr fontId="1"/>
  </si>
  <si>
    <t>132195</t>
  </si>
  <si>
    <t>狛江市</t>
    <rPh sb="0" eb="3">
      <t>コマエシ</t>
    </rPh>
    <phoneticPr fontId="10"/>
  </si>
  <si>
    <t>201-8585</t>
  </si>
  <si>
    <t>狛江市福祉保健部健康推進課</t>
    <rPh sb="0" eb="3">
      <t>コマエシ</t>
    </rPh>
    <rPh sb="3" eb="5">
      <t>フクシ</t>
    </rPh>
    <rPh sb="5" eb="7">
      <t>ホケン</t>
    </rPh>
    <rPh sb="7" eb="8">
      <t>ブ</t>
    </rPh>
    <rPh sb="8" eb="10">
      <t>ケンコウ</t>
    </rPh>
    <rPh sb="10" eb="12">
      <t>スイシン</t>
    </rPh>
    <rPh sb="12" eb="13">
      <t>カ</t>
    </rPh>
    <phoneticPr fontId="10"/>
  </si>
  <si>
    <t>狛江市和泉本町一丁目１番５号</t>
    <rPh sb="0" eb="3">
      <t>コマエシ</t>
    </rPh>
    <rPh sb="3" eb="5">
      <t>イズミ</t>
    </rPh>
    <rPh sb="5" eb="7">
      <t>ホンマチ</t>
    </rPh>
    <rPh sb="7" eb="8">
      <t>1</t>
    </rPh>
    <rPh sb="8" eb="10">
      <t>チョウメ</t>
    </rPh>
    <rPh sb="11" eb="12">
      <t>バン</t>
    </rPh>
    <rPh sb="13" eb="14">
      <t>ゴウ</t>
    </rPh>
    <phoneticPr fontId="10"/>
  </si>
  <si>
    <t>03-3488-1181</t>
  </si>
  <si>
    <t>https://www.city.komae.tokyo.jp</t>
  </si>
  <si>
    <t>132209</t>
  </si>
  <si>
    <t>東大和市</t>
  </si>
  <si>
    <t>207-8585</t>
  </si>
  <si>
    <t>東大和市役所健幸いきいき部健康推進課予防係</t>
    <rPh sb="0" eb="6">
      <t>ヒガシヤマトシヤクショ</t>
    </rPh>
    <rPh sb="6" eb="7">
      <t>ケン</t>
    </rPh>
    <rPh sb="7" eb="8">
      <t>コウ</t>
    </rPh>
    <rPh sb="12" eb="13">
      <t>ブ</t>
    </rPh>
    <rPh sb="13" eb="15">
      <t>ケンコウ</t>
    </rPh>
    <rPh sb="15" eb="17">
      <t>スイシン</t>
    </rPh>
    <rPh sb="17" eb="18">
      <t>カ</t>
    </rPh>
    <rPh sb="18" eb="20">
      <t>ヨボウ</t>
    </rPh>
    <rPh sb="20" eb="21">
      <t>ガカリ</t>
    </rPh>
    <phoneticPr fontId="1"/>
  </si>
  <si>
    <t>東大和市中央３丁目９３０番地</t>
    <rPh sb="7" eb="9">
      <t>チョウメ</t>
    </rPh>
    <rPh sb="12" eb="14">
      <t>バンチ</t>
    </rPh>
    <phoneticPr fontId="1"/>
  </si>
  <si>
    <t>042-563-2111</t>
  </si>
  <si>
    <t>132217</t>
  </si>
  <si>
    <t>清瀬市</t>
  </si>
  <si>
    <t>204-8511</t>
  </si>
  <si>
    <t>福祉子ども部子育て支援課母子保健係</t>
    <rPh sb="0" eb="2">
      <t>フクシ</t>
    </rPh>
    <rPh sb="2" eb="3">
      <t>コ</t>
    </rPh>
    <rPh sb="5" eb="6">
      <t>ブ</t>
    </rPh>
    <rPh sb="6" eb="8">
      <t>コソダ</t>
    </rPh>
    <rPh sb="9" eb="17">
      <t>シエンカボシホケンガカリ</t>
    </rPh>
    <phoneticPr fontId="1"/>
  </si>
  <si>
    <t>清瀬市中里5-842</t>
    <phoneticPr fontId="1"/>
  </si>
  <si>
    <t>042-497-2077</t>
    <phoneticPr fontId="1"/>
  </si>
  <si>
    <t>132225</t>
  </si>
  <si>
    <t>東久留米市</t>
    <rPh sb="0" eb="5">
      <t>ヒガシクルメシ</t>
    </rPh>
    <phoneticPr fontId="1"/>
  </si>
  <si>
    <t>203-0033</t>
  </si>
  <si>
    <t>東久留米市福祉保健部健康課予防係</t>
    <rPh sb="0" eb="5">
      <t>ヒガシクルメシ</t>
    </rPh>
    <rPh sb="5" eb="10">
      <t>フクシホケンブ</t>
    </rPh>
    <rPh sb="10" eb="13">
      <t>ケンコウカ</t>
    </rPh>
    <rPh sb="13" eb="16">
      <t>ヨボウカカリ</t>
    </rPh>
    <phoneticPr fontId="1"/>
  </si>
  <si>
    <t>東京都東久留米市滝山四丁目３番１４号（わくわく健康プラザ内）</t>
    <rPh sb="0" eb="8">
      <t>トウキョウトヒガシクルメシ</t>
    </rPh>
    <rPh sb="8" eb="10">
      <t>タキヤマ</t>
    </rPh>
    <rPh sb="10" eb="13">
      <t>4チョウメ</t>
    </rPh>
    <rPh sb="14" eb="15">
      <t>バン</t>
    </rPh>
    <rPh sb="17" eb="18">
      <t>ゴウ</t>
    </rPh>
    <rPh sb="23" eb="25">
      <t>ケンコウ</t>
    </rPh>
    <rPh sb="28" eb="29">
      <t>ナイ</t>
    </rPh>
    <phoneticPr fontId="1"/>
  </si>
  <si>
    <t>042-477-0030</t>
  </si>
  <si>
    <t>132233</t>
    <phoneticPr fontId="1"/>
  </si>
  <si>
    <t>武蔵村山市</t>
    <rPh sb="0" eb="5">
      <t>ムサシムラヤマシ</t>
    </rPh>
    <phoneticPr fontId="1"/>
  </si>
  <si>
    <t>208-0004</t>
    <phoneticPr fontId="1"/>
  </si>
  <si>
    <t>武蔵村山市健康福祉部健康推進課</t>
    <rPh sb="0" eb="5">
      <t>ムサシムラヤマシ</t>
    </rPh>
    <rPh sb="5" eb="7">
      <t>ケンコウ</t>
    </rPh>
    <rPh sb="7" eb="9">
      <t>フクシ</t>
    </rPh>
    <rPh sb="9" eb="10">
      <t>ブ</t>
    </rPh>
    <rPh sb="10" eb="12">
      <t>ケンコウ</t>
    </rPh>
    <rPh sb="12" eb="14">
      <t>スイシン</t>
    </rPh>
    <rPh sb="14" eb="15">
      <t>カ</t>
    </rPh>
    <phoneticPr fontId="1"/>
  </si>
  <si>
    <t>武蔵村山市本町1－23</t>
    <rPh sb="0" eb="5">
      <t>ムサシムラヤマシ</t>
    </rPh>
    <rPh sb="5" eb="7">
      <t>ホンマチ</t>
    </rPh>
    <phoneticPr fontId="1"/>
  </si>
  <si>
    <t>042-565-9315</t>
    <phoneticPr fontId="1"/>
  </si>
  <si>
    <t>https://www.city.musashimurayama.lg.jp/kurashi/kenkou/kyukyu/1016167/1010346.html</t>
    <phoneticPr fontId="1"/>
  </si>
  <si>
    <t>132241</t>
  </si>
  <si>
    <t>多摩市</t>
  </si>
  <si>
    <t>206-0011</t>
  </si>
  <si>
    <t>多摩市役所健康福祉部健康推進課</t>
    <rPh sb="0" eb="5">
      <t>タマシヤクショ</t>
    </rPh>
    <rPh sb="5" eb="7">
      <t>ケンコウ</t>
    </rPh>
    <rPh sb="7" eb="9">
      <t>フクシ</t>
    </rPh>
    <rPh sb="9" eb="10">
      <t>ブ</t>
    </rPh>
    <rPh sb="10" eb="12">
      <t>ケンコウ</t>
    </rPh>
    <rPh sb="12" eb="14">
      <t>スイシン</t>
    </rPh>
    <rPh sb="14" eb="15">
      <t>カ</t>
    </rPh>
    <phoneticPr fontId="1"/>
  </si>
  <si>
    <t>多摩市関戸６－１２－１</t>
    <rPh sb="0" eb="3">
      <t>タマシ</t>
    </rPh>
    <rPh sb="3" eb="5">
      <t>セキド</t>
    </rPh>
    <phoneticPr fontId="1"/>
  </si>
  <si>
    <t>042-375-8111</t>
  </si>
  <si>
    <t>https://www.city.tama.lg.jp/kenkofukushi/1008237/kenshin/chusha/1002822.html</t>
  </si>
  <si>
    <t>132250</t>
    <phoneticPr fontId="1"/>
  </si>
  <si>
    <t>稲城市</t>
    <rPh sb="0" eb="3">
      <t>イナギシ</t>
    </rPh>
    <phoneticPr fontId="1"/>
  </si>
  <si>
    <t>206-0804</t>
    <phoneticPr fontId="1"/>
  </si>
  <si>
    <t>稲城市福祉部健康課健康推進係</t>
    <rPh sb="0" eb="3">
      <t>イナギシ</t>
    </rPh>
    <rPh sb="3" eb="6">
      <t>フクシブ</t>
    </rPh>
    <rPh sb="6" eb="9">
      <t>ケンコウカ</t>
    </rPh>
    <rPh sb="9" eb="11">
      <t>ケンコウ</t>
    </rPh>
    <rPh sb="11" eb="13">
      <t>スイシン</t>
    </rPh>
    <rPh sb="13" eb="14">
      <t>カカリ</t>
    </rPh>
    <phoneticPr fontId="1"/>
  </si>
  <si>
    <t>稲城市百村112-1</t>
    <phoneticPr fontId="1"/>
  </si>
  <si>
    <t>042-378-3421</t>
    <phoneticPr fontId="1"/>
  </si>
  <si>
    <t>https://www.city.inagi.tokyo.jp/kenko/iryou_kenkou/yobou/huushin.html</t>
  </si>
  <si>
    <t>132276</t>
    <phoneticPr fontId="1"/>
  </si>
  <si>
    <t>羽村市</t>
    <rPh sb="0" eb="3">
      <t>ハムラシ</t>
    </rPh>
    <phoneticPr fontId="1"/>
  </si>
  <si>
    <t>205-8601</t>
    <phoneticPr fontId="1"/>
  </si>
  <si>
    <t>福祉健康部健康課</t>
    <rPh sb="0" eb="2">
      <t>フクシ</t>
    </rPh>
    <rPh sb="2" eb="4">
      <t>ケンコウ</t>
    </rPh>
    <rPh sb="4" eb="5">
      <t>ブ</t>
    </rPh>
    <rPh sb="5" eb="7">
      <t>ケンコウ</t>
    </rPh>
    <rPh sb="7" eb="8">
      <t>カ</t>
    </rPh>
    <phoneticPr fontId="1"/>
  </si>
  <si>
    <t>羽村市緑ヶ丘5-2-1</t>
    <rPh sb="0" eb="3">
      <t>ハムラシ</t>
    </rPh>
    <rPh sb="3" eb="6">
      <t>ミドリガオカ</t>
    </rPh>
    <phoneticPr fontId="1"/>
  </si>
  <si>
    <t>042-555-1111</t>
    <phoneticPr fontId="1"/>
  </si>
  <si>
    <t>https://www.city.hamura.tokyo.jp/0000012377.html</t>
    <phoneticPr fontId="1"/>
  </si>
  <si>
    <t>132284</t>
  </si>
  <si>
    <t>あきる野市</t>
  </si>
  <si>
    <t>197-0814</t>
  </si>
  <si>
    <t>あきる野市役所健康福祉部健康課予防推進係</t>
  </si>
  <si>
    <t>あきる野市二宮３５０</t>
  </si>
  <si>
    <t>042-558-1191</t>
  </si>
  <si>
    <t>https://www.city.akiruno.tokyo.jp/0000010597.html</t>
  </si>
  <si>
    <t>132292</t>
    <phoneticPr fontId="1"/>
  </si>
  <si>
    <t>西東京市</t>
    <rPh sb="0" eb="4">
      <t>ニシトウキョウシ</t>
    </rPh>
    <phoneticPr fontId="1"/>
  </si>
  <si>
    <t>202-8555</t>
    <phoneticPr fontId="1"/>
  </si>
  <si>
    <t>西東京市健康福祉部健康課</t>
    <rPh sb="0" eb="4">
      <t>ニシトウキョウシ</t>
    </rPh>
    <rPh sb="4" eb="9">
      <t>ケンコウフクシブ</t>
    </rPh>
    <rPh sb="9" eb="12">
      <t>ケンコウカ</t>
    </rPh>
    <phoneticPr fontId="1"/>
  </si>
  <si>
    <t>西東京市中町一丁目５番１号</t>
    <rPh sb="0" eb="4">
      <t>ニシトウキョウシ</t>
    </rPh>
    <rPh sb="4" eb="9">
      <t>ナカマチイッチョウメ</t>
    </rPh>
    <rPh sb="10" eb="11">
      <t>バン</t>
    </rPh>
    <rPh sb="12" eb="13">
      <t>ゴウ</t>
    </rPh>
    <phoneticPr fontId="1"/>
  </si>
  <si>
    <t>042-438-4021</t>
    <phoneticPr fontId="1"/>
  </si>
  <si>
    <t>133035</t>
  </si>
  <si>
    <t>瑞穂町</t>
    <rPh sb="0" eb="3">
      <t>ミズホマチ</t>
    </rPh>
    <phoneticPr fontId="1"/>
  </si>
  <si>
    <t>190-1211</t>
  </si>
  <si>
    <t>瑞穂町福祉部健康課健康係</t>
    <rPh sb="0" eb="3">
      <t>ミズホマチ</t>
    </rPh>
    <rPh sb="3" eb="6">
      <t>フクシブ</t>
    </rPh>
    <rPh sb="6" eb="8">
      <t>ケンコウ</t>
    </rPh>
    <rPh sb="8" eb="9">
      <t>カ</t>
    </rPh>
    <rPh sb="9" eb="11">
      <t>ケンコウ</t>
    </rPh>
    <rPh sb="11" eb="12">
      <t>カカリ</t>
    </rPh>
    <phoneticPr fontId="1"/>
  </si>
  <si>
    <t>西多摩郡瑞穂町大字石畑1970番地</t>
    <rPh sb="0" eb="4">
      <t>ニシタマグン</t>
    </rPh>
    <rPh sb="4" eb="7">
      <t>ミズホマチ</t>
    </rPh>
    <rPh sb="7" eb="9">
      <t>オオアザ</t>
    </rPh>
    <rPh sb="9" eb="11">
      <t>イシハタ</t>
    </rPh>
    <rPh sb="15" eb="17">
      <t>バンチ</t>
    </rPh>
    <phoneticPr fontId="1"/>
  </si>
  <si>
    <t>042-557-5072</t>
  </si>
  <si>
    <t>https://www.town.mizuho.tokyo.jp/kenkofukushi/001/006/p006781.html</t>
  </si>
  <si>
    <t>133051</t>
    <phoneticPr fontId="1"/>
  </si>
  <si>
    <t>日の出町</t>
    <rPh sb="0" eb="1">
      <t>ヒ</t>
    </rPh>
    <rPh sb="2" eb="4">
      <t>デマチ</t>
    </rPh>
    <phoneticPr fontId="1"/>
  </si>
  <si>
    <t>190-0192</t>
    <phoneticPr fontId="1"/>
  </si>
  <si>
    <t>日の出町役場いきいき健康課健康推進係</t>
    <rPh sb="0" eb="1">
      <t>ヒ</t>
    </rPh>
    <rPh sb="2" eb="4">
      <t>デマチ</t>
    </rPh>
    <rPh sb="4" eb="6">
      <t>ヤクバ</t>
    </rPh>
    <rPh sb="10" eb="12">
      <t>ケンコウ</t>
    </rPh>
    <rPh sb="12" eb="13">
      <t>カ</t>
    </rPh>
    <rPh sb="13" eb="15">
      <t>ケンコウ</t>
    </rPh>
    <rPh sb="15" eb="17">
      <t>スイシン</t>
    </rPh>
    <rPh sb="17" eb="18">
      <t>カカリ</t>
    </rPh>
    <phoneticPr fontId="1"/>
  </si>
  <si>
    <t>西多摩郡日の出町平井２７８０番地</t>
    <rPh sb="0" eb="4">
      <t>ニシタマグン</t>
    </rPh>
    <rPh sb="4" eb="5">
      <t>ヒ</t>
    </rPh>
    <rPh sb="6" eb="8">
      <t>デマチ</t>
    </rPh>
    <rPh sb="8" eb="10">
      <t>ヒライ</t>
    </rPh>
    <rPh sb="14" eb="16">
      <t>バンチ</t>
    </rPh>
    <phoneticPr fontId="1"/>
  </si>
  <si>
    <t>042-588-5426</t>
    <phoneticPr fontId="1"/>
  </si>
  <si>
    <t>https://www.town.hinode.tokyo.jp/0000002042.html</t>
    <phoneticPr fontId="1"/>
  </si>
  <si>
    <t>133078</t>
  </si>
  <si>
    <t>檜原村</t>
    <rPh sb="0" eb="3">
      <t>ヒノハラムラ</t>
    </rPh>
    <phoneticPr fontId="1"/>
  </si>
  <si>
    <t>190-0211</t>
    <phoneticPr fontId="1"/>
  </si>
  <si>
    <t>檜原村役場福祉けんこう課</t>
    <rPh sb="0" eb="3">
      <t>ヒノハラムラ</t>
    </rPh>
    <rPh sb="3" eb="5">
      <t>ヤクバ</t>
    </rPh>
    <rPh sb="5" eb="7">
      <t>フクシ</t>
    </rPh>
    <rPh sb="11" eb="12">
      <t>カ</t>
    </rPh>
    <phoneticPr fontId="1"/>
  </si>
  <si>
    <t>西多摩郡檜原村2717</t>
    <rPh sb="0" eb="7">
      <t>ニシタマグンヒノハラムラ</t>
    </rPh>
    <phoneticPr fontId="1"/>
  </si>
  <si>
    <t>042-598-3121</t>
    <phoneticPr fontId="1"/>
  </si>
  <si>
    <t>https://www.vill.hinohara.tokyo.jp</t>
    <phoneticPr fontId="1"/>
  </si>
  <si>
    <t>133086</t>
    <phoneticPr fontId="1"/>
  </si>
  <si>
    <t>奥多摩町</t>
    <rPh sb="0" eb="4">
      <t>オクタママチ</t>
    </rPh>
    <phoneticPr fontId="1"/>
  </si>
  <si>
    <t>198-0212</t>
    <phoneticPr fontId="1"/>
  </si>
  <si>
    <t>奥多摩町保健福祉センター　福祉保健課　健康係</t>
    <rPh sb="0" eb="3">
      <t>オクタマ</t>
    </rPh>
    <rPh sb="3" eb="4">
      <t>マチ</t>
    </rPh>
    <rPh sb="4" eb="6">
      <t>ホケン</t>
    </rPh>
    <rPh sb="6" eb="8">
      <t>フクシ</t>
    </rPh>
    <rPh sb="13" eb="15">
      <t>フクシ</t>
    </rPh>
    <rPh sb="15" eb="17">
      <t>ホケン</t>
    </rPh>
    <rPh sb="17" eb="18">
      <t>カ</t>
    </rPh>
    <rPh sb="19" eb="21">
      <t>ケンコウ</t>
    </rPh>
    <rPh sb="21" eb="22">
      <t>カカリ</t>
    </rPh>
    <phoneticPr fontId="1"/>
  </si>
  <si>
    <t>西多摩郡奥多摩町氷川１１１１番地</t>
    <rPh sb="0" eb="3">
      <t>ニシタマ</t>
    </rPh>
    <rPh sb="3" eb="4">
      <t>グン</t>
    </rPh>
    <rPh sb="4" eb="8">
      <t>オクタママチ</t>
    </rPh>
    <rPh sb="8" eb="10">
      <t>ヒカワ</t>
    </rPh>
    <rPh sb="14" eb="16">
      <t>バンチ</t>
    </rPh>
    <phoneticPr fontId="1"/>
  </si>
  <si>
    <t>0428-83-2777</t>
    <phoneticPr fontId="1"/>
  </si>
  <si>
    <t>https://www.town.okutama.tokyo.jp/</t>
    <phoneticPr fontId="1"/>
  </si>
  <si>
    <t>133612</t>
  </si>
  <si>
    <t>大島町</t>
  </si>
  <si>
    <t>100-0101</t>
    <phoneticPr fontId="1"/>
  </si>
  <si>
    <t>大島町役場福祉けんこう課けんこう係</t>
    <rPh sb="0" eb="2">
      <t>オオシマ</t>
    </rPh>
    <rPh sb="2" eb="3">
      <t>マチ</t>
    </rPh>
    <rPh sb="3" eb="5">
      <t>ヤクバ</t>
    </rPh>
    <rPh sb="5" eb="7">
      <t>フクシ</t>
    </rPh>
    <rPh sb="11" eb="12">
      <t>カ</t>
    </rPh>
    <rPh sb="16" eb="17">
      <t>カカリ</t>
    </rPh>
    <phoneticPr fontId="1"/>
  </si>
  <si>
    <t>大島町元町1-1-14</t>
    <rPh sb="0" eb="2">
      <t>オオシマ</t>
    </rPh>
    <rPh sb="2" eb="3">
      <t>マチ</t>
    </rPh>
    <rPh sb="3" eb="5">
      <t>モトマチ</t>
    </rPh>
    <phoneticPr fontId="1"/>
  </si>
  <si>
    <t>04992-2-1482</t>
    <phoneticPr fontId="1"/>
  </si>
  <si>
    <t>https://www.town.oshima.tokyo.jp/soshiki/kenkou/huusinndai5ki.html</t>
    <phoneticPr fontId="1"/>
  </si>
  <si>
    <t>133612</t>
    <phoneticPr fontId="1"/>
  </si>
  <si>
    <t>利島村</t>
    <rPh sb="0" eb="3">
      <t>トシマムラ</t>
    </rPh>
    <phoneticPr fontId="1"/>
  </si>
  <si>
    <t>100-0301</t>
    <phoneticPr fontId="1"/>
  </si>
  <si>
    <t>住民課</t>
    <rPh sb="0" eb="2">
      <t>ジュウミン</t>
    </rPh>
    <rPh sb="2" eb="3">
      <t>カ</t>
    </rPh>
    <phoneticPr fontId="1"/>
  </si>
  <si>
    <t>利島村248番地</t>
    <rPh sb="0" eb="3">
      <t>トシマムラ</t>
    </rPh>
    <rPh sb="6" eb="8">
      <t>バンチ</t>
    </rPh>
    <phoneticPr fontId="1"/>
  </si>
  <si>
    <t>04992-9-0013</t>
    <phoneticPr fontId="1"/>
  </si>
  <si>
    <t>133639</t>
    <phoneticPr fontId="1"/>
  </si>
  <si>
    <t>新島村</t>
    <rPh sb="0" eb="2">
      <t>ニイジマ</t>
    </rPh>
    <rPh sb="2" eb="3">
      <t>ムラ</t>
    </rPh>
    <phoneticPr fontId="1"/>
  </si>
  <si>
    <t>100-0402</t>
    <phoneticPr fontId="1"/>
  </si>
  <si>
    <t>さわやか健康センター</t>
    <rPh sb="4" eb="6">
      <t>ケンコウ</t>
    </rPh>
    <phoneticPr fontId="1"/>
  </si>
  <si>
    <t>新島村本村３－１２－８</t>
    <rPh sb="0" eb="3">
      <t>ニイジマムラ</t>
    </rPh>
    <rPh sb="3" eb="5">
      <t>ホンソン</t>
    </rPh>
    <phoneticPr fontId="1"/>
  </si>
  <si>
    <t>04992-5-1856</t>
    <phoneticPr fontId="1"/>
  </si>
  <si>
    <t>133647</t>
    <phoneticPr fontId="1"/>
  </si>
  <si>
    <t>神津島村</t>
    <rPh sb="0" eb="4">
      <t>コウヅシマムラ</t>
    </rPh>
    <phoneticPr fontId="1"/>
  </si>
  <si>
    <t>100-0601</t>
    <phoneticPr fontId="1"/>
  </si>
  <si>
    <t>神津島村保健センター</t>
    <rPh sb="0" eb="4">
      <t>コウヅシマムラ</t>
    </rPh>
    <rPh sb="4" eb="6">
      <t>ホケン</t>
    </rPh>
    <phoneticPr fontId="1"/>
  </si>
  <si>
    <t>神津島村1009‐1</t>
    <rPh sb="0" eb="4">
      <t>コウヅシマムラ</t>
    </rPh>
    <phoneticPr fontId="1"/>
  </si>
  <si>
    <t>04992-8-0010</t>
    <phoneticPr fontId="1"/>
  </si>
  <si>
    <t>133817</t>
    <phoneticPr fontId="1"/>
  </si>
  <si>
    <t>三宅村</t>
    <phoneticPr fontId="1"/>
  </si>
  <si>
    <t>100-1212</t>
    <phoneticPr fontId="1"/>
  </si>
  <si>
    <t>三宅村役場福祉健康課健康係</t>
    <rPh sb="0" eb="2">
      <t>ミヤケ</t>
    </rPh>
    <rPh sb="2" eb="3">
      <t>ムラ</t>
    </rPh>
    <rPh sb="3" eb="5">
      <t>ヤクバ</t>
    </rPh>
    <rPh sb="5" eb="7">
      <t>フクシ</t>
    </rPh>
    <rPh sb="7" eb="9">
      <t>ケンコウ</t>
    </rPh>
    <rPh sb="9" eb="10">
      <t>カ</t>
    </rPh>
    <rPh sb="10" eb="12">
      <t>ケンコウ</t>
    </rPh>
    <rPh sb="12" eb="13">
      <t>カカリ</t>
    </rPh>
    <phoneticPr fontId="1"/>
  </si>
  <si>
    <t>三宅島三宅村阿古４９７番地</t>
    <phoneticPr fontId="1"/>
  </si>
  <si>
    <t>04994-5-0911</t>
    <phoneticPr fontId="1"/>
  </si>
  <si>
    <t>133825</t>
    <phoneticPr fontId="1"/>
  </si>
  <si>
    <t>御蔵島村</t>
    <rPh sb="0" eb="4">
      <t>ミクラジマムラ</t>
    </rPh>
    <phoneticPr fontId="1"/>
  </si>
  <si>
    <t>100-1301</t>
    <phoneticPr fontId="1"/>
  </si>
  <si>
    <t>御蔵島村役場</t>
    <rPh sb="0" eb="4">
      <t>ミクラジマムラ</t>
    </rPh>
    <rPh sb="4" eb="6">
      <t>ヤクバ</t>
    </rPh>
    <phoneticPr fontId="1"/>
  </si>
  <si>
    <t>東京都御蔵島村字入かねが沢</t>
    <rPh sb="0" eb="3">
      <t>トウキョウト</t>
    </rPh>
    <rPh sb="3" eb="7">
      <t>ミクラジマムラ</t>
    </rPh>
    <rPh sb="7" eb="8">
      <t>ジ</t>
    </rPh>
    <rPh sb="8" eb="9">
      <t>イ</t>
    </rPh>
    <rPh sb="12" eb="13">
      <t>サワ</t>
    </rPh>
    <phoneticPr fontId="1"/>
  </si>
  <si>
    <t>04994-8-2121</t>
    <phoneticPr fontId="1"/>
  </si>
  <si>
    <t>134015</t>
    <phoneticPr fontId="1"/>
  </si>
  <si>
    <t>八丈町</t>
    <rPh sb="0" eb="3">
      <t>ハチジョウマチ</t>
    </rPh>
    <phoneticPr fontId="1"/>
  </si>
  <si>
    <t>100-1498</t>
    <phoneticPr fontId="1"/>
  </si>
  <si>
    <t>八丈町福祉健康課保健係</t>
    <rPh sb="0" eb="3">
      <t>ハチジョウマチ</t>
    </rPh>
    <rPh sb="3" eb="11">
      <t>フクシケンコウカホケンカカリ</t>
    </rPh>
    <phoneticPr fontId="1"/>
  </si>
  <si>
    <t>東京都八丈島八丈町大賀郷2551-2</t>
    <rPh sb="0" eb="9">
      <t>トウ</t>
    </rPh>
    <rPh sb="9" eb="12">
      <t>オオ</t>
    </rPh>
    <phoneticPr fontId="1"/>
  </si>
  <si>
    <t>04996-2-5570</t>
    <phoneticPr fontId="1"/>
  </si>
  <si>
    <t>134023</t>
    <phoneticPr fontId="1"/>
  </si>
  <si>
    <t>青ヶ島村</t>
    <rPh sb="0" eb="4">
      <t>アオ</t>
    </rPh>
    <phoneticPr fontId="1"/>
  </si>
  <si>
    <t>100-1701</t>
    <phoneticPr fontId="1"/>
  </si>
  <si>
    <t>青ヶ島村役場総務課</t>
    <rPh sb="0" eb="4">
      <t>アオ</t>
    </rPh>
    <rPh sb="4" eb="6">
      <t>ヤクバ</t>
    </rPh>
    <rPh sb="6" eb="9">
      <t>ソウムカ</t>
    </rPh>
    <phoneticPr fontId="1"/>
  </si>
  <si>
    <t>青ヶ島村無番地</t>
    <rPh sb="0" eb="4">
      <t>アオ</t>
    </rPh>
    <rPh sb="4" eb="5">
      <t>ム</t>
    </rPh>
    <rPh sb="5" eb="7">
      <t>バンチ</t>
    </rPh>
    <phoneticPr fontId="1"/>
  </si>
  <si>
    <t>04996-9-0111</t>
    <phoneticPr fontId="1"/>
  </si>
  <si>
    <t>134210</t>
  </si>
  <si>
    <t>小笠原村</t>
    <rPh sb="0" eb="4">
      <t>オガサワラムラ</t>
    </rPh>
    <phoneticPr fontId="1"/>
  </si>
  <si>
    <t>100-2101</t>
  </si>
  <si>
    <t>小笠原村役場村民課福祉係</t>
    <rPh sb="0" eb="4">
      <t>オガサワラムラ</t>
    </rPh>
    <rPh sb="4" eb="6">
      <t>ヤクバ</t>
    </rPh>
    <rPh sb="6" eb="12">
      <t>ソンミンカフクシガカリ</t>
    </rPh>
    <phoneticPr fontId="1"/>
  </si>
  <si>
    <t>東京都小笠原村父島字西町</t>
    <rPh sb="0" eb="2">
      <t>トウキョウ</t>
    </rPh>
    <rPh sb="2" eb="3">
      <t>ト</t>
    </rPh>
    <rPh sb="3" eb="7">
      <t>オガサワラムラ</t>
    </rPh>
    <rPh sb="7" eb="8">
      <t>チチ</t>
    </rPh>
    <rPh sb="8" eb="9">
      <t>ジマ</t>
    </rPh>
    <rPh sb="9" eb="10">
      <t>アザ</t>
    </rPh>
    <rPh sb="10" eb="11">
      <t>ニシ</t>
    </rPh>
    <rPh sb="11" eb="12">
      <t>マチ</t>
    </rPh>
    <phoneticPr fontId="1"/>
  </si>
  <si>
    <t>04998-2-3939</t>
  </si>
  <si>
    <t>https://www.vill.ogasawara.tokyo.jp/</t>
  </si>
  <si>
    <t>141305</t>
  </si>
  <si>
    <t>川崎市</t>
    <rPh sb="0" eb="3">
      <t>カワサキシ</t>
    </rPh>
    <phoneticPr fontId="1"/>
  </si>
  <si>
    <t>210-8577</t>
  </si>
  <si>
    <t>神奈川県</t>
    <rPh sb="0" eb="4">
      <t>カナガワケン</t>
    </rPh>
    <phoneticPr fontId="1"/>
  </si>
  <si>
    <t>川崎市健康福祉局保健医療政策部感染症対策担当</t>
    <rPh sb="0" eb="3">
      <t>カワサキシ</t>
    </rPh>
    <rPh sb="3" eb="5">
      <t>ケンコウ</t>
    </rPh>
    <rPh sb="5" eb="8">
      <t>フクシキョク</t>
    </rPh>
    <rPh sb="8" eb="15">
      <t>ホケンイリョウセイサクブ</t>
    </rPh>
    <rPh sb="15" eb="18">
      <t>カンセンショウ</t>
    </rPh>
    <rPh sb="18" eb="20">
      <t>タイサク</t>
    </rPh>
    <rPh sb="20" eb="22">
      <t>タントウ</t>
    </rPh>
    <phoneticPr fontId="1"/>
  </si>
  <si>
    <t>川崎市川崎区宮本町１番地</t>
  </si>
  <si>
    <t>044-200-2343</t>
  </si>
  <si>
    <t>https://www.city.kawasaki.jp/kurashi/category/22-8-10-0-0-0-0-0-0-0.html</t>
  </si>
  <si>
    <t>141500</t>
  </si>
  <si>
    <t>相模原市</t>
    <rPh sb="0" eb="4">
      <t>サガミハラシ</t>
    </rPh>
    <phoneticPr fontId="1"/>
  </si>
  <si>
    <t>252-5277</t>
  </si>
  <si>
    <t>相模原市健康福祉局保健衛生部疾病対策課</t>
    <rPh sb="0" eb="4">
      <t>サガミハラシ</t>
    </rPh>
    <rPh sb="4" eb="6">
      <t>ケンコウ</t>
    </rPh>
    <rPh sb="6" eb="8">
      <t>フクシ</t>
    </rPh>
    <rPh sb="8" eb="9">
      <t>キョク</t>
    </rPh>
    <rPh sb="9" eb="11">
      <t>ホケン</t>
    </rPh>
    <rPh sb="11" eb="13">
      <t>エイセイ</t>
    </rPh>
    <rPh sb="13" eb="14">
      <t>ブ</t>
    </rPh>
    <rPh sb="14" eb="16">
      <t>シッペイ</t>
    </rPh>
    <rPh sb="16" eb="18">
      <t>タイサク</t>
    </rPh>
    <rPh sb="18" eb="19">
      <t>カ</t>
    </rPh>
    <phoneticPr fontId="1"/>
  </si>
  <si>
    <t>相模原市中央区中央２丁目１１番１５号</t>
  </si>
  <si>
    <t>042-769-8346</t>
  </si>
  <si>
    <t>https://www.city.sagamihara.kanagawa.jp/kosodate/kenko/1026625/yobou_sesshu/otona/1016290.html</t>
    <phoneticPr fontId="1"/>
  </si>
  <si>
    <t>142018</t>
  </si>
  <si>
    <t>横須賀市</t>
    <rPh sb="0" eb="4">
      <t>ヨコスカシ</t>
    </rPh>
    <phoneticPr fontId="1"/>
  </si>
  <si>
    <t>238-0046</t>
    <phoneticPr fontId="1"/>
  </si>
  <si>
    <t>横須賀市保健所企画課　予防接種担当</t>
    <rPh sb="0" eb="4">
      <t>ヨコスカシ</t>
    </rPh>
    <rPh sb="4" eb="10">
      <t>ホケンジョキカクカ</t>
    </rPh>
    <rPh sb="11" eb="15">
      <t>ヨボウセッシュ</t>
    </rPh>
    <rPh sb="15" eb="17">
      <t>タントウ</t>
    </rPh>
    <phoneticPr fontId="1"/>
  </si>
  <si>
    <t>横須賀市西逸見町1-38-11</t>
    <rPh sb="0" eb="4">
      <t>ヨコスカシ</t>
    </rPh>
    <rPh sb="4" eb="8">
      <t>ニシヘミチョウ</t>
    </rPh>
    <phoneticPr fontId="1"/>
  </si>
  <si>
    <t>046-822-4339</t>
    <phoneticPr fontId="1"/>
  </si>
  <si>
    <t>https://www.city.yokosuka.kanagawa.jp/3160/infection/20190603_fushin.html</t>
    <phoneticPr fontId="1"/>
  </si>
  <si>
    <t>142034</t>
    <phoneticPr fontId="1"/>
  </si>
  <si>
    <t>平塚市</t>
    <rPh sb="0" eb="3">
      <t>ヒラツカシ</t>
    </rPh>
    <phoneticPr fontId="1"/>
  </si>
  <si>
    <t>254-0082</t>
    <phoneticPr fontId="1"/>
  </si>
  <si>
    <t>平塚市保健センター・健康課</t>
    <rPh sb="0" eb="3">
      <t>ヒラツカシ</t>
    </rPh>
    <rPh sb="3" eb="5">
      <t>ホケン</t>
    </rPh>
    <rPh sb="10" eb="12">
      <t>ケンコウ</t>
    </rPh>
    <rPh sb="12" eb="13">
      <t>カ</t>
    </rPh>
    <phoneticPr fontId="1"/>
  </si>
  <si>
    <t>平塚市東豊田４４８－３</t>
    <rPh sb="0" eb="3">
      <t>ヒラツカシ</t>
    </rPh>
    <rPh sb="3" eb="6">
      <t>ヒガシトヨダ</t>
    </rPh>
    <phoneticPr fontId="1"/>
  </si>
  <si>
    <t>0463-55-2111</t>
    <phoneticPr fontId="1"/>
  </si>
  <si>
    <t xml:space="preserve">https://www.city.hiratsuka.kanagawa.jp/kenko/page-c_02086.html
</t>
    <phoneticPr fontId="1"/>
  </si>
  <si>
    <t>142042</t>
    <phoneticPr fontId="1"/>
  </si>
  <si>
    <t>鎌倉市</t>
    <rPh sb="0" eb="3">
      <t>カマクラシ</t>
    </rPh>
    <phoneticPr fontId="1"/>
  </si>
  <si>
    <t>248-8686</t>
    <phoneticPr fontId="1"/>
  </si>
  <si>
    <t>鎌倉市役所健康福祉部市民健康課</t>
    <rPh sb="0" eb="5">
      <t>カマクラシヤクショ</t>
    </rPh>
    <rPh sb="5" eb="10">
      <t>ケンコウフクシブ</t>
    </rPh>
    <rPh sb="10" eb="14">
      <t>シミンケンコウ</t>
    </rPh>
    <rPh sb="14" eb="15">
      <t>カ</t>
    </rPh>
    <phoneticPr fontId="1"/>
  </si>
  <si>
    <t>鎌倉市御成町18-10</t>
    <rPh sb="0" eb="3">
      <t>カマクラシ</t>
    </rPh>
    <rPh sb="3" eb="6">
      <t>オナリマチ</t>
    </rPh>
    <phoneticPr fontId="1"/>
  </si>
  <si>
    <t>0467-61-3943</t>
    <phoneticPr fontId="1"/>
  </si>
  <si>
    <t>https://www.city.kamakura.kanagawa.jp/skenkou/fuusintuika.html</t>
    <phoneticPr fontId="1"/>
  </si>
  <si>
    <t>142051</t>
    <phoneticPr fontId="1"/>
  </si>
  <si>
    <t>藤沢市</t>
    <rPh sb="0" eb="3">
      <t>フジサワシ</t>
    </rPh>
    <phoneticPr fontId="1"/>
  </si>
  <si>
    <t>251-0861</t>
    <phoneticPr fontId="1"/>
  </si>
  <si>
    <t>藤沢市朝日町１番地の１</t>
    <phoneticPr fontId="1"/>
  </si>
  <si>
    <t>0466-25-1111</t>
    <phoneticPr fontId="1"/>
  </si>
  <si>
    <t>https://www.city.fujisawa.kanagawa.jp/</t>
    <phoneticPr fontId="1"/>
  </si>
  <si>
    <t>142069</t>
    <phoneticPr fontId="1"/>
  </si>
  <si>
    <t>小田原市</t>
    <rPh sb="0" eb="4">
      <t>オダワラシ</t>
    </rPh>
    <phoneticPr fontId="1"/>
  </si>
  <si>
    <t>256-0816</t>
    <phoneticPr fontId="1"/>
  </si>
  <si>
    <t>小田原市役所福祉健康部健康づくり課</t>
    <rPh sb="0" eb="4">
      <t>オダワラシ</t>
    </rPh>
    <rPh sb="4" eb="6">
      <t>ヤクショ</t>
    </rPh>
    <rPh sb="6" eb="11">
      <t>フクシケンコウブ</t>
    </rPh>
    <rPh sb="11" eb="13">
      <t>ケンコウ</t>
    </rPh>
    <rPh sb="16" eb="17">
      <t>カ</t>
    </rPh>
    <phoneticPr fontId="1"/>
  </si>
  <si>
    <t>小田原市酒匂2-32-16</t>
    <rPh sb="0" eb="3">
      <t>オダワラ</t>
    </rPh>
    <rPh sb="3" eb="4">
      <t>シ</t>
    </rPh>
    <rPh sb="4" eb="6">
      <t>サカワ</t>
    </rPh>
    <phoneticPr fontId="1"/>
  </si>
  <si>
    <t>0465-47-0828</t>
    <phoneticPr fontId="1"/>
  </si>
  <si>
    <t>https://www.city.odawara.kanagawa.jp/field/welfare/health/prevent/rubella_news.html</t>
    <phoneticPr fontId="1"/>
  </si>
  <si>
    <t>142077</t>
    <phoneticPr fontId="1"/>
  </si>
  <si>
    <t>茅ヶ崎市</t>
    <rPh sb="0" eb="4">
      <t>チガサキシ</t>
    </rPh>
    <phoneticPr fontId="1"/>
  </si>
  <si>
    <t>253-8686</t>
  </si>
  <si>
    <t>茅ヶ崎市保健所　
抗体検査・保健予防課
予防接種・健康増進課</t>
    <rPh sb="0" eb="4">
      <t>チガサキシ</t>
    </rPh>
    <rPh sb="4" eb="7">
      <t>ホケンジョ</t>
    </rPh>
    <rPh sb="9" eb="11">
      <t>コウタイ</t>
    </rPh>
    <rPh sb="11" eb="13">
      <t>ケンサ</t>
    </rPh>
    <rPh sb="14" eb="16">
      <t>ホケン</t>
    </rPh>
    <rPh sb="16" eb="19">
      <t>ヨボウカ</t>
    </rPh>
    <rPh sb="20" eb="22">
      <t>ヨボウ</t>
    </rPh>
    <rPh sb="22" eb="24">
      <t>セッシュ</t>
    </rPh>
    <rPh sb="25" eb="27">
      <t>ケンコウ</t>
    </rPh>
    <rPh sb="27" eb="29">
      <t>ゾウシン</t>
    </rPh>
    <rPh sb="29" eb="30">
      <t>カ</t>
    </rPh>
    <phoneticPr fontId="1"/>
  </si>
  <si>
    <t>https://www.city.chigasaki.kanagawa.jp/</t>
  </si>
  <si>
    <t>142085</t>
    <phoneticPr fontId="1"/>
  </si>
  <si>
    <t>逗子市</t>
    <rPh sb="0" eb="3">
      <t>ズシシ</t>
    </rPh>
    <phoneticPr fontId="1"/>
  </si>
  <si>
    <t>249-8686</t>
    <phoneticPr fontId="1"/>
  </si>
  <si>
    <t>逗子市役所福祉部国保健康課</t>
    <rPh sb="0" eb="3">
      <t>ズシシ</t>
    </rPh>
    <rPh sb="3" eb="5">
      <t>ヤクショ</t>
    </rPh>
    <rPh sb="5" eb="8">
      <t>フクシブ</t>
    </rPh>
    <rPh sb="8" eb="10">
      <t>コクホ</t>
    </rPh>
    <rPh sb="10" eb="12">
      <t>ケンコウ</t>
    </rPh>
    <rPh sb="12" eb="13">
      <t>カ</t>
    </rPh>
    <phoneticPr fontId="1"/>
  </si>
  <si>
    <t>逗子市逗子５丁目２番１６号</t>
  </si>
  <si>
    <t>046-873-1111</t>
  </si>
  <si>
    <t>142107</t>
    <phoneticPr fontId="1"/>
  </si>
  <si>
    <t>三浦市</t>
    <rPh sb="0" eb="3">
      <t>ミウラシ</t>
    </rPh>
    <phoneticPr fontId="1"/>
  </si>
  <si>
    <t>三浦市保険福祉部健康づくり課</t>
    <rPh sb="0" eb="3">
      <t>ミウラシ</t>
    </rPh>
    <rPh sb="3" eb="5">
      <t>ホケン</t>
    </rPh>
    <rPh sb="5" eb="7">
      <t>フクシ</t>
    </rPh>
    <rPh sb="7" eb="8">
      <t>ブ</t>
    </rPh>
    <rPh sb="8" eb="10">
      <t>ケンコウ</t>
    </rPh>
    <rPh sb="13" eb="14">
      <t>カ</t>
    </rPh>
    <phoneticPr fontId="1"/>
  </si>
  <si>
    <t>三浦市城山町１－１</t>
    <rPh sb="0" eb="3">
      <t>ミウラシ</t>
    </rPh>
    <rPh sb="3" eb="6">
      <t>シロヤマチョウ</t>
    </rPh>
    <phoneticPr fontId="1"/>
  </si>
  <si>
    <t>https://www.city.miura.kanagawa.jp</t>
    <phoneticPr fontId="1"/>
  </si>
  <si>
    <t>142115</t>
    <phoneticPr fontId="1"/>
  </si>
  <si>
    <t>秦野市</t>
    <rPh sb="0" eb="3">
      <t>ハダノシ</t>
    </rPh>
    <phoneticPr fontId="1"/>
  </si>
  <si>
    <t>257-8501</t>
    <phoneticPr fontId="1"/>
  </si>
  <si>
    <t>秦野市こども健康部こども家庭支援課</t>
    <rPh sb="0" eb="3">
      <t>ハダノシ</t>
    </rPh>
    <rPh sb="6" eb="8">
      <t>ケンコウ</t>
    </rPh>
    <rPh sb="8" eb="9">
      <t>ブ</t>
    </rPh>
    <rPh sb="12" eb="14">
      <t>カテイ</t>
    </rPh>
    <rPh sb="14" eb="16">
      <t>シエン</t>
    </rPh>
    <rPh sb="16" eb="17">
      <t>カ</t>
    </rPh>
    <phoneticPr fontId="1"/>
  </si>
  <si>
    <t>秦野市桜町一丁目3番2号</t>
    <rPh sb="5" eb="8">
      <t>１チョウメ</t>
    </rPh>
    <rPh sb="9" eb="10">
      <t>バン</t>
    </rPh>
    <rPh sb="11" eb="12">
      <t>ゴウ</t>
    </rPh>
    <phoneticPr fontId="1"/>
  </si>
  <si>
    <t>0463-82-9604</t>
    <phoneticPr fontId="1"/>
  </si>
  <si>
    <t>https://www.city.hadano.kanagawa.jp/www/contents/1550795663562/index.html</t>
    <phoneticPr fontId="1"/>
  </si>
  <si>
    <t>142123</t>
  </si>
  <si>
    <t>厚木市</t>
    <rPh sb="0" eb="3">
      <t>アツギシ</t>
    </rPh>
    <phoneticPr fontId="1"/>
  </si>
  <si>
    <t>243-8511</t>
  </si>
  <si>
    <t>厚木市役所市民健康部健康づくり課予防接種係</t>
    <rPh sb="0" eb="5">
      <t>アツギシヤクショ</t>
    </rPh>
    <rPh sb="5" eb="7">
      <t>シミン</t>
    </rPh>
    <rPh sb="7" eb="9">
      <t>ケンコウ</t>
    </rPh>
    <rPh sb="9" eb="10">
      <t>ブ</t>
    </rPh>
    <rPh sb="10" eb="12">
      <t>ケンコウ</t>
    </rPh>
    <rPh sb="15" eb="16">
      <t>カ</t>
    </rPh>
    <rPh sb="16" eb="18">
      <t>ヨボウ</t>
    </rPh>
    <rPh sb="18" eb="20">
      <t>セッシュ</t>
    </rPh>
    <rPh sb="20" eb="21">
      <t>カカリ</t>
    </rPh>
    <phoneticPr fontId="1"/>
  </si>
  <si>
    <t>厚木市中町３丁目１７番１７号</t>
    <rPh sb="0" eb="3">
      <t>アツギシ</t>
    </rPh>
    <rPh sb="3" eb="5">
      <t>ナカチョウ</t>
    </rPh>
    <rPh sb="6" eb="8">
      <t>チョウメ</t>
    </rPh>
    <rPh sb="10" eb="11">
      <t>バン</t>
    </rPh>
    <rPh sb="13" eb="14">
      <t>ゴウ</t>
    </rPh>
    <phoneticPr fontId="1"/>
  </si>
  <si>
    <t>046-225-2203</t>
  </si>
  <si>
    <t xml:space="preserve">https://www.city.atsugi.kanagawa.jp/iryo_fukushi/iryo_kenko/13/2/13614.html
</t>
  </si>
  <si>
    <t>142131</t>
    <phoneticPr fontId="1"/>
  </si>
  <si>
    <t>大和市</t>
    <rPh sb="0" eb="3">
      <t>ヤマトシ</t>
    </rPh>
    <phoneticPr fontId="1"/>
  </si>
  <si>
    <t>242-8601</t>
    <phoneticPr fontId="1"/>
  </si>
  <si>
    <t>大和市保健福祉センター
医療健診課</t>
    <rPh sb="0" eb="3">
      <t>ヤマトシ</t>
    </rPh>
    <rPh sb="3" eb="5">
      <t>ホケン</t>
    </rPh>
    <rPh sb="5" eb="7">
      <t>フクシ</t>
    </rPh>
    <rPh sb="12" eb="17">
      <t>イリョウケンシンカ</t>
    </rPh>
    <phoneticPr fontId="1"/>
  </si>
  <si>
    <t>大和市鶴間１－３１－７</t>
    <rPh sb="0" eb="3">
      <t>ヤマトシ</t>
    </rPh>
    <rPh sb="3" eb="5">
      <t>ツルマ</t>
    </rPh>
    <phoneticPr fontId="1"/>
  </si>
  <si>
    <t>046-260-5662</t>
    <phoneticPr fontId="1"/>
  </si>
  <si>
    <t xml:space="preserve">https://www.city.yamato.lg.jp/gyosei/soshik/15/iryo/yobosesshu/6203.html
</t>
    <phoneticPr fontId="1"/>
  </si>
  <si>
    <t>142140</t>
    <phoneticPr fontId="1"/>
  </si>
  <si>
    <t>伊勢原市</t>
    <rPh sb="0" eb="4">
      <t>イセハラシ</t>
    </rPh>
    <phoneticPr fontId="1"/>
  </si>
  <si>
    <t>259-1188</t>
    <phoneticPr fontId="1"/>
  </si>
  <si>
    <t>伊勢原市役所保健福祉部健康づくり課</t>
    <rPh sb="0" eb="3">
      <t>イセハラ</t>
    </rPh>
    <rPh sb="3" eb="6">
      <t>シヤクショ</t>
    </rPh>
    <rPh sb="6" eb="8">
      <t>ホケン</t>
    </rPh>
    <rPh sb="8" eb="11">
      <t>フクシブ</t>
    </rPh>
    <rPh sb="11" eb="13">
      <t>ケンコウ</t>
    </rPh>
    <rPh sb="16" eb="17">
      <t>カ</t>
    </rPh>
    <phoneticPr fontId="1"/>
  </si>
  <si>
    <t>伊勢原市田中348番地</t>
    <rPh sb="0" eb="4">
      <t>イセハラシ</t>
    </rPh>
    <rPh sb="4" eb="6">
      <t>タナカ</t>
    </rPh>
    <rPh sb="9" eb="11">
      <t>バンチ</t>
    </rPh>
    <phoneticPr fontId="1"/>
  </si>
  <si>
    <t>0463-94-4711</t>
    <phoneticPr fontId="1"/>
  </si>
  <si>
    <t>https://www.city.isehara.kanagawa.jp/docs/2019072500040/</t>
  </si>
  <si>
    <t>142158</t>
    <phoneticPr fontId="1"/>
  </si>
  <si>
    <t>海老名市</t>
    <rPh sb="0" eb="3">
      <t>エビナ</t>
    </rPh>
    <rPh sb="3" eb="4">
      <t>シ</t>
    </rPh>
    <phoneticPr fontId="1"/>
  </si>
  <si>
    <t>243-0492</t>
  </si>
  <si>
    <t>神奈川県</t>
  </si>
  <si>
    <t>海老名市役所保健福祉部健康推進課</t>
    <rPh sb="0" eb="6">
      <t>エビナシヤクショ</t>
    </rPh>
    <rPh sb="6" eb="11">
      <t>ホケンフクシブ</t>
    </rPh>
    <rPh sb="11" eb="16">
      <t>ケンコウスイシンカ</t>
    </rPh>
    <phoneticPr fontId="1"/>
  </si>
  <si>
    <t>海老名市勝瀬１７５番地の１</t>
    <phoneticPr fontId="1"/>
  </si>
  <si>
    <t>046-231-2111</t>
    <phoneticPr fontId="1"/>
  </si>
  <si>
    <t>https://www.city.ebina.kanagawa.jp/guide/kenko/kansensho/1008838.html</t>
    <phoneticPr fontId="1"/>
  </si>
  <si>
    <t>142166</t>
    <phoneticPr fontId="1"/>
  </si>
  <si>
    <t>座間市</t>
    <rPh sb="0" eb="3">
      <t>ザマシ</t>
    </rPh>
    <phoneticPr fontId="1"/>
  </si>
  <si>
    <t>252-8566</t>
    <phoneticPr fontId="1"/>
  </si>
  <si>
    <t>座間市健康部健康づくり課</t>
    <rPh sb="0" eb="3">
      <t>ザマシ</t>
    </rPh>
    <rPh sb="3" eb="5">
      <t>ケンコウ</t>
    </rPh>
    <rPh sb="5" eb="6">
      <t>ブ</t>
    </rPh>
    <rPh sb="6" eb="8">
      <t>ケンコウ</t>
    </rPh>
    <rPh sb="11" eb="12">
      <t>カ</t>
    </rPh>
    <phoneticPr fontId="1"/>
  </si>
  <si>
    <t>神奈川県座間市一丁目1番1号</t>
    <rPh sb="0" eb="4">
      <t>カナガワケン</t>
    </rPh>
    <rPh sb="4" eb="7">
      <t>ザマシ</t>
    </rPh>
    <rPh sb="7" eb="10">
      <t>１チョウメ</t>
    </rPh>
    <rPh sb="11" eb="12">
      <t>バン</t>
    </rPh>
    <rPh sb="13" eb="14">
      <t>ゴウ</t>
    </rPh>
    <phoneticPr fontId="1"/>
  </si>
  <si>
    <t>142174</t>
  </si>
  <si>
    <t>南足柄市</t>
    <rPh sb="0" eb="4">
      <t>ミナミアシガラシ</t>
    </rPh>
    <phoneticPr fontId="1"/>
  </si>
  <si>
    <t>250-0121</t>
    <phoneticPr fontId="1"/>
  </si>
  <si>
    <t>南足柄市役所福祉健康部健康づくり課</t>
    <rPh sb="0" eb="6">
      <t>ミナミアシガラシヤクショ</t>
    </rPh>
    <rPh sb="6" eb="8">
      <t>フクシ</t>
    </rPh>
    <rPh sb="8" eb="10">
      <t>ケンコウ</t>
    </rPh>
    <rPh sb="10" eb="11">
      <t>ブ</t>
    </rPh>
    <rPh sb="11" eb="13">
      <t>ケンコウ</t>
    </rPh>
    <rPh sb="16" eb="17">
      <t>カ</t>
    </rPh>
    <phoneticPr fontId="1"/>
  </si>
  <si>
    <t>南足柄市広町48番地1（保健医療福祉センター内）</t>
    <rPh sb="0" eb="4">
      <t>ミナミアシガラシ</t>
    </rPh>
    <rPh sb="4" eb="6">
      <t>ヒロマチ</t>
    </rPh>
    <rPh sb="8" eb="10">
      <t>バンチ</t>
    </rPh>
    <rPh sb="12" eb="14">
      <t>ホケン</t>
    </rPh>
    <rPh sb="14" eb="16">
      <t>イリョウ</t>
    </rPh>
    <rPh sb="16" eb="18">
      <t>フクシ</t>
    </rPh>
    <rPh sb="22" eb="23">
      <t>ナイ</t>
    </rPh>
    <phoneticPr fontId="1"/>
  </si>
  <si>
    <t>0465-74-2517</t>
    <phoneticPr fontId="1"/>
  </si>
  <si>
    <t>https://www.city.minamiashigara.kanagawa.jp/kurashi/fukushi/seijin/p05243.html</t>
    <phoneticPr fontId="1"/>
  </si>
  <si>
    <t>142182</t>
    <phoneticPr fontId="1"/>
  </si>
  <si>
    <t>綾瀬市</t>
    <rPh sb="0" eb="3">
      <t>アヤセシ</t>
    </rPh>
    <phoneticPr fontId="1"/>
  </si>
  <si>
    <t>252-1192</t>
  </si>
  <si>
    <t>綾瀬市役所健康こども部健康づくり推進課</t>
    <rPh sb="0" eb="5">
      <t>アヤセシヤクショ</t>
    </rPh>
    <rPh sb="5" eb="7">
      <t>ケンコウ</t>
    </rPh>
    <rPh sb="10" eb="11">
      <t>ブ</t>
    </rPh>
    <rPh sb="11" eb="13">
      <t>ケンコウ</t>
    </rPh>
    <rPh sb="16" eb="18">
      <t>スイシン</t>
    </rPh>
    <rPh sb="18" eb="19">
      <t>カ</t>
    </rPh>
    <phoneticPr fontId="1"/>
  </si>
  <si>
    <t>綾瀬市早川550番地</t>
    <phoneticPr fontId="1"/>
  </si>
  <si>
    <t>0467-77-1111</t>
    <phoneticPr fontId="1"/>
  </si>
  <si>
    <t>https://www.city.ayase.kanagawa.jp/soshiki/kenkozukurisuishinka/iryo_kenko/9/1140.html</t>
    <phoneticPr fontId="1"/>
  </si>
  <si>
    <t>143014</t>
    <phoneticPr fontId="1"/>
  </si>
  <si>
    <t>葉山町</t>
    <rPh sb="0" eb="2">
      <t>ハヤマ</t>
    </rPh>
    <rPh sb="2" eb="3">
      <t>マチ</t>
    </rPh>
    <phoneticPr fontId="1"/>
  </si>
  <si>
    <t>240-0192</t>
  </si>
  <si>
    <t>葉山町役場福祉部町民健康課健康増進係</t>
    <rPh sb="0" eb="5">
      <t>ハヤママチヤクバ</t>
    </rPh>
    <rPh sb="5" eb="8">
      <t>フクシブ</t>
    </rPh>
    <rPh sb="8" eb="13">
      <t>チョウミンケンコウカ</t>
    </rPh>
    <rPh sb="13" eb="18">
      <t>ケンコウゾウシンカカリ</t>
    </rPh>
    <phoneticPr fontId="1"/>
  </si>
  <si>
    <t>三浦郡葉山町堀内２１３５番地</t>
  </si>
  <si>
    <t>046-876-1111</t>
  </si>
  <si>
    <t>143219</t>
    <phoneticPr fontId="1"/>
  </si>
  <si>
    <t>寒川町</t>
    <rPh sb="0" eb="2">
      <t>サムカワ</t>
    </rPh>
    <rPh sb="2" eb="3">
      <t>マチ</t>
    </rPh>
    <phoneticPr fontId="1"/>
  </si>
  <si>
    <t>253-0196</t>
  </si>
  <si>
    <t>寒川町役場学び育成部子育て支援課</t>
    <rPh sb="0" eb="3">
      <t>サムカワマチ</t>
    </rPh>
    <rPh sb="3" eb="5">
      <t>ヤクバ</t>
    </rPh>
    <rPh sb="5" eb="6">
      <t>マナ</t>
    </rPh>
    <rPh sb="7" eb="10">
      <t>イクセイブ</t>
    </rPh>
    <rPh sb="10" eb="12">
      <t>コソダ</t>
    </rPh>
    <rPh sb="13" eb="16">
      <t>シエンカ</t>
    </rPh>
    <phoneticPr fontId="1"/>
  </si>
  <si>
    <t>高座郡寒川町宮山165番地</t>
    <phoneticPr fontId="1"/>
  </si>
  <si>
    <t>0467-74-1111</t>
  </si>
  <si>
    <t>https://www.town.samukawa.kanagawa.jp/soshiki/manabi/kosodatesienka/nobisuku/tantouzyouhou/afusinyobo/15368.html</t>
    <phoneticPr fontId="1"/>
  </si>
  <si>
    <t>143413</t>
    <phoneticPr fontId="1"/>
  </si>
  <si>
    <t>大磯町</t>
    <rPh sb="0" eb="3">
      <t>オオイソマチ</t>
    </rPh>
    <phoneticPr fontId="1"/>
  </si>
  <si>
    <t>255-8555</t>
    <phoneticPr fontId="1"/>
  </si>
  <si>
    <t>大磯町役場 町民福祉部 スポーツ健康課</t>
    <rPh sb="0" eb="3">
      <t>オオイソマチ</t>
    </rPh>
    <rPh sb="3" eb="5">
      <t>ヤクバ</t>
    </rPh>
    <rPh sb="6" eb="8">
      <t>チョウミン</t>
    </rPh>
    <rPh sb="8" eb="10">
      <t>フクシ</t>
    </rPh>
    <rPh sb="10" eb="11">
      <t>ブ</t>
    </rPh>
    <rPh sb="16" eb="19">
      <t>ケンコウカ</t>
    </rPh>
    <phoneticPr fontId="1"/>
  </si>
  <si>
    <t>中郡大磯町東小磯183番地</t>
    <rPh sb="0" eb="2">
      <t>ナカグン</t>
    </rPh>
    <rPh sb="2" eb="5">
      <t>オオイソマチ</t>
    </rPh>
    <rPh sb="5" eb="6">
      <t>ヒガシ</t>
    </rPh>
    <rPh sb="6" eb="8">
      <t>コイソ</t>
    </rPh>
    <rPh sb="11" eb="13">
      <t>バンチ</t>
    </rPh>
    <phoneticPr fontId="1"/>
  </si>
  <si>
    <t>0463-61-4100（役場代表）</t>
    <rPh sb="13" eb="15">
      <t>ヤクバ</t>
    </rPh>
    <rPh sb="15" eb="17">
      <t>ダイヒョウ</t>
    </rPh>
    <phoneticPr fontId="1"/>
  </si>
  <si>
    <t>143421</t>
  </si>
  <si>
    <t>二宮町</t>
    <rPh sb="0" eb="2">
      <t>ニノミヤ</t>
    </rPh>
    <rPh sb="2" eb="3">
      <t>マチ</t>
    </rPh>
    <phoneticPr fontId="1"/>
  </si>
  <si>
    <t>259-0196</t>
    <phoneticPr fontId="1"/>
  </si>
  <si>
    <t>二宮町役場健康福祉部子育て・健康課健康づくり班</t>
    <rPh sb="0" eb="3">
      <t>ニノミヤマチ</t>
    </rPh>
    <rPh sb="3" eb="5">
      <t>ヤクバ</t>
    </rPh>
    <rPh sb="5" eb="10">
      <t>ケンコウフクシブ</t>
    </rPh>
    <rPh sb="10" eb="17">
      <t>カ</t>
    </rPh>
    <rPh sb="17" eb="19">
      <t>ケンコウ</t>
    </rPh>
    <rPh sb="22" eb="23">
      <t>ハン</t>
    </rPh>
    <phoneticPr fontId="1"/>
  </si>
  <si>
    <t>中郡二宮町二宮961</t>
    <phoneticPr fontId="1"/>
  </si>
  <si>
    <t>0463-71-7100</t>
    <phoneticPr fontId="1"/>
  </si>
  <si>
    <t>https://www.town.ninomiya.kanagawa.jp/</t>
    <phoneticPr fontId="1"/>
  </si>
  <si>
    <t>143618</t>
    <phoneticPr fontId="1"/>
  </si>
  <si>
    <t>中井町</t>
    <rPh sb="0" eb="3">
      <t>ナカイマチ</t>
    </rPh>
    <phoneticPr fontId="1"/>
  </si>
  <si>
    <t>259-0197</t>
    <phoneticPr fontId="1"/>
  </si>
  <si>
    <t>健康課</t>
    <rPh sb="0" eb="3">
      <t>ケンコウカ</t>
    </rPh>
    <phoneticPr fontId="1"/>
  </si>
  <si>
    <t>足柄上郡中井町比奈窪５６</t>
    <rPh sb="0" eb="4">
      <t>アシガラカミグン</t>
    </rPh>
    <rPh sb="4" eb="7">
      <t>ナカイマチ</t>
    </rPh>
    <rPh sb="7" eb="10">
      <t>ヒナクボ</t>
    </rPh>
    <phoneticPr fontId="1"/>
  </si>
  <si>
    <t>0465-81-5546</t>
    <phoneticPr fontId="1"/>
  </si>
  <si>
    <t>143626</t>
    <phoneticPr fontId="1"/>
  </si>
  <si>
    <t>大井町</t>
    <rPh sb="0" eb="3">
      <t>オオイマチ</t>
    </rPh>
    <phoneticPr fontId="1"/>
  </si>
  <si>
    <t>2598-0019</t>
    <phoneticPr fontId="1"/>
  </si>
  <si>
    <t>大井町役場子育て健康課</t>
    <rPh sb="0" eb="5">
      <t>オオイマチヤクバ</t>
    </rPh>
    <rPh sb="5" eb="7">
      <t>コソダ</t>
    </rPh>
    <rPh sb="8" eb="11">
      <t>ケンコウカ</t>
    </rPh>
    <phoneticPr fontId="1"/>
  </si>
  <si>
    <t>足柄上郡大井町金子１９６４－１</t>
  </si>
  <si>
    <t>0465-83-8012</t>
  </si>
  <si>
    <t>https://www.town.oi.kanagawa.jp/soshiki/8/hu-sinnkoutaikennsayobousessyu.html</t>
    <phoneticPr fontId="1"/>
  </si>
  <si>
    <t>143634</t>
    <phoneticPr fontId="1"/>
  </si>
  <si>
    <t>松田町</t>
    <rPh sb="0" eb="3">
      <t>マツダマチ</t>
    </rPh>
    <phoneticPr fontId="1"/>
  </si>
  <si>
    <t>258-8585</t>
    <phoneticPr fontId="1"/>
  </si>
  <si>
    <t>松田町子育て健康課健康づくり係</t>
    <rPh sb="0" eb="3">
      <t>マツダマチ</t>
    </rPh>
    <rPh sb="3" eb="5">
      <t>コソダ</t>
    </rPh>
    <rPh sb="6" eb="9">
      <t>ケンコウカ</t>
    </rPh>
    <rPh sb="9" eb="11">
      <t>ケンコウ</t>
    </rPh>
    <rPh sb="14" eb="15">
      <t>カカリ</t>
    </rPh>
    <phoneticPr fontId="1"/>
  </si>
  <si>
    <t>足柄上郡松田町松田惣領2037番地</t>
    <rPh sb="0" eb="11">
      <t>アシガラカミグンマツダマチマツダソウリョウ</t>
    </rPh>
    <rPh sb="15" eb="17">
      <t>バンチ</t>
    </rPh>
    <phoneticPr fontId="1"/>
  </si>
  <si>
    <t>0465-84-5544</t>
    <phoneticPr fontId="1"/>
  </si>
  <si>
    <t>https://town.matsuda.kanagawa.jp/soshiki/8/fuusintaisaku.html</t>
  </si>
  <si>
    <t>143642</t>
    <phoneticPr fontId="1"/>
  </si>
  <si>
    <t>山北町</t>
    <rPh sb="0" eb="3">
      <t>ヤマキタマチ</t>
    </rPh>
    <phoneticPr fontId="1"/>
  </si>
  <si>
    <t>258-0195</t>
    <phoneticPr fontId="1"/>
  </si>
  <si>
    <t>山北町保険健康課健康づくり班</t>
    <rPh sb="0" eb="3">
      <t>ヤマキタマチ</t>
    </rPh>
    <rPh sb="3" eb="8">
      <t>ホケンケンコウカ</t>
    </rPh>
    <rPh sb="8" eb="10">
      <t>ケンコウ</t>
    </rPh>
    <rPh sb="13" eb="14">
      <t>ハン</t>
    </rPh>
    <phoneticPr fontId="1"/>
  </si>
  <si>
    <t>山北1301-4</t>
    <rPh sb="0" eb="2">
      <t>ヤマキタ</t>
    </rPh>
    <phoneticPr fontId="1"/>
  </si>
  <si>
    <t>0465-75-0822</t>
    <phoneticPr fontId="1"/>
  </si>
  <si>
    <t>143669</t>
    <phoneticPr fontId="1"/>
  </si>
  <si>
    <t>開成町</t>
    <rPh sb="0" eb="3">
      <t>カイセイマチ</t>
    </rPh>
    <phoneticPr fontId="1"/>
  </si>
  <si>
    <t>258-8502</t>
    <phoneticPr fontId="1"/>
  </si>
  <si>
    <t>開成町子育て健康課</t>
    <rPh sb="0" eb="3">
      <t>カイセイマチ</t>
    </rPh>
    <rPh sb="3" eb="5">
      <t>コソダ</t>
    </rPh>
    <rPh sb="6" eb="8">
      <t>ケンコウ</t>
    </rPh>
    <rPh sb="8" eb="9">
      <t>カ</t>
    </rPh>
    <phoneticPr fontId="1"/>
  </si>
  <si>
    <t>足柄上郡開成町延沢773</t>
    <rPh sb="0" eb="4">
      <t>アシガラカミグン</t>
    </rPh>
    <rPh sb="4" eb="7">
      <t>カイセイマチ</t>
    </rPh>
    <rPh sb="7" eb="9">
      <t>ノブサワ</t>
    </rPh>
    <phoneticPr fontId="1"/>
  </si>
  <si>
    <t>0465-84-0327</t>
    <phoneticPr fontId="1"/>
  </si>
  <si>
    <t>https://www.town.kaisei.kanagawa.jp/info/1163</t>
    <phoneticPr fontId="1"/>
  </si>
  <si>
    <t>143821</t>
    <phoneticPr fontId="1"/>
  </si>
  <si>
    <t>箱根町</t>
    <rPh sb="0" eb="3">
      <t>ハコネマチ</t>
    </rPh>
    <phoneticPr fontId="1"/>
  </si>
  <si>
    <t>250-0398</t>
    <phoneticPr fontId="1"/>
  </si>
  <si>
    <t>箱根町福祉部保健健康課</t>
    <rPh sb="0" eb="3">
      <t>ハコネマチ</t>
    </rPh>
    <rPh sb="3" eb="6">
      <t>フクシブ</t>
    </rPh>
    <rPh sb="6" eb="11">
      <t>ホケンケンコウカ</t>
    </rPh>
    <phoneticPr fontId="1"/>
  </si>
  <si>
    <t>足柄下郡箱根町湯本256</t>
    <rPh sb="0" eb="4">
      <t>アシガラシモグン</t>
    </rPh>
    <rPh sb="4" eb="7">
      <t>ハコネマチ</t>
    </rPh>
    <rPh sb="7" eb="9">
      <t>ユモト</t>
    </rPh>
    <phoneticPr fontId="1"/>
  </si>
  <si>
    <t>0460-85-0800</t>
    <phoneticPr fontId="1"/>
  </si>
  <si>
    <t>143839</t>
    <phoneticPr fontId="1"/>
  </si>
  <si>
    <t>真鶴町</t>
    <rPh sb="0" eb="3">
      <t>マナヅルマチ</t>
    </rPh>
    <phoneticPr fontId="1"/>
  </si>
  <si>
    <t>259-0202</t>
    <phoneticPr fontId="1"/>
  </si>
  <si>
    <t>真鶴町役場健康長寿課</t>
    <rPh sb="0" eb="3">
      <t>マナヅルマチ</t>
    </rPh>
    <rPh sb="3" eb="5">
      <t>ヤクバ</t>
    </rPh>
    <rPh sb="5" eb="7">
      <t>ケンコウ</t>
    </rPh>
    <rPh sb="7" eb="10">
      <t>チョウジュカ</t>
    </rPh>
    <phoneticPr fontId="1"/>
  </si>
  <si>
    <t>足柄下郡真鶴町岩２４４番地の１</t>
    <rPh sb="0" eb="2">
      <t>アシガラ</t>
    </rPh>
    <rPh sb="2" eb="3">
      <t>シタ</t>
    </rPh>
    <rPh sb="3" eb="4">
      <t>グン</t>
    </rPh>
    <rPh sb="4" eb="7">
      <t>マナヅルマチ</t>
    </rPh>
    <rPh sb="7" eb="8">
      <t>イワ</t>
    </rPh>
    <rPh sb="11" eb="13">
      <t>バンチ</t>
    </rPh>
    <phoneticPr fontId="1"/>
  </si>
  <si>
    <t>0465-68-1131</t>
    <phoneticPr fontId="1"/>
  </si>
  <si>
    <t xml:space="preserve">https://www.town.manazuru.kanagawa.jp/kenko_fukushi/yobosesshu/1495.html
</t>
    <phoneticPr fontId="1"/>
  </si>
  <si>
    <t>143847</t>
    <phoneticPr fontId="1"/>
  </si>
  <si>
    <t>湯河原町</t>
    <rPh sb="0" eb="4">
      <t>ユガワラマチ</t>
    </rPh>
    <phoneticPr fontId="1"/>
  </si>
  <si>
    <t>259-0301</t>
    <phoneticPr fontId="1"/>
  </si>
  <si>
    <t>神奈川県</t>
    <rPh sb="0" eb="3">
      <t>カナガワ</t>
    </rPh>
    <rPh sb="3" eb="4">
      <t>ケン</t>
    </rPh>
    <phoneticPr fontId="1"/>
  </si>
  <si>
    <t>湯河原町保健センター</t>
    <rPh sb="0" eb="6">
      <t>ユガワラマチホケン</t>
    </rPh>
    <phoneticPr fontId="1"/>
  </si>
  <si>
    <t>足柄下郡湯河原町中央２－２－１</t>
    <rPh sb="0" eb="8">
      <t>アシガラシモグンユガワラマチ</t>
    </rPh>
    <rPh sb="8" eb="10">
      <t>チュウオウ</t>
    </rPh>
    <phoneticPr fontId="1"/>
  </si>
  <si>
    <t>0465-63-2111</t>
    <phoneticPr fontId="1"/>
  </si>
  <si>
    <t>https://www.town.yugawara.kanagawa.jp/soshiki/22/2516.html</t>
    <phoneticPr fontId="1"/>
  </si>
  <si>
    <t>141003</t>
    <phoneticPr fontId="1"/>
  </si>
  <si>
    <t>横浜市</t>
    <rPh sb="0" eb="3">
      <t>ヨコハマシ</t>
    </rPh>
    <phoneticPr fontId="1"/>
  </si>
  <si>
    <t>231-0005</t>
    <phoneticPr fontId="1"/>
  </si>
  <si>
    <t>医療局健康安全部健康安全課</t>
    <rPh sb="0" eb="3">
      <t>イリョウキョク</t>
    </rPh>
    <rPh sb="3" eb="8">
      <t>ケンコウアンゼンブ</t>
    </rPh>
    <rPh sb="8" eb="13">
      <t>ケンコウアンゼンカ</t>
    </rPh>
    <phoneticPr fontId="1"/>
  </si>
  <si>
    <t>横浜市中区本町６－５０－１０</t>
    <rPh sb="0" eb="3">
      <t>ヨコハマシ</t>
    </rPh>
    <rPh sb="3" eb="5">
      <t>ナカク</t>
    </rPh>
    <rPh sb="5" eb="7">
      <t>ホンチョウ</t>
    </rPh>
    <phoneticPr fontId="1"/>
  </si>
  <si>
    <t>045-671-4190</t>
    <phoneticPr fontId="1"/>
  </si>
  <si>
    <t>144011</t>
    <phoneticPr fontId="1"/>
  </si>
  <si>
    <t>愛川町</t>
    <rPh sb="0" eb="3">
      <t>アイカワマチ</t>
    </rPh>
    <phoneticPr fontId="1"/>
  </si>
  <si>
    <t>243-0392</t>
    <phoneticPr fontId="1"/>
  </si>
  <si>
    <t>愛川町役場民生部健康推進課</t>
    <rPh sb="0" eb="3">
      <t>アイカワマチ</t>
    </rPh>
    <rPh sb="3" eb="5">
      <t>ヤクバ</t>
    </rPh>
    <rPh sb="5" eb="7">
      <t>ミンセイ</t>
    </rPh>
    <rPh sb="7" eb="8">
      <t>ブ</t>
    </rPh>
    <rPh sb="8" eb="10">
      <t>ケンコウ</t>
    </rPh>
    <rPh sb="10" eb="12">
      <t>スイシン</t>
    </rPh>
    <rPh sb="12" eb="13">
      <t>カ</t>
    </rPh>
    <phoneticPr fontId="1"/>
  </si>
  <si>
    <t>愛川町角田251-1</t>
    <rPh sb="0" eb="3">
      <t>アイカワマチ</t>
    </rPh>
    <rPh sb="3" eb="5">
      <t>スミダ</t>
    </rPh>
    <phoneticPr fontId="1"/>
  </si>
  <si>
    <t>046-285-2111</t>
    <phoneticPr fontId="1"/>
  </si>
  <si>
    <t>144029</t>
  </si>
  <si>
    <t>清川村</t>
    <rPh sb="0" eb="3">
      <t>キヨカワムラ</t>
    </rPh>
    <phoneticPr fontId="1"/>
  </si>
  <si>
    <t>243-0112</t>
    <phoneticPr fontId="1"/>
  </si>
  <si>
    <t>清川村 保健福祉課 保健予防係</t>
    <rPh sb="0" eb="3">
      <t>キヨカワムラ</t>
    </rPh>
    <rPh sb="4" eb="9">
      <t>ホケンフクシカ</t>
    </rPh>
    <rPh sb="10" eb="14">
      <t>ホケンヨボウ</t>
    </rPh>
    <rPh sb="14" eb="15">
      <t>カカリ</t>
    </rPh>
    <phoneticPr fontId="1"/>
  </si>
  <si>
    <t>愛甲郡清川村煤ヶ谷２２１８</t>
    <rPh sb="0" eb="3">
      <t>アイコウグン</t>
    </rPh>
    <rPh sb="3" eb="6">
      <t>キヨカワムラ</t>
    </rPh>
    <rPh sb="6" eb="7">
      <t>スス</t>
    </rPh>
    <rPh sb="8" eb="9">
      <t>タニ</t>
    </rPh>
    <phoneticPr fontId="1"/>
  </si>
  <si>
    <t>046-288-3861</t>
    <phoneticPr fontId="1"/>
  </si>
  <si>
    <t>https://www.town.kiyokawa.kanagawa.jp/index.html</t>
  </si>
  <si>
    <t>新潟市</t>
  </si>
  <si>
    <t>950-0914</t>
  </si>
  <si>
    <t>新潟県</t>
  </si>
  <si>
    <t>新潟市保健所 保健管理課 感染症対策室</t>
  </si>
  <si>
    <t>新潟市中央区紫竹山3-3-11</t>
  </si>
  <si>
    <t>025-212-8123</t>
  </si>
  <si>
    <t>https://www.city.niigata.lg.jp/iryo/kenko/yobou_kansen/kansen/huusintuikateki.html</t>
  </si>
  <si>
    <t>長岡市</t>
  </si>
  <si>
    <t>940-0084</t>
  </si>
  <si>
    <t>長岡市役所福祉保健部保健医療課</t>
  </si>
  <si>
    <t>長岡市幸町２丁目１番１号</t>
  </si>
  <si>
    <t>0258-39-2383</t>
  </si>
  <si>
    <t>https://www.city.nagaoka.niigata.jp/fukushi/cate01/adult/rubella-measures.html</t>
  </si>
  <si>
    <t>三条市</t>
  </si>
  <si>
    <t>955-8686</t>
  </si>
  <si>
    <t>三条市役所福祉保健部健康づくり課健診係</t>
  </si>
  <si>
    <t>三条市旭町二丁目３番１号</t>
  </si>
  <si>
    <t>0256-34-5443</t>
  </si>
  <si>
    <t>柏崎市</t>
  </si>
  <si>
    <t>945-0061</t>
  </si>
  <si>
    <t>柏崎市役所福祉保健部健康推進課</t>
  </si>
  <si>
    <t>柏崎市栄町18-26</t>
  </si>
  <si>
    <t>0257-20-4211</t>
  </si>
  <si>
    <t>https://www.city.kashiwazaki.lg.jp</t>
    <phoneticPr fontId="1"/>
  </si>
  <si>
    <t>新発田市</t>
  </si>
  <si>
    <t>957-8686</t>
  </si>
  <si>
    <t>新発田市役所健康推進課保健予防係</t>
  </si>
  <si>
    <t>新発田市中央町３丁目３番３号</t>
  </si>
  <si>
    <t>0254-22-3030</t>
  </si>
  <si>
    <t>https://www.city.shibata.lg.jp/kurashi/kenko/hoken/1019571.html</t>
  </si>
  <si>
    <t>小千谷市</t>
  </si>
  <si>
    <t>947-0028</t>
  </si>
  <si>
    <t>小千谷市城内４丁目１番３８号</t>
  </si>
  <si>
    <t>0258-83-3640</t>
  </si>
  <si>
    <t>https://www.city.ojiya.niigata.jp</t>
    <phoneticPr fontId="1"/>
  </si>
  <si>
    <t>加茂市</t>
  </si>
  <si>
    <t>959-1392</t>
  </si>
  <si>
    <t>加茂市役所健康福祉課健康づくり係</t>
  </si>
  <si>
    <t>加茂市幸町2丁目3番5号</t>
  </si>
  <si>
    <t>0256-52-0080</t>
  </si>
  <si>
    <t>https://www.city.kamo.niigata.jp/docs/30367.html</t>
  </si>
  <si>
    <t>十日町市</t>
  </si>
  <si>
    <t>948-8501</t>
  </si>
  <si>
    <t>十日町市役所市民福祉部健康づくり推進課母子保健係</t>
  </si>
  <si>
    <t>十日町市千歳町３丁目３番地</t>
  </si>
  <si>
    <t>025-757-9759</t>
  </si>
  <si>
    <t>https://www.city.tokamachi.lg.jp/soshiki/shiminfukushibu/kenkozukurisuishinka/2/gyomu/</t>
  </si>
  <si>
    <t>見附市</t>
  </si>
  <si>
    <t>954-0052</t>
  </si>
  <si>
    <t>見附市保健福祉センター（健康福祉課）予防医療係</t>
  </si>
  <si>
    <t>見附市学校町２丁目13番30号</t>
  </si>
  <si>
    <t>0258-61-1370</t>
  </si>
  <si>
    <t>https://www.city.mitsuke.niigata.jp</t>
  </si>
  <si>
    <t>村上市</t>
  </si>
  <si>
    <t>958-8501</t>
  </si>
  <si>
    <t>村上市役所保健医療課健康支援室</t>
  </si>
  <si>
    <t>村上市三之町１番１号</t>
  </si>
  <si>
    <t>0254-53-2111</t>
  </si>
  <si>
    <t>https://www.city.murakami.lg.jp/</t>
  </si>
  <si>
    <t>燕市</t>
  </si>
  <si>
    <t>959-0295</t>
  </si>
  <si>
    <t>燕市役所健康福祉部健康づくり課健康推進係</t>
  </si>
  <si>
    <t>燕市吉田西太田1934番地</t>
  </si>
  <si>
    <t>0256-77-8182</t>
  </si>
  <si>
    <t>https://www.city.tsubame.niigata.jp</t>
  </si>
  <si>
    <t>糸魚川市</t>
  </si>
  <si>
    <t>941-8501</t>
  </si>
  <si>
    <t>糸魚川市役所市民部健康増進課</t>
  </si>
  <si>
    <t>糸魚川市一の宮1丁目2番5号</t>
  </si>
  <si>
    <t>025-552-1511</t>
  </si>
  <si>
    <t>https://www.city.itoigawa.lg.jp/7248.htm</t>
    <phoneticPr fontId="1"/>
  </si>
  <si>
    <t>妙高市</t>
  </si>
  <si>
    <t>944-8686</t>
  </si>
  <si>
    <t>妙高市役所健康保険課</t>
  </si>
  <si>
    <t>妙高市栄町5-1</t>
  </si>
  <si>
    <t>0255-74-0013</t>
  </si>
  <si>
    <t>五泉市</t>
  </si>
  <si>
    <t>959-1692</t>
  </si>
  <si>
    <t>五泉市役所健康福祉課健康づくり係</t>
  </si>
  <si>
    <t xml:space="preserve">五泉市太田1094番地１ </t>
  </si>
  <si>
    <t>0250-43-3911</t>
  </si>
  <si>
    <t>https://www.city.gosen.lg.jp</t>
  </si>
  <si>
    <t>上越市</t>
  </si>
  <si>
    <t>943-8601</t>
  </si>
  <si>
    <t>上越市役所健康福祉部健康づくり推進課保健衛生係</t>
  </si>
  <si>
    <t>上越市木田１丁目１番３号</t>
  </si>
  <si>
    <t>025-520-5711</t>
  </si>
  <si>
    <t>https://www.city.joetsu.niigata.jp/</t>
  </si>
  <si>
    <t>阿賀野市</t>
  </si>
  <si>
    <t>959-2092</t>
  </si>
  <si>
    <t>阿賀野市民生部健康推進課</t>
  </si>
  <si>
    <t>阿賀野市岡山町10番16号</t>
  </si>
  <si>
    <t>0250-62-2510</t>
  </si>
  <si>
    <t>佐渡市</t>
  </si>
  <si>
    <t>952-1292</t>
  </si>
  <si>
    <t>市民生活部健康医療対策課</t>
  </si>
  <si>
    <t>佐渡市千種232</t>
  </si>
  <si>
    <t>0259-63-3115</t>
  </si>
  <si>
    <t>https://www.city.sado.niigata.jp/site/kenkosuishinnshitsu/36376.html</t>
  </si>
  <si>
    <t>魚沼市</t>
  </si>
  <si>
    <t>946-8601</t>
  </si>
  <si>
    <t>魚沼市役所市民福祉部健康増進課</t>
  </si>
  <si>
    <t>魚沼市小出島910番地</t>
  </si>
  <si>
    <t>025-792-9763</t>
  </si>
  <si>
    <t xml:space="preserve">https://www.city.uonuma.lg.jp </t>
  </si>
  <si>
    <t>南魚沼市</t>
  </si>
  <si>
    <t>949-6696</t>
  </si>
  <si>
    <t>南魚沼市役所福祉保健部保健課</t>
  </si>
  <si>
    <t>南魚沼市六日町180-1</t>
  </si>
  <si>
    <t>025-773-6811</t>
  </si>
  <si>
    <t>胎内市</t>
  </si>
  <si>
    <t>959-2693</t>
  </si>
  <si>
    <t>胎内市役所　健康づくり課</t>
  </si>
  <si>
    <t>胎内市新和町２番１０号</t>
  </si>
  <si>
    <t>0254-43-6111</t>
  </si>
  <si>
    <t>https://www.city.tainai.niigata.jp/kurashi/kenko/huusinntuika.html</t>
  </si>
  <si>
    <t>聖籠町</t>
  </si>
  <si>
    <t>957-0117</t>
  </si>
  <si>
    <t>聖籠町役場保健福祉課健康推進係</t>
  </si>
  <si>
    <t>北蒲原郡聖籠町大字諏訪山825番地</t>
  </si>
  <si>
    <t>0254-27-6511</t>
  </si>
  <si>
    <t>弥彦村</t>
  </si>
  <si>
    <t>959-0392</t>
  </si>
  <si>
    <t>弥彦村役場住民福祉部健康推進課</t>
  </si>
  <si>
    <t>弥彦村大字矢作402番地</t>
  </si>
  <si>
    <t>0256-94-3139</t>
  </si>
  <si>
    <t>田上町</t>
  </si>
  <si>
    <t>959-1503</t>
  </si>
  <si>
    <t>田上町役場保健福祉課保健係</t>
  </si>
  <si>
    <t>南蒲原郡田上町大字原ヶ崎新田3070番地</t>
  </si>
  <si>
    <t>0256-57-6112</t>
  </si>
  <si>
    <t>阿賀町</t>
  </si>
  <si>
    <t>959-4495</t>
  </si>
  <si>
    <t>阿賀町こども・健康推進課健康推進係</t>
  </si>
  <si>
    <t>東蒲原郡阿賀町津川580番地</t>
  </si>
  <si>
    <t>0254-92-5762</t>
  </si>
  <si>
    <t>https://www.town.aga.niigata.jp/kenko_iryo_fukushi/kenkozukuri/574.html</t>
  </si>
  <si>
    <t>出雲崎町</t>
  </si>
  <si>
    <t>9494392</t>
  </si>
  <si>
    <t>出雲崎町役場保健福祉課保健健康係</t>
  </si>
  <si>
    <t>三島郡出雲崎町大字川西140番地</t>
  </si>
  <si>
    <t>0258-78-2293</t>
  </si>
  <si>
    <t>https://www.town.izumozaki.niigata.jp/kurashi/kenko/seizin-hushin.html</t>
    <phoneticPr fontId="1"/>
  </si>
  <si>
    <t>湯沢町</t>
  </si>
  <si>
    <t>949-6101</t>
  </si>
  <si>
    <t>湯沢町保健センター</t>
  </si>
  <si>
    <t>南魚沼郡湯沢町大字湯沢2877番地1</t>
  </si>
  <si>
    <t>025-784-3149</t>
  </si>
  <si>
    <t>https://www.town.yuzawa.lg.jp/kurashinojoho/kenko_iryo_fukushi/2/3/2051.html</t>
  </si>
  <si>
    <t>津南町</t>
  </si>
  <si>
    <t>949-8292</t>
  </si>
  <si>
    <t>福祉保健課　健康班</t>
  </si>
  <si>
    <t>中魚沼郡津南町大字下船渡戊585番地</t>
  </si>
  <si>
    <t>025-765-3114</t>
  </si>
  <si>
    <t>刈羽村</t>
  </si>
  <si>
    <t>945-0397</t>
  </si>
  <si>
    <t>刈羽村福祉保健課</t>
  </si>
  <si>
    <t>刈羽村大字割町新田２１５番地１</t>
  </si>
  <si>
    <t>0257-45-3916</t>
  </si>
  <si>
    <t>関川村</t>
  </si>
  <si>
    <t>959-3292</t>
  </si>
  <si>
    <t>関川村役場健康福祉課健康推進班</t>
  </si>
  <si>
    <t>岩船郡関川村大字下関912番地</t>
  </si>
  <si>
    <t>0254-64-1472</t>
  </si>
  <si>
    <t>粟島浦村</t>
  </si>
  <si>
    <t>958-0061</t>
  </si>
  <si>
    <t>粟島浦村役場保健福祉課</t>
  </si>
  <si>
    <t>岩船郡粟島浦村字日ノ見山1513－11</t>
  </si>
  <si>
    <t>0254-55-2111</t>
  </si>
  <si>
    <t>https://www.vill.awashimaura.lg.jp/</t>
  </si>
  <si>
    <t>富山市</t>
  </si>
  <si>
    <t>939-8588</t>
  </si>
  <si>
    <t>富山県</t>
  </si>
  <si>
    <t>富山市保健所保健予防課結核・感染症係</t>
  </si>
  <si>
    <t>富山市蜷川４５９－１</t>
  </si>
  <si>
    <t>076-428-1152</t>
  </si>
  <si>
    <t>https://www.city.toyama.lg.jp/health/kenshin/1010465/1004068.html</t>
  </si>
  <si>
    <t>高岡市</t>
  </si>
  <si>
    <t>933-0045</t>
  </si>
  <si>
    <t>高岡市福祉保健部健康増進課予防接種係</t>
  </si>
  <si>
    <t>高岡市本丸町7－25</t>
  </si>
  <si>
    <t>0766-20-1349</t>
    <phoneticPr fontId="1"/>
  </si>
  <si>
    <t>https://www.city.takaoka.toyama.jp/kenzo/fuusintuikatekitaisaku.html</t>
  </si>
  <si>
    <t>魚津市</t>
  </si>
  <si>
    <t>937-0041</t>
  </si>
  <si>
    <t>魚津市健康センター健康づくり係</t>
  </si>
  <si>
    <t>魚津市吉島1165</t>
  </si>
  <si>
    <t>0765-24-3999</t>
  </si>
  <si>
    <t>https://www.city.uozu.toyama.jp/</t>
  </si>
  <si>
    <t>氷見市</t>
  </si>
  <si>
    <t>935-8686</t>
  </si>
  <si>
    <t>氷見市役所健康課</t>
  </si>
  <si>
    <t>氷見市鞍川1060番地</t>
  </si>
  <si>
    <t>0766-74-8062</t>
  </si>
  <si>
    <t>https://www.city.himi.toyama.jp/gyosei/index.html</t>
  </si>
  <si>
    <t>滑川市</t>
  </si>
  <si>
    <t>936-8601</t>
  </si>
  <si>
    <t>滑川市役所市民健康センター</t>
  </si>
  <si>
    <t>滑川市寺家町104</t>
  </si>
  <si>
    <t>076-475-2111</t>
  </si>
  <si>
    <t>黒部市</t>
  </si>
  <si>
    <t>938-8555</t>
  </si>
  <si>
    <t>黒部市役所市民福祉部健康増進課</t>
  </si>
  <si>
    <t>黒部市三日市1301番地</t>
  </si>
  <si>
    <t>0765-54-2111</t>
  </si>
  <si>
    <t>https://www.city.kurobe.toyama.jp</t>
  </si>
  <si>
    <t>砺波市</t>
  </si>
  <si>
    <t>939-1395</t>
  </si>
  <si>
    <t>砺波市健康センター</t>
  </si>
  <si>
    <t>富山県砺波市新富町1番61号</t>
  </si>
  <si>
    <t>0763-32-7062</t>
  </si>
  <si>
    <t>https://www.city.tonami.lg.jp</t>
  </si>
  <si>
    <t>小矢部市</t>
  </si>
  <si>
    <t>932-8611</t>
  </si>
  <si>
    <t>小矢部市民生部健康福祉課</t>
  </si>
  <si>
    <t>小矢部市本町１番1号</t>
  </si>
  <si>
    <t>0766-67-8606</t>
  </si>
  <si>
    <t>南砺市</t>
  </si>
  <si>
    <t>939-1724</t>
  </si>
  <si>
    <t>南砺市役所　地域包括医療ケア部
健康課  保健センター</t>
  </si>
  <si>
    <t>南砺市梅野2007番地5(公立南砺中央病院3階)</t>
  </si>
  <si>
    <t>0763-52-1767</t>
  </si>
  <si>
    <t>http://www.city.nanto.toyama.jp</t>
  </si>
  <si>
    <t>射水市</t>
  </si>
  <si>
    <t>939-0241</t>
  </si>
  <si>
    <t>射水市役所福祉保健部保健センター健康増進係</t>
  </si>
  <si>
    <t>射水市中村38</t>
  </si>
  <si>
    <t>0766-52-7070</t>
  </si>
  <si>
    <t>https://www.city.imizu.toyama.jp/</t>
  </si>
  <si>
    <t>舟橋村</t>
  </si>
  <si>
    <t>930-0295</t>
  </si>
  <si>
    <t>舟橋村役場生活環境課福祉係</t>
  </si>
  <si>
    <t>中新川郡舟橋村佛生寺55番地</t>
  </si>
  <si>
    <t>076-464-1121</t>
  </si>
  <si>
    <t>http://www.vill.funahashi.toyama.jp/living_guide_new/04_2.html</t>
  </si>
  <si>
    <t>上市町</t>
  </si>
  <si>
    <t>930-0361</t>
  </si>
  <si>
    <t>上市町役場福祉課保健班</t>
  </si>
  <si>
    <t>中新川郡上市町湯上野1176番地</t>
  </si>
  <si>
    <t>076-473-9355</t>
  </si>
  <si>
    <t>立山町</t>
  </si>
  <si>
    <t>930-0292</t>
  </si>
  <si>
    <t>立山町保健センター</t>
  </si>
  <si>
    <t>中新川郡立山町前沢2440番地</t>
  </si>
  <si>
    <t>076-463-0618</t>
  </si>
  <si>
    <t>入善町</t>
  </si>
  <si>
    <t>939-0693</t>
  </si>
  <si>
    <t>入善町役場　元気わくわく健康課</t>
  </si>
  <si>
    <t>下新川郡入善町入膳3255番地</t>
  </si>
  <si>
    <t>0765-72-1100</t>
  </si>
  <si>
    <t>http://www.town.nyuzen.toyama.jp/</t>
  </si>
  <si>
    <t>朝日町</t>
  </si>
  <si>
    <t>939-0746</t>
  </si>
  <si>
    <t>朝日町保健センター</t>
  </si>
  <si>
    <t>下新川郡朝日町荒川262-１</t>
  </si>
  <si>
    <t>0765-83-3309</t>
  </si>
  <si>
    <t>https://www.town.asahi.toyama.jp/soshiki/hoken/1534897635446.html</t>
  </si>
  <si>
    <t>かほく市</t>
  </si>
  <si>
    <t>929-1195</t>
  </si>
  <si>
    <t>石川県</t>
    <phoneticPr fontId="1"/>
  </si>
  <si>
    <t>かほく市健康福祉部健康福祉課</t>
  </si>
  <si>
    <t>かほく市宇野気ニ81番地</t>
  </si>
  <si>
    <t>076-283-1117</t>
  </si>
  <si>
    <t>七尾市</t>
  </si>
  <si>
    <t>926-0811</t>
  </si>
  <si>
    <t>石川県</t>
  </si>
  <si>
    <t>七尾市役所健康福祉部健康推進課</t>
  </si>
  <si>
    <t>七尾市御祓町1番地パトリア3階</t>
  </si>
  <si>
    <t>0767-53-3624</t>
  </si>
  <si>
    <t>https://www.city.nanao.lg.jp</t>
  </si>
  <si>
    <t>中能登町</t>
  </si>
  <si>
    <t>929-1692</t>
  </si>
  <si>
    <t>中能登町役場健康保険課</t>
  </si>
  <si>
    <t>鹿島郡中能登町能登部下91部23番地</t>
  </si>
  <si>
    <t>0767-72-3140</t>
  </si>
  <si>
    <t>https://www.town.nakanoto.ishikawa.jp/health_welfare/2/5299.html</t>
  </si>
  <si>
    <t>内灘町</t>
  </si>
  <si>
    <t>920-0292</t>
  </si>
  <si>
    <t>内灘町町民福祉部保険年金課保健センター</t>
  </si>
  <si>
    <t>河北郡内灘町字大学1丁目2番地1</t>
  </si>
  <si>
    <t>076-286-1111</t>
  </si>
  <si>
    <t>https://www.town.uchinada.lg.jp/soshiki/hoken-c/9437.html</t>
  </si>
  <si>
    <t>加賀市</t>
  </si>
  <si>
    <t>922-0057</t>
  </si>
  <si>
    <t>加賀市市民健康部健康課健康増進グループ</t>
  </si>
  <si>
    <t>加賀市大聖寺八間道65番地</t>
  </si>
  <si>
    <t>0761-72-7865</t>
  </si>
  <si>
    <t>https://www.city.kaga.ishikawa.jp/soshiki/shiminkenko/kenko/2/449.html</t>
  </si>
  <si>
    <t>宝達志水町</t>
  </si>
  <si>
    <t>929-1311</t>
  </si>
  <si>
    <t>羽咋郡宝達志水町門前サ11番地</t>
  </si>
  <si>
    <t>0767-23-4545</t>
  </si>
  <si>
    <t>小松市</t>
  </si>
  <si>
    <t>923-0961</t>
    <phoneticPr fontId="1"/>
  </si>
  <si>
    <t>小松市すこやかセンター</t>
  </si>
  <si>
    <t>小松市向本折町へ14-4</t>
  </si>
  <si>
    <t>0761-21-8118</t>
  </si>
  <si>
    <t>川北町</t>
  </si>
  <si>
    <t>923-1295</t>
  </si>
  <si>
    <t>能美郡川北町字壱ツ屋１７４番地</t>
  </si>
  <si>
    <t>076-277-8388</t>
  </si>
  <si>
    <t>志賀町</t>
  </si>
  <si>
    <t>925-0141</t>
  </si>
  <si>
    <t>志賀町保健福祉センター</t>
  </si>
  <si>
    <t>羽咋郡志賀町高浜町カの1番地１</t>
  </si>
  <si>
    <t>0767-32-0339</t>
  </si>
  <si>
    <t>津幡町</t>
  </si>
  <si>
    <t>929-0393</t>
  </si>
  <si>
    <t>津幡町役場健康福祉部健康推進課</t>
  </si>
  <si>
    <t>河北郡津幡町字加賀爪ニ３番地</t>
  </si>
  <si>
    <t>076-288-7926</t>
  </si>
  <si>
    <t>https://www.town.tsubata.lg.jp</t>
  </si>
  <si>
    <t>珠洲市</t>
  </si>
  <si>
    <t>927-1295</t>
  </si>
  <si>
    <t>珠洲市役所福祉課健康増進センター</t>
  </si>
  <si>
    <t>珠洲市上戸町北方1-6-2</t>
  </si>
  <si>
    <t>0768-82-7742</t>
  </si>
  <si>
    <t>白山市</t>
  </si>
  <si>
    <t>924-8688</t>
  </si>
  <si>
    <t>白山市役所健康福祉部いきいき健康課</t>
  </si>
  <si>
    <t>白山市倉光三丁目100番地</t>
  </si>
  <si>
    <t>076-274-2155</t>
  </si>
  <si>
    <t>https://www.city.hakusan.lg.jp/</t>
  </si>
  <si>
    <t>穴水町</t>
  </si>
  <si>
    <t>927-0027</t>
  </si>
  <si>
    <t>穴水町役場　子育て健康課</t>
  </si>
  <si>
    <t>鳳珠郡穴水町字川島タの38番地</t>
  </si>
  <si>
    <t>0768-52-3589</t>
  </si>
  <si>
    <t>羽咋市</t>
  </si>
  <si>
    <t>925-8501</t>
  </si>
  <si>
    <t>市民福祉部健康福祉課健康推進係</t>
  </si>
  <si>
    <t>羽咋市旭町ア200番地</t>
  </si>
  <si>
    <t>0767-22-1115</t>
  </si>
  <si>
    <t>https://www.city.hakui.lg.jp/soshiki/shiminfukushibu/fukushi/7/4/7697.html</t>
  </si>
  <si>
    <t>能登町</t>
  </si>
  <si>
    <t>927-0492</t>
  </si>
  <si>
    <t>能登町役場健康福祉課健康推進係</t>
  </si>
  <si>
    <t>鳳珠郡能登町字宇出津ト字50番地1</t>
  </si>
  <si>
    <t>0768-62-8514</t>
  </si>
  <si>
    <t>能美市</t>
  </si>
  <si>
    <t>923-1121</t>
  </si>
  <si>
    <t>能美市役所　健康福祉部健康推進課</t>
  </si>
  <si>
    <t>能美市寺井町ぬ48番地　能美市健康福祉センターサンテ</t>
  </si>
  <si>
    <t>0761-58-2235</t>
  </si>
  <si>
    <t>https://www.city.nomi.ishikawa.jp/www/contents/1559719064256/index.html</t>
  </si>
  <si>
    <t>輪島市</t>
  </si>
  <si>
    <t>928-8525</t>
  </si>
  <si>
    <t>輪島市役所健康福祉部子育て健康課</t>
  </si>
  <si>
    <t>輪島市二ツ屋町2字29番地</t>
  </si>
  <si>
    <t>0768-23-1136</t>
  </si>
  <si>
    <t>野々市市</t>
  </si>
  <si>
    <t>921-8510</t>
  </si>
  <si>
    <t>野々市市役所健康福祉部健康推進課</t>
  </si>
  <si>
    <t>野々市市三納一丁目１番地</t>
  </si>
  <si>
    <t>076-248-3511</t>
  </si>
  <si>
    <t>https://www.city.nonoichi.lg.jp/soshiki/18/14962.html</t>
  </si>
  <si>
    <t>金沢市</t>
  </si>
  <si>
    <t>920-8577</t>
  </si>
  <si>
    <t>金沢市役所健康政策課健康推進係</t>
  </si>
  <si>
    <t>金沢市広坂1丁目1番1号</t>
  </si>
  <si>
    <t>076-220-2233</t>
  </si>
  <si>
    <t>https://www4.city.kanazawa.lg.jp/soshikikarasagasu/kenkoseisakuka/gyomuannai/2/5/4/7278.html</t>
  </si>
  <si>
    <t>福井市</t>
  </si>
  <si>
    <t>910-0853</t>
  </si>
  <si>
    <t>福井県</t>
  </si>
  <si>
    <t>福井市役所　保健衛生部　健康管理センター</t>
  </si>
  <si>
    <t>福井市城東4丁目14-30</t>
  </si>
  <si>
    <t>0776-28-1256</t>
  </si>
  <si>
    <t>敦賀市</t>
  </si>
  <si>
    <t>914-0811</t>
  </si>
  <si>
    <t>敦賀市福祉保健部健康推進課</t>
  </si>
  <si>
    <t>敦賀市中央町２丁目１６番５２号</t>
  </si>
  <si>
    <t>0770-25-5311</t>
    <phoneticPr fontId="1"/>
  </si>
  <si>
    <t>小浜市</t>
  </si>
  <si>
    <t>917-0075</t>
  </si>
  <si>
    <t>小浜市健康管理センター</t>
  </si>
  <si>
    <t>小浜市南川町4-31</t>
  </si>
  <si>
    <t>0770-52-2222</t>
  </si>
  <si>
    <t>大野市</t>
  </si>
  <si>
    <t>912-8666</t>
  </si>
  <si>
    <t>大野市役所健幸福祉部健康長寿課</t>
  </si>
  <si>
    <t>福井県大野市天神町1-19</t>
  </si>
  <si>
    <t>0779-66-1111</t>
  </si>
  <si>
    <t>勝山市</t>
  </si>
  <si>
    <t>911-8501</t>
  </si>
  <si>
    <t>勝山市元町　１丁目１番１号</t>
  </si>
  <si>
    <t>福井県勝山市元町　１丁目１番１号</t>
  </si>
  <si>
    <t>0779-88-1111</t>
  </si>
  <si>
    <t>鯖江市</t>
  </si>
  <si>
    <t>916-8666</t>
  </si>
  <si>
    <t>鯖江市健康づくり課</t>
  </si>
  <si>
    <t>福井県鯖江市水落町2丁目30番１号</t>
  </si>
  <si>
    <t>0778-52-1138</t>
  </si>
  <si>
    <t xml:space="preserve">https://www.city.sabae.fukui.jp/kenko_fukushi/hoken_kenkozukuri/oshirase/fushintuikataisaku.html </t>
  </si>
  <si>
    <t>あわら市</t>
  </si>
  <si>
    <t>919-0692</t>
  </si>
  <si>
    <t>あわら市役所健康福祉部健康長寿課</t>
  </si>
  <si>
    <t>あわら市市姫三丁目１番１号</t>
  </si>
  <si>
    <t>0776-73-8023</t>
  </si>
  <si>
    <t>https://www.city.awara.lg.jp/mokuteki/health/kenkouiryou/yobousesshu/p011394.html</t>
  </si>
  <si>
    <t>越前市</t>
  </si>
  <si>
    <t>915-8530</t>
  </si>
  <si>
    <t>越前市役所市民福祉部健康増進課</t>
  </si>
  <si>
    <t>越前市府中一丁目13番7号</t>
  </si>
  <si>
    <t>0778-22-3000</t>
  </si>
  <si>
    <t>https://www.city.echizen.lg.jp/office/050/030/hushinkoutaikensayobousessyu.html</t>
  </si>
  <si>
    <t>坂井市</t>
  </si>
  <si>
    <t>919-0592</t>
  </si>
  <si>
    <t>坂井市役所健康福祉部健康増進課</t>
  </si>
  <si>
    <t>福井県坂井市坂井町下新庄　１号１番地</t>
  </si>
  <si>
    <t>0776-50-3067</t>
  </si>
  <si>
    <t>https://www.city.fukui-sakai.lg.jp/kenko/kenko/yobo-sesshu/index.html</t>
    <phoneticPr fontId="1"/>
  </si>
  <si>
    <t>永平寺町</t>
  </si>
  <si>
    <t>910-1127</t>
  </si>
  <si>
    <t>永平寺町役場福祉保健課保健センター</t>
  </si>
  <si>
    <t>吉田郡永平寺町松岡吉野堺15-44</t>
  </si>
  <si>
    <t>0776-61-0111</t>
  </si>
  <si>
    <t>http://www.town.eiheiji.lg.jp</t>
  </si>
  <si>
    <t>910-2512</t>
  </si>
  <si>
    <t>池田町役場保健福祉課</t>
  </si>
  <si>
    <t>今立郡池田町稲荷第３５号４番地</t>
  </si>
  <si>
    <t>0778-44-8000</t>
  </si>
  <si>
    <t>https://www.town.ikeda.fukui.jp/kurashi/kenkou/1236/p001124.html</t>
  </si>
  <si>
    <t>南越前町</t>
  </si>
  <si>
    <t>919-0292</t>
  </si>
  <si>
    <t>南越前町役場保健福祉課</t>
  </si>
  <si>
    <t>南条郡南越前町東大道　29番１号</t>
  </si>
  <si>
    <t>0778-47-8007</t>
  </si>
  <si>
    <t>越前町</t>
  </si>
  <si>
    <t>916-0192</t>
  </si>
  <si>
    <t>越前町子育て世代包括支援センター</t>
  </si>
  <si>
    <t>丹生郡越前町西田中13-5-1</t>
  </si>
  <si>
    <t>0778-34-8821</t>
  </si>
  <si>
    <t>https://www.town.echizen.fukui.jp/kurashi/06/02/fuusinnkoutai.html</t>
  </si>
  <si>
    <t>美浜町</t>
  </si>
  <si>
    <t>919-1192</t>
  </si>
  <si>
    <t>美浜町役場　健康福祉課</t>
  </si>
  <si>
    <t>福井県三方郡美浜町郷市　25番25号</t>
  </si>
  <si>
    <t>0770-32-1111</t>
  </si>
  <si>
    <t>高浜町</t>
  </si>
  <si>
    <t>919-2201</t>
  </si>
  <si>
    <t>高浜町保健福祉課</t>
  </si>
  <si>
    <t>福井県大飯郡高浜町和田117-68</t>
  </si>
  <si>
    <t>0770-72-6-2493</t>
  </si>
  <si>
    <t>おおい町</t>
  </si>
  <si>
    <t>919-2111</t>
  </si>
  <si>
    <t>保健福祉センターなごみ・すこやか健康課</t>
  </si>
  <si>
    <t>大飯郡おおい町本郷92-51-1</t>
  </si>
  <si>
    <t>0770-77-1155</t>
  </si>
  <si>
    <t>http://www.town.ohi.fukui.jp/1001/1206/90/p18590.html</t>
  </si>
  <si>
    <t>若狭町</t>
  </si>
  <si>
    <t>919-1393</t>
  </si>
  <si>
    <t>若狭町健康医療課</t>
  </si>
  <si>
    <t>三方上中郡若狭町中央　第１号１番地</t>
  </si>
  <si>
    <t>0770-45-1111</t>
  </si>
  <si>
    <t>https://www.town.fukui-wakasa.lg.jp/</t>
  </si>
  <si>
    <t>192015</t>
  </si>
  <si>
    <t>甲府市</t>
  </si>
  <si>
    <t>400-0858</t>
  </si>
  <si>
    <t>山梨県</t>
  </si>
  <si>
    <t>甲府市保健所医務感染症課</t>
  </si>
  <si>
    <t>甲府市相生2-17-1</t>
  </si>
  <si>
    <t>055-237-1161</t>
  </si>
  <si>
    <t>192023</t>
  </si>
  <si>
    <t>富士吉田市</t>
  </si>
  <si>
    <t>403-8601</t>
  </si>
  <si>
    <t>富士吉田市役所健康長寿課健康推進室</t>
  </si>
  <si>
    <t>富士吉田市下吉田六丁目１番１号</t>
  </si>
  <si>
    <t>0555-22-1111</t>
  </si>
  <si>
    <t>192040</t>
  </si>
  <si>
    <t>都留市</t>
  </si>
  <si>
    <t>402-0051</t>
  </si>
  <si>
    <t>都留市役所福祉保健部健康子育て課</t>
  </si>
  <si>
    <t>都留市下谷2516-1</t>
  </si>
  <si>
    <t>0554-46-5113</t>
  </si>
  <si>
    <t>192058</t>
  </si>
  <si>
    <t>山梨市</t>
  </si>
  <si>
    <t xml:space="preserve">405-8501 </t>
  </si>
  <si>
    <t>山梨県山梨市小原西843</t>
  </si>
  <si>
    <t>0553-22-1111</t>
  </si>
  <si>
    <t>192066</t>
  </si>
  <si>
    <t>大月市</t>
  </si>
  <si>
    <t>406-8601</t>
  </si>
  <si>
    <t>大月市役所市民生活部子育て健康課</t>
  </si>
  <si>
    <t>大月市大月2丁目6-20</t>
  </si>
  <si>
    <t>0554-23-8038</t>
  </si>
  <si>
    <t>192074</t>
  </si>
  <si>
    <t>韮崎市</t>
  </si>
  <si>
    <t>407-0024</t>
  </si>
  <si>
    <t>韮崎市保健福祉センター健康づくり課健康増進担当</t>
  </si>
  <si>
    <t>韮崎市本町三丁目6番3号</t>
  </si>
  <si>
    <t>0551-23-4310</t>
  </si>
  <si>
    <t>192082</t>
  </si>
  <si>
    <t>南アルプス市</t>
  </si>
  <si>
    <t>400-0292</t>
  </si>
  <si>
    <t>南アルプス市役所健康増進課</t>
  </si>
  <si>
    <t>南アルプス市飯野2806-1</t>
  </si>
  <si>
    <t>055-284-6000</t>
  </si>
  <si>
    <t>192091</t>
  </si>
  <si>
    <t>北杜市</t>
  </si>
  <si>
    <t>408-0188</t>
  </si>
  <si>
    <t>北杜市役所健康増進課健康づくり担当</t>
  </si>
  <si>
    <t>北杜市須玉町大豆生田961-1</t>
  </si>
  <si>
    <t>0551-42-1335</t>
  </si>
  <si>
    <t>192104</t>
  </si>
  <si>
    <t>甲斐市</t>
  </si>
  <si>
    <t>400-0192</t>
  </si>
  <si>
    <t>甲斐市役所健康増進課健康企画係</t>
  </si>
  <si>
    <t>甲斐市篠原2610</t>
  </si>
  <si>
    <t>055-278-1694</t>
  </si>
  <si>
    <t>192112</t>
  </si>
  <si>
    <t>406-0031</t>
  </si>
  <si>
    <t>笛吹市役所保健福祉部健康づくり課</t>
  </si>
  <si>
    <t>笛吹市石和町市部800</t>
  </si>
  <si>
    <t>055-261-5062</t>
  </si>
  <si>
    <t>192121</t>
  </si>
  <si>
    <t>409-0192</t>
  </si>
  <si>
    <t>上野原市福祉保健部子育て保健課医療保健担当</t>
  </si>
  <si>
    <t>上野原市上野原3832番地</t>
  </si>
  <si>
    <t>0554-62-3111</t>
  </si>
  <si>
    <t>192139</t>
  </si>
  <si>
    <t>甲州市</t>
  </si>
  <si>
    <t>404-8501</t>
  </si>
  <si>
    <t>甲州市役所　健康増進課　感染症対策担当</t>
  </si>
  <si>
    <t>甲州市塩山上於曽1085番地1</t>
  </si>
  <si>
    <t>0553-32-5014</t>
  </si>
  <si>
    <t>192147</t>
  </si>
  <si>
    <t>中央市</t>
  </si>
  <si>
    <t>409-3892</t>
  </si>
  <si>
    <t>中央市役所健康増進課</t>
  </si>
  <si>
    <t>山梨県中央市臼井阿原301-1</t>
  </si>
  <si>
    <t>055-274-8542</t>
  </si>
  <si>
    <t>193461</t>
  </si>
  <si>
    <t>市川三郷町</t>
  </si>
  <si>
    <t>409-3244</t>
  </si>
  <si>
    <t>市川三郷町役場
いきいき健康課健康増進係</t>
  </si>
  <si>
    <t>西八代郡市川三郷町岩間495</t>
  </si>
  <si>
    <t>0556-32-2114</t>
  </si>
  <si>
    <t>193640</t>
  </si>
  <si>
    <t>早川町</t>
  </si>
  <si>
    <t>409-2732</t>
  </si>
  <si>
    <t>早川町役場福祉保健課保健係</t>
  </si>
  <si>
    <t>早川町高住758</t>
  </si>
  <si>
    <t>0556-45-2363</t>
  </si>
  <si>
    <t>193658</t>
  </si>
  <si>
    <t>身延町</t>
  </si>
  <si>
    <t>409-3304</t>
  </si>
  <si>
    <t>身延町役場福祉保健課</t>
  </si>
  <si>
    <t>南巨摩郡身延町切石117-1　中富すこやかセンター内</t>
  </si>
  <si>
    <t>0556-20-4611</t>
  </si>
  <si>
    <t>193666</t>
  </si>
  <si>
    <t>409-2192</t>
  </si>
  <si>
    <t>南部町役場分庁舎福祉保健課</t>
  </si>
  <si>
    <t>南巨摩郡南部町福士2505番地2</t>
  </si>
  <si>
    <t>0556-66-2111</t>
  </si>
  <si>
    <t>193682</t>
  </si>
  <si>
    <t>富士川町</t>
  </si>
  <si>
    <t>400-0592</t>
  </si>
  <si>
    <t>富士川町役場　福祉保健課 健康増進担当</t>
  </si>
  <si>
    <t>富士川町天神中條1134</t>
  </si>
  <si>
    <t>0556-22-7207</t>
  </si>
  <si>
    <t>193844</t>
  </si>
  <si>
    <t>昭和町</t>
  </si>
  <si>
    <t>409-3880</t>
  </si>
  <si>
    <t>昭和町役場いきいき健康課健康増進係（総合会館内）</t>
  </si>
  <si>
    <t>中巨摩郡昭和町押越542-2</t>
  </si>
  <si>
    <t>055-275-8785</t>
  </si>
  <si>
    <t>194221</t>
  </si>
  <si>
    <t>402-0209</t>
  </si>
  <si>
    <t>道志村役場　住民健康課</t>
  </si>
  <si>
    <t>南都留郡道志村6181-1</t>
  </si>
  <si>
    <t>0554-52-2113</t>
  </si>
  <si>
    <t>194239</t>
  </si>
  <si>
    <t>403-0022</t>
  </si>
  <si>
    <t>西桂町いきいき健康福祉センター
副詞保健課　保健係</t>
  </si>
  <si>
    <t>南都留郡西桂町下暮地915-7</t>
  </si>
  <si>
    <t>0555-25-4000</t>
  </si>
  <si>
    <t>194247</t>
  </si>
  <si>
    <t>忍野村</t>
  </si>
  <si>
    <t>401-0511</t>
  </si>
  <si>
    <t>忍野村役場　福祉保健課　保健係</t>
  </si>
  <si>
    <t>南都留郡忍野村忍草1445-1</t>
  </si>
  <si>
    <t>0555-84-7795</t>
  </si>
  <si>
    <t>194255</t>
  </si>
  <si>
    <t>山中湖村</t>
  </si>
  <si>
    <t>401-0595</t>
  </si>
  <si>
    <t>山中湖村福祉健康課健康係</t>
  </si>
  <si>
    <t>南都留郡山中湖村山中237-1</t>
  </si>
  <si>
    <t>0555-62-1111</t>
  </si>
  <si>
    <t>194298</t>
  </si>
  <si>
    <t>鳴沢村</t>
  </si>
  <si>
    <t>401-0398</t>
  </si>
  <si>
    <t>鳴沢村役場　福祉保健課　保健衛生係</t>
  </si>
  <si>
    <t>南都留郡鳴沢村1575番地</t>
  </si>
  <si>
    <t>0555-85-3081</t>
  </si>
  <si>
    <t>194301</t>
  </si>
  <si>
    <t>富士河口湖町</t>
  </si>
  <si>
    <t>401-0392</t>
  </si>
  <si>
    <t>健康増進課　健康増進係</t>
  </si>
  <si>
    <t>南都留郡富士河口湖町船津1700番地</t>
  </si>
  <si>
    <t>0555-72-1111</t>
  </si>
  <si>
    <t>194425</t>
  </si>
  <si>
    <t>小菅村</t>
  </si>
  <si>
    <t>409-0211</t>
  </si>
  <si>
    <t>小菅村役場　住民課</t>
  </si>
  <si>
    <t>北都留郡小菅村4698</t>
  </si>
  <si>
    <t>0428-87-0111</t>
  </si>
  <si>
    <t>194433</t>
  </si>
  <si>
    <t>丹波山村</t>
  </si>
  <si>
    <t>409-0305</t>
  </si>
  <si>
    <t>丹波山村　住民生活課</t>
  </si>
  <si>
    <t>0428-88-0211</t>
  </si>
  <si>
    <t>長野市</t>
  </si>
  <si>
    <t>380-0928</t>
  </si>
  <si>
    <t>長野県</t>
    <rPh sb="0" eb="3">
      <t>ナガノケン</t>
    </rPh>
    <phoneticPr fontId="7"/>
  </si>
  <si>
    <t>長野市保健所　健康課</t>
    <rPh sb="0" eb="2">
      <t>ナガノ</t>
    </rPh>
    <rPh sb="2" eb="3">
      <t>シ</t>
    </rPh>
    <rPh sb="3" eb="6">
      <t>ホケンジョ</t>
    </rPh>
    <rPh sb="7" eb="9">
      <t>ケンコウ</t>
    </rPh>
    <rPh sb="9" eb="10">
      <t>カ</t>
    </rPh>
    <phoneticPr fontId="14"/>
  </si>
  <si>
    <t>長野市若里6-6-1</t>
    <rPh sb="0" eb="3">
      <t>ナガノシ</t>
    </rPh>
    <rPh sb="3" eb="4">
      <t>ワカ</t>
    </rPh>
    <rPh sb="4" eb="5">
      <t>サト</t>
    </rPh>
    <phoneticPr fontId="1"/>
  </si>
  <si>
    <t>026-226-9964</t>
  </si>
  <si>
    <t>https://www.city.nagano.nagano.jp/n106500/contents/p002184.html</t>
  </si>
  <si>
    <t>松本市</t>
  </si>
  <si>
    <t>390-8620</t>
  </si>
  <si>
    <t>松本市保健所　健康づくり課</t>
    <rPh sb="0" eb="2">
      <t>マツモト</t>
    </rPh>
    <rPh sb="2" eb="3">
      <t>シ</t>
    </rPh>
    <rPh sb="3" eb="6">
      <t>ホケンジョ</t>
    </rPh>
    <rPh sb="7" eb="9">
      <t>ケンコウ</t>
    </rPh>
    <rPh sb="12" eb="13">
      <t>カ</t>
    </rPh>
    <phoneticPr fontId="1"/>
  </si>
  <si>
    <t>松本市丸の内3-7</t>
    <rPh sb="0" eb="3">
      <t>マツモトシ</t>
    </rPh>
    <rPh sb="3" eb="4">
      <t>マル</t>
    </rPh>
    <rPh sb="5" eb="6">
      <t>ウチ</t>
    </rPh>
    <phoneticPr fontId="1"/>
  </si>
  <si>
    <t>0263-34-3217</t>
  </si>
  <si>
    <t>https://www.city.matsumoto.nagano.jp/soshiki/65/1643.html</t>
  </si>
  <si>
    <t>上田市</t>
  </si>
  <si>
    <t>386-8601</t>
  </si>
  <si>
    <t>上田市役所　健康推進課</t>
    <rPh sb="0" eb="2">
      <t>ウエダ</t>
    </rPh>
    <rPh sb="2" eb="5">
      <t>シヤクショ</t>
    </rPh>
    <rPh sb="6" eb="8">
      <t>ケンコウ</t>
    </rPh>
    <rPh sb="8" eb="10">
      <t>スイシン</t>
    </rPh>
    <rPh sb="10" eb="11">
      <t>カ</t>
    </rPh>
    <phoneticPr fontId="1"/>
  </si>
  <si>
    <t>上田市中央6-5-39</t>
    <rPh sb="0" eb="3">
      <t>ウエダシ</t>
    </rPh>
    <rPh sb="3" eb="5">
      <t>チュウオウ</t>
    </rPh>
    <phoneticPr fontId="1"/>
  </si>
  <si>
    <t>0268-28-7124</t>
  </si>
  <si>
    <t>https://www.city.ueda.nagano.jp/soshiki/kenko/3600.html</t>
  </si>
  <si>
    <t>岡谷市</t>
  </si>
  <si>
    <t>394-8510</t>
  </si>
  <si>
    <t xml:space="preserve">岡谷市役所　健康推進課 </t>
    <rPh sb="0" eb="5">
      <t>オカヤシヤクショ</t>
    </rPh>
    <phoneticPr fontId="1"/>
  </si>
  <si>
    <t>岡谷市幸町8番1号</t>
    <rPh sb="0" eb="3">
      <t>オカヤシ</t>
    </rPh>
    <rPh sb="3" eb="5">
      <t>サイワイチョウ</t>
    </rPh>
    <rPh sb="6" eb="7">
      <t>バン</t>
    </rPh>
    <rPh sb="8" eb="9">
      <t>ゴウ</t>
    </rPh>
    <phoneticPr fontId="1"/>
  </si>
  <si>
    <t>0266-23-4811</t>
  </si>
  <si>
    <t>https://www.city.okaya.lg.jp/soshikikarasagasu/kenkosuishinka/634/665/315/4561.html</t>
  </si>
  <si>
    <t>飯田市</t>
  </si>
  <si>
    <t>395-8501</t>
  </si>
  <si>
    <t>飯田市役所　保健課</t>
    <rPh sb="0" eb="5">
      <t>イイダシヤクショ</t>
    </rPh>
    <rPh sb="6" eb="9">
      <t>ホケンカ</t>
    </rPh>
    <phoneticPr fontId="1"/>
  </si>
  <si>
    <t>飯田市大久保町2534番地</t>
    <rPh sb="0" eb="3">
      <t>イイダシ</t>
    </rPh>
    <rPh sb="3" eb="6">
      <t>オオクボ</t>
    </rPh>
    <rPh sb="6" eb="7">
      <t>マチ</t>
    </rPh>
    <rPh sb="11" eb="13">
      <t>バンチ</t>
    </rPh>
    <phoneticPr fontId="1"/>
  </si>
  <si>
    <t>0265-22-4511</t>
  </si>
  <si>
    <t>https://www.city.iida.lg.jp/soshiki/15/tsuikatekitaisaku.html</t>
  </si>
  <si>
    <t>諏訪市</t>
  </si>
  <si>
    <t>392-8511</t>
  </si>
  <si>
    <t>諏訪市保健センター　健康予防係</t>
    <rPh sb="0" eb="3">
      <t>スワシ</t>
    </rPh>
    <rPh sb="3" eb="5">
      <t>ホケン</t>
    </rPh>
    <rPh sb="10" eb="12">
      <t>ケンコウ</t>
    </rPh>
    <rPh sb="12" eb="14">
      <t>ヨボウ</t>
    </rPh>
    <rPh sb="14" eb="15">
      <t>カカリ</t>
    </rPh>
    <phoneticPr fontId="6"/>
  </si>
  <si>
    <t>諏訪市湖岸通り5-12-18</t>
    <rPh sb="0" eb="3">
      <t>スワシ</t>
    </rPh>
    <rPh sb="3" eb="5">
      <t>コガン</t>
    </rPh>
    <rPh sb="5" eb="6">
      <t>ドオ</t>
    </rPh>
    <phoneticPr fontId="1"/>
  </si>
  <si>
    <t>0266-52-4141</t>
  </si>
  <si>
    <t>https://www.city.suwa.lg.jp/soshiki/14/47144.html</t>
  </si>
  <si>
    <t>須坂市</t>
  </si>
  <si>
    <t>382-8511</t>
  </si>
  <si>
    <t>須坂市役所　健康づくり課　保健予防係</t>
    <rPh sb="0" eb="3">
      <t>スザカシ</t>
    </rPh>
    <rPh sb="3" eb="5">
      <t>ヤクショ</t>
    </rPh>
    <rPh sb="6" eb="8">
      <t>ケンコウ</t>
    </rPh>
    <rPh sb="11" eb="12">
      <t>カ</t>
    </rPh>
    <rPh sb="13" eb="15">
      <t>ホケン</t>
    </rPh>
    <rPh sb="15" eb="17">
      <t>ヨボウ</t>
    </rPh>
    <rPh sb="17" eb="18">
      <t>カカリ</t>
    </rPh>
    <phoneticPr fontId="14"/>
  </si>
  <si>
    <t>須坂市大字須坂1528番地の1</t>
    <rPh sb="0" eb="3">
      <t>スザカシ</t>
    </rPh>
    <rPh sb="3" eb="5">
      <t>オオジ</t>
    </rPh>
    <rPh sb="5" eb="7">
      <t>スザカ</t>
    </rPh>
    <rPh sb="11" eb="13">
      <t>バンチ</t>
    </rPh>
    <phoneticPr fontId="1"/>
  </si>
  <si>
    <t>026-248-9018</t>
  </si>
  <si>
    <t>https://www.city.suzaka.nagano.jp/contents/item.php?id=5cd2743368f03</t>
    <phoneticPr fontId="1"/>
  </si>
  <si>
    <t>小諸市</t>
  </si>
  <si>
    <t>384-8501</t>
  </si>
  <si>
    <t>小諸市役所　健康づくり課</t>
  </si>
  <si>
    <t>小諸市相生町三丁目３番３号</t>
    <rPh sb="0" eb="3">
      <t>コモロシ</t>
    </rPh>
    <rPh sb="3" eb="6">
      <t>アイオイチョウ</t>
    </rPh>
    <rPh sb="6" eb="9">
      <t>３チョウメ</t>
    </rPh>
    <rPh sb="10" eb="11">
      <t>バン</t>
    </rPh>
    <rPh sb="12" eb="13">
      <t>ゴウ</t>
    </rPh>
    <phoneticPr fontId="1"/>
  </si>
  <si>
    <t>0267-25-1880</t>
  </si>
  <si>
    <t>https://www.city.komoro.lg.jp/</t>
  </si>
  <si>
    <t>伊那市</t>
  </si>
  <si>
    <t>396-8617</t>
  </si>
  <si>
    <t xml:space="preserve">伊那市役所　健康推進課 </t>
    <rPh sb="0" eb="2">
      <t>イナ</t>
    </rPh>
    <rPh sb="2" eb="5">
      <t>シヤクショ</t>
    </rPh>
    <rPh sb="6" eb="11">
      <t>ケンコウ</t>
    </rPh>
    <phoneticPr fontId="14"/>
  </si>
  <si>
    <t>伊那市下新田3050番地</t>
    <rPh sb="0" eb="3">
      <t>イナシ</t>
    </rPh>
    <rPh sb="3" eb="6">
      <t>シモシンデン</t>
    </rPh>
    <rPh sb="10" eb="12">
      <t>バンチ</t>
    </rPh>
    <phoneticPr fontId="1"/>
  </si>
  <si>
    <t>0265-78-4111</t>
  </si>
  <si>
    <t>http://www.inacity.jp/</t>
  </si>
  <si>
    <t>駒ヶ根市</t>
  </si>
  <si>
    <t>399-4192</t>
  </si>
  <si>
    <t>駒ヶ根市役所　地域保健課</t>
    <rPh sb="0" eb="3">
      <t>コマガネ</t>
    </rPh>
    <rPh sb="3" eb="6">
      <t>シヤクショ</t>
    </rPh>
    <rPh sb="7" eb="11">
      <t>チイキホケン</t>
    </rPh>
    <rPh sb="11" eb="12">
      <t>カ</t>
    </rPh>
    <phoneticPr fontId="14"/>
  </si>
  <si>
    <t>駒ヶ根市赤須町20番1号</t>
    <rPh sb="0" eb="4">
      <t>コマガネシ</t>
    </rPh>
    <rPh sb="4" eb="6">
      <t>アカス</t>
    </rPh>
    <rPh sb="6" eb="7">
      <t>マチ</t>
    </rPh>
    <rPh sb="9" eb="10">
      <t>バン</t>
    </rPh>
    <rPh sb="11" eb="12">
      <t>ゴウ</t>
    </rPh>
    <phoneticPr fontId="1"/>
  </si>
  <si>
    <t>0265-83-2111</t>
  </si>
  <si>
    <t>https://www.city.komagane.nagano.jp/</t>
    <phoneticPr fontId="1"/>
  </si>
  <si>
    <t>中野市</t>
  </si>
  <si>
    <t>383-8614</t>
  </si>
  <si>
    <t>中野市健康福祉部健康づくり課</t>
    <rPh sb="0" eb="3">
      <t>ナカノシ</t>
    </rPh>
    <rPh sb="3" eb="8">
      <t>ケンコウフクシブ</t>
    </rPh>
    <rPh sb="8" eb="10">
      <t>ケンコウ</t>
    </rPh>
    <rPh sb="13" eb="14">
      <t>カ</t>
    </rPh>
    <phoneticPr fontId="14"/>
  </si>
  <si>
    <t>中野市三好町一丁目3番19号</t>
    <rPh sb="0" eb="3">
      <t>ナカノシ</t>
    </rPh>
    <rPh sb="3" eb="5">
      <t>ミヨシ</t>
    </rPh>
    <rPh sb="5" eb="6">
      <t>マチ</t>
    </rPh>
    <rPh sb="6" eb="9">
      <t>１チョウメ</t>
    </rPh>
    <rPh sb="10" eb="11">
      <t>バン</t>
    </rPh>
    <rPh sb="13" eb="14">
      <t>ゴウ</t>
    </rPh>
    <phoneticPr fontId="1"/>
  </si>
  <si>
    <t>0269-22-2111</t>
  </si>
  <si>
    <t>https://www.city.nakano.nagano.jp/docs/2019061900028/</t>
  </si>
  <si>
    <t>大町市</t>
  </si>
  <si>
    <t>398-8601</t>
  </si>
  <si>
    <t>大町市役所　大町市中央保健センター　保健予防係</t>
    <rPh sb="0" eb="2">
      <t>オオマチ</t>
    </rPh>
    <rPh sb="2" eb="5">
      <t>シヤクショ</t>
    </rPh>
    <rPh sb="6" eb="9">
      <t>オオマチシ</t>
    </rPh>
    <rPh sb="9" eb="11">
      <t>チュウオウ</t>
    </rPh>
    <rPh sb="11" eb="13">
      <t>ホケン</t>
    </rPh>
    <rPh sb="18" eb="20">
      <t>ホケン</t>
    </rPh>
    <rPh sb="20" eb="22">
      <t>ヨボウ</t>
    </rPh>
    <rPh sb="22" eb="23">
      <t>カカリ</t>
    </rPh>
    <phoneticPr fontId="14"/>
  </si>
  <si>
    <t>大町市大町1058-13</t>
    <rPh sb="0" eb="2">
      <t>オオマチ</t>
    </rPh>
    <rPh sb="2" eb="3">
      <t>シ</t>
    </rPh>
    <rPh sb="3" eb="5">
      <t>オオマチ</t>
    </rPh>
    <phoneticPr fontId="1"/>
  </si>
  <si>
    <t>0261-23-4400</t>
  </si>
  <si>
    <t>https://www.city.omachi.nagano.jp</t>
  </si>
  <si>
    <t>飯山市</t>
  </si>
  <si>
    <t>389-2292</t>
  </si>
  <si>
    <t>飯山市役所　保健福祉課</t>
    <rPh sb="0" eb="2">
      <t>イイヤマ</t>
    </rPh>
    <rPh sb="2" eb="5">
      <t>シヤクショ</t>
    </rPh>
    <rPh sb="6" eb="8">
      <t>ホケン</t>
    </rPh>
    <rPh sb="8" eb="10">
      <t>フクシ</t>
    </rPh>
    <rPh sb="10" eb="11">
      <t>カ</t>
    </rPh>
    <phoneticPr fontId="7"/>
  </si>
  <si>
    <t>飯山市大字飯山1110番地1号</t>
    <rPh sb="0" eb="2">
      <t>イイヤマ</t>
    </rPh>
    <rPh sb="2" eb="3">
      <t>シ</t>
    </rPh>
    <rPh sb="3" eb="5">
      <t>オオジ</t>
    </rPh>
    <rPh sb="5" eb="7">
      <t>イイヤマ</t>
    </rPh>
    <rPh sb="11" eb="13">
      <t>バンチ</t>
    </rPh>
    <rPh sb="14" eb="15">
      <t>ゴウ</t>
    </rPh>
    <phoneticPr fontId="1"/>
  </si>
  <si>
    <t>0269-67-0727</t>
  </si>
  <si>
    <t>https://www.city.iiyama.nagano.jp/soshiki/hokenfukushi/kenkou/yobou/fuushin</t>
  </si>
  <si>
    <t>茅野市</t>
  </si>
  <si>
    <t>391-0002</t>
  </si>
  <si>
    <t>茅野市健康管理センター</t>
    <rPh sb="0" eb="3">
      <t>チノシ</t>
    </rPh>
    <rPh sb="3" eb="5">
      <t>ケンコウ</t>
    </rPh>
    <rPh sb="5" eb="7">
      <t>カンリ</t>
    </rPh>
    <phoneticPr fontId="14"/>
  </si>
  <si>
    <t>茅野市塚原2-5-45</t>
    <rPh sb="0" eb="2">
      <t>チノ</t>
    </rPh>
    <rPh sb="2" eb="3">
      <t>シ</t>
    </rPh>
    <rPh sb="3" eb="5">
      <t>ツカハラ</t>
    </rPh>
    <phoneticPr fontId="1"/>
  </si>
  <si>
    <t>0266-82-0105</t>
  </si>
  <si>
    <t>https://www.city.chino.lg.jp/soshiki/kenkoudukuri/husinkoutai.html</t>
  </si>
  <si>
    <t>塩尻市</t>
  </si>
  <si>
    <t>399-0786</t>
  </si>
  <si>
    <t>塩尻市役所　健康づくり課</t>
    <rPh sb="0" eb="2">
      <t>シオジリ</t>
    </rPh>
    <rPh sb="2" eb="5">
      <t>シヤクショ</t>
    </rPh>
    <rPh sb="6" eb="8">
      <t>ケンコウ</t>
    </rPh>
    <rPh sb="11" eb="12">
      <t>カ</t>
    </rPh>
    <phoneticPr fontId="14"/>
  </si>
  <si>
    <t>塩尻市大門7番町3番3号</t>
    <rPh sb="0" eb="3">
      <t>シオジリシ</t>
    </rPh>
    <rPh sb="3" eb="5">
      <t>ダイモン</t>
    </rPh>
    <rPh sb="6" eb="8">
      <t>バンチョウ</t>
    </rPh>
    <rPh sb="7" eb="8">
      <t>マチ</t>
    </rPh>
    <rPh sb="9" eb="10">
      <t>バン</t>
    </rPh>
    <rPh sb="11" eb="12">
      <t>ゴウ</t>
    </rPh>
    <phoneticPr fontId="1"/>
  </si>
  <si>
    <t>0263-52-0855</t>
  </si>
  <si>
    <t>https://www.city.shiojiri.lg.jp/</t>
  </si>
  <si>
    <t>佐久市</t>
  </si>
  <si>
    <t>385-8501</t>
  </si>
  <si>
    <t>佐久市役所　市民健康部　健康づくり推進課</t>
    <rPh sb="0" eb="3">
      <t>サクシ</t>
    </rPh>
    <rPh sb="3" eb="5">
      <t>ヤクショ</t>
    </rPh>
    <rPh sb="6" eb="8">
      <t>シミン</t>
    </rPh>
    <rPh sb="8" eb="11">
      <t>ケンコウブ</t>
    </rPh>
    <rPh sb="12" eb="14">
      <t>ケンコウ</t>
    </rPh>
    <rPh sb="17" eb="20">
      <t>スイシンカ</t>
    </rPh>
    <phoneticPr fontId="14"/>
  </si>
  <si>
    <t>佐久市中込3056番地</t>
    <rPh sb="0" eb="3">
      <t>サクシ</t>
    </rPh>
    <rPh sb="3" eb="5">
      <t>ナカゴメ</t>
    </rPh>
    <rPh sb="9" eb="11">
      <t>バンチ</t>
    </rPh>
    <phoneticPr fontId="1"/>
  </si>
  <si>
    <t>0267-62-3527</t>
  </si>
  <si>
    <t>https://www.city.saku.nagano.jp/kenko/kenkozoshin/yobosesshu/fuusinn5ki.html</t>
  </si>
  <si>
    <t>千曲市</t>
  </si>
  <si>
    <t>387-8511</t>
  </si>
  <si>
    <t>千曲市健康福祉部　健康推進課</t>
    <rPh sb="0" eb="3">
      <t>チクマシ</t>
    </rPh>
    <rPh sb="3" eb="5">
      <t>ケンコウ</t>
    </rPh>
    <rPh sb="5" eb="7">
      <t>フクシ</t>
    </rPh>
    <rPh sb="7" eb="8">
      <t>ブ</t>
    </rPh>
    <rPh sb="9" eb="11">
      <t>ケンコウ</t>
    </rPh>
    <rPh sb="11" eb="13">
      <t>スイシン</t>
    </rPh>
    <rPh sb="13" eb="14">
      <t>カ</t>
    </rPh>
    <phoneticPr fontId="7"/>
  </si>
  <si>
    <t>千曲市杭瀬下二丁目1番地</t>
    <rPh sb="0" eb="3">
      <t>チクマシ</t>
    </rPh>
    <rPh sb="3" eb="6">
      <t>クイセケ</t>
    </rPh>
    <rPh sb="6" eb="9">
      <t>ニチョウメ</t>
    </rPh>
    <rPh sb="10" eb="12">
      <t>バンチ</t>
    </rPh>
    <phoneticPr fontId="1"/>
  </si>
  <si>
    <t>026-273-1111</t>
  </si>
  <si>
    <t>https://www.city.chikuma.lg.jp/soshiki/kenkosuishin/iryo_kenko/5/1053.html</t>
  </si>
  <si>
    <t>東御市</t>
  </si>
  <si>
    <t>389-0592</t>
  </si>
  <si>
    <t>東御市役所　健康保健課</t>
    <rPh sb="0" eb="5">
      <t>トウミシヤクショ</t>
    </rPh>
    <rPh sb="6" eb="8">
      <t>ケンコウ</t>
    </rPh>
    <rPh sb="8" eb="10">
      <t>ホケン</t>
    </rPh>
    <rPh sb="10" eb="11">
      <t>カ</t>
    </rPh>
    <phoneticPr fontId="14"/>
  </si>
  <si>
    <t>東御市県281番地2</t>
    <rPh sb="0" eb="3">
      <t>トウミシ</t>
    </rPh>
    <rPh sb="3" eb="4">
      <t>アガタ</t>
    </rPh>
    <rPh sb="7" eb="9">
      <t>バンチ</t>
    </rPh>
    <phoneticPr fontId="1"/>
  </si>
  <si>
    <t>0268-62-1111</t>
  </si>
  <si>
    <t>https://www.city.tomi.nagano.jp/category/kansenyobou/156414.html</t>
  </si>
  <si>
    <t>安曇野市</t>
  </si>
  <si>
    <t>399-8281</t>
  </si>
  <si>
    <t>安曇野市役所　健康推進課　健康推進担当</t>
    <rPh sb="0" eb="3">
      <t>アズミノ</t>
    </rPh>
    <rPh sb="3" eb="4">
      <t>シ</t>
    </rPh>
    <rPh sb="4" eb="6">
      <t>ヤクショ</t>
    </rPh>
    <rPh sb="7" eb="9">
      <t>ケンコウ</t>
    </rPh>
    <rPh sb="9" eb="11">
      <t>スイシン</t>
    </rPh>
    <rPh sb="11" eb="12">
      <t>カ</t>
    </rPh>
    <rPh sb="13" eb="15">
      <t>ケンコウ</t>
    </rPh>
    <rPh sb="15" eb="17">
      <t>スイシン</t>
    </rPh>
    <rPh sb="17" eb="19">
      <t>タントウ</t>
    </rPh>
    <phoneticPr fontId="14"/>
  </si>
  <si>
    <t>安曇野市豊科6000番地</t>
    <rPh sb="0" eb="3">
      <t>アズミノ</t>
    </rPh>
    <rPh sb="3" eb="4">
      <t>シ</t>
    </rPh>
    <rPh sb="4" eb="6">
      <t>トヨシナ</t>
    </rPh>
    <rPh sb="10" eb="12">
      <t>バンチ</t>
    </rPh>
    <phoneticPr fontId="1"/>
  </si>
  <si>
    <t>0263-71-2000</t>
  </si>
  <si>
    <t>https://www.city.azumino.nagano.jp/soshiki/26/53990.html</t>
  </si>
  <si>
    <t>小海町</t>
  </si>
  <si>
    <t>384-1192</t>
  </si>
  <si>
    <t>小海町役場　町民課　</t>
    <rPh sb="0" eb="2">
      <t>コウミ</t>
    </rPh>
    <rPh sb="2" eb="3">
      <t>マチ</t>
    </rPh>
    <rPh sb="3" eb="5">
      <t>ヤクバ</t>
    </rPh>
    <rPh sb="6" eb="8">
      <t>チョウミン</t>
    </rPh>
    <rPh sb="8" eb="9">
      <t>カ</t>
    </rPh>
    <phoneticPr fontId="14"/>
  </si>
  <si>
    <t>南佐久郡小海町大字豊里57-1</t>
    <rPh sb="0" eb="4">
      <t>ミナミサクグン</t>
    </rPh>
    <rPh sb="4" eb="6">
      <t>コウミ</t>
    </rPh>
    <rPh sb="6" eb="7">
      <t>マチ</t>
    </rPh>
    <rPh sb="7" eb="9">
      <t>オオジ</t>
    </rPh>
    <rPh sb="9" eb="11">
      <t>トヨサト</t>
    </rPh>
    <phoneticPr fontId="1"/>
  </si>
  <si>
    <t>0267-92-2525</t>
  </si>
  <si>
    <t>川上村</t>
  </si>
  <si>
    <t>384-1406</t>
    <phoneticPr fontId="1"/>
  </si>
  <si>
    <t>川上村役場　保健福祉課　</t>
    <rPh sb="0" eb="2">
      <t>カワカミ</t>
    </rPh>
    <rPh sb="2" eb="3">
      <t>ムラ</t>
    </rPh>
    <rPh sb="3" eb="5">
      <t>ヤクバ</t>
    </rPh>
    <rPh sb="6" eb="8">
      <t>ホケン</t>
    </rPh>
    <rPh sb="8" eb="11">
      <t>フクシカ</t>
    </rPh>
    <phoneticPr fontId="14"/>
  </si>
  <si>
    <t>南佐久郡川上村大字原312</t>
    <rPh sb="0" eb="4">
      <t>ミナミサクグン</t>
    </rPh>
    <rPh sb="4" eb="6">
      <t>カワカミ</t>
    </rPh>
    <rPh sb="6" eb="7">
      <t>ムラ</t>
    </rPh>
    <rPh sb="7" eb="9">
      <t>オオアザ</t>
    </rPh>
    <rPh sb="9" eb="10">
      <t>ハラ</t>
    </rPh>
    <phoneticPr fontId="1"/>
  </si>
  <si>
    <t>0267-97-3600</t>
    <phoneticPr fontId="1"/>
  </si>
  <si>
    <t>384-1302</t>
  </si>
  <si>
    <t>南牧村役場　住民課</t>
    <rPh sb="0" eb="1">
      <t>ミナミ</t>
    </rPh>
    <rPh sb="1" eb="2">
      <t>マキ</t>
    </rPh>
    <rPh sb="2" eb="3">
      <t>ムラ</t>
    </rPh>
    <rPh sb="3" eb="5">
      <t>ヤクバ</t>
    </rPh>
    <rPh sb="6" eb="8">
      <t>ジュウミン</t>
    </rPh>
    <rPh sb="8" eb="9">
      <t>カ</t>
    </rPh>
    <phoneticPr fontId="7"/>
  </si>
  <si>
    <t>南佐久郡南牧村大字海ノ口1051番地</t>
    <rPh sb="0" eb="4">
      <t>ミナミサクグン</t>
    </rPh>
    <rPh sb="4" eb="7">
      <t>ミナミマキムラ</t>
    </rPh>
    <rPh sb="7" eb="9">
      <t>オオジ</t>
    </rPh>
    <rPh sb="9" eb="10">
      <t>ウミ</t>
    </rPh>
    <rPh sb="11" eb="12">
      <t>クチ</t>
    </rPh>
    <rPh sb="16" eb="18">
      <t>バンチ</t>
    </rPh>
    <phoneticPr fontId="1"/>
  </si>
  <si>
    <t>0267-96-2211</t>
  </si>
  <si>
    <t>南相木村</t>
  </si>
  <si>
    <t>384-1211</t>
  </si>
  <si>
    <t>南相木村役場　住民課</t>
  </si>
  <si>
    <t>南佐久郡南相木村3498-1</t>
    <rPh sb="0" eb="4">
      <t>ミナミサクグン</t>
    </rPh>
    <rPh sb="4" eb="7">
      <t>ミナミアイキ</t>
    </rPh>
    <rPh sb="7" eb="8">
      <t>ムラ</t>
    </rPh>
    <phoneticPr fontId="1"/>
  </si>
  <si>
    <t>0267-78-1050</t>
  </si>
  <si>
    <t>北相木村</t>
  </si>
  <si>
    <t>384-1201</t>
    <phoneticPr fontId="1"/>
  </si>
  <si>
    <t>北相木村役場　住民福祉課</t>
    <rPh sb="0" eb="4">
      <t>キタアイキムラ</t>
    </rPh>
    <rPh sb="4" eb="6">
      <t>ヤクバ</t>
    </rPh>
    <rPh sb="7" eb="9">
      <t>ジュウミン</t>
    </rPh>
    <rPh sb="9" eb="11">
      <t>フクシ</t>
    </rPh>
    <rPh sb="11" eb="12">
      <t>カ</t>
    </rPh>
    <phoneticPr fontId="7"/>
  </si>
  <si>
    <t>南佐久郡北相木村2744</t>
    <rPh sb="0" eb="4">
      <t>ミナミサクグン</t>
    </rPh>
    <rPh sb="4" eb="5">
      <t>キタ</t>
    </rPh>
    <rPh sb="5" eb="7">
      <t>アイキ</t>
    </rPh>
    <rPh sb="7" eb="8">
      <t>ムラ</t>
    </rPh>
    <phoneticPr fontId="1"/>
  </si>
  <si>
    <t>0267-77-2111</t>
    <phoneticPr fontId="1"/>
  </si>
  <si>
    <t>佐久穂町</t>
  </si>
  <si>
    <t>384-0697</t>
  </si>
  <si>
    <t>佐久穂町役場　健康福祉課</t>
    <rPh sb="0" eb="3">
      <t>サクホ</t>
    </rPh>
    <rPh sb="3" eb="4">
      <t>マチ</t>
    </rPh>
    <rPh sb="4" eb="5">
      <t>ヤク</t>
    </rPh>
    <rPh sb="5" eb="6">
      <t>バ</t>
    </rPh>
    <rPh sb="7" eb="9">
      <t>ケンコウ</t>
    </rPh>
    <rPh sb="9" eb="12">
      <t>フクシカ</t>
    </rPh>
    <phoneticPr fontId="14"/>
  </si>
  <si>
    <t>南佐久郡佐久穂町大字高野町569番地</t>
    <rPh sb="0" eb="4">
      <t>ミナミサクグン</t>
    </rPh>
    <rPh sb="4" eb="8">
      <t>サクホマチ</t>
    </rPh>
    <rPh sb="8" eb="10">
      <t>オオジ</t>
    </rPh>
    <rPh sb="10" eb="12">
      <t>タカノ</t>
    </rPh>
    <rPh sb="12" eb="13">
      <t>マチ</t>
    </rPh>
    <rPh sb="16" eb="18">
      <t>バンチ</t>
    </rPh>
    <phoneticPr fontId="1"/>
  </si>
  <si>
    <t>0267-86-2528</t>
  </si>
  <si>
    <t>軽井沢町</t>
  </si>
  <si>
    <t>389-0192</t>
  </si>
  <si>
    <t>軽井沢町役場　保健福祉課健康推進係</t>
    <rPh sb="0" eb="3">
      <t>カルイザワ</t>
    </rPh>
    <rPh sb="3" eb="4">
      <t>マチ</t>
    </rPh>
    <rPh sb="4" eb="6">
      <t>ヤクバ</t>
    </rPh>
    <rPh sb="7" eb="9">
      <t>ホケン</t>
    </rPh>
    <rPh sb="9" eb="12">
      <t>フクシカ</t>
    </rPh>
    <rPh sb="12" eb="14">
      <t>ケンコウ</t>
    </rPh>
    <rPh sb="14" eb="16">
      <t>スイシン</t>
    </rPh>
    <rPh sb="16" eb="17">
      <t>カカリ</t>
    </rPh>
    <phoneticPr fontId="14"/>
  </si>
  <si>
    <t>北佐久郡軽井沢町大字長倉4844-1</t>
    <rPh sb="0" eb="4">
      <t>キタサクグン</t>
    </rPh>
    <rPh sb="4" eb="7">
      <t>カルイザワ</t>
    </rPh>
    <rPh sb="7" eb="8">
      <t>マチ</t>
    </rPh>
    <rPh sb="8" eb="10">
      <t>オオジ</t>
    </rPh>
    <rPh sb="10" eb="12">
      <t>ナガクラ</t>
    </rPh>
    <phoneticPr fontId="1"/>
  </si>
  <si>
    <t>0267-45-8549</t>
  </si>
  <si>
    <t>https://www.town.karuizawa.lg.jp/www/contents/1558933870610/index.html</t>
  </si>
  <si>
    <t>御代田町</t>
  </si>
  <si>
    <t>389-0292</t>
  </si>
  <si>
    <t>御代田町役場　保健福祉課</t>
    <rPh sb="0" eb="4">
      <t>ミヨタマチ</t>
    </rPh>
    <rPh sb="4" eb="6">
      <t>ヤクバ</t>
    </rPh>
    <rPh sb="7" eb="9">
      <t>ホケン</t>
    </rPh>
    <rPh sb="9" eb="11">
      <t>フクシ</t>
    </rPh>
    <rPh sb="11" eb="12">
      <t>カ</t>
    </rPh>
    <phoneticPr fontId="14"/>
  </si>
  <si>
    <t>北佐久郡御代田町馬瀬口1794-6</t>
    <rPh sb="0" eb="4">
      <t>キタサクグン</t>
    </rPh>
    <rPh sb="4" eb="8">
      <t>ミヨタマチ</t>
    </rPh>
    <rPh sb="8" eb="11">
      <t>マセグチ</t>
    </rPh>
    <phoneticPr fontId="1"/>
  </si>
  <si>
    <t>0267-32-2554</t>
  </si>
  <si>
    <t>立科町</t>
  </si>
  <si>
    <t>384-2305</t>
  </si>
  <si>
    <t>立科町役場　町民課</t>
  </si>
  <si>
    <t>北佐久郡立科町大字芦田2532番地</t>
    <rPh sb="0" eb="4">
      <t>キタサクグン</t>
    </rPh>
    <rPh sb="4" eb="7">
      <t>タテシナマチ</t>
    </rPh>
    <rPh sb="7" eb="9">
      <t>オオジ</t>
    </rPh>
    <rPh sb="9" eb="11">
      <t>アシダ</t>
    </rPh>
    <rPh sb="15" eb="16">
      <t>バン</t>
    </rPh>
    <rPh sb="16" eb="17">
      <t>チ</t>
    </rPh>
    <phoneticPr fontId="1"/>
  </si>
  <si>
    <t>0267-88-8407</t>
  </si>
  <si>
    <t>青木村</t>
  </si>
  <si>
    <t>386-1601</t>
  </si>
  <si>
    <t xml:space="preserve">青木村役場　住民福祉課 </t>
    <rPh sb="0" eb="3">
      <t>アオキムラ</t>
    </rPh>
    <rPh sb="3" eb="5">
      <t>ヤクバ</t>
    </rPh>
    <rPh sb="6" eb="8">
      <t>ジュウミン</t>
    </rPh>
    <rPh sb="8" eb="11">
      <t>フクシカ</t>
    </rPh>
    <phoneticPr fontId="7"/>
  </si>
  <si>
    <t>小県郡青木村大字田沢111</t>
    <rPh sb="0" eb="3">
      <t>チイサガタグン</t>
    </rPh>
    <rPh sb="3" eb="6">
      <t>アオキムラ</t>
    </rPh>
    <rPh sb="6" eb="8">
      <t>オオジ</t>
    </rPh>
    <rPh sb="8" eb="10">
      <t>タザワ</t>
    </rPh>
    <phoneticPr fontId="1"/>
  </si>
  <si>
    <t>0268-49-0111</t>
  </si>
  <si>
    <t>長和町</t>
  </si>
  <si>
    <t>386-0603</t>
    <phoneticPr fontId="1"/>
  </si>
  <si>
    <t>長和町役場　こども・健康推進課</t>
    <rPh sb="0" eb="3">
      <t>ナガワマチ</t>
    </rPh>
    <rPh sb="3" eb="5">
      <t>ヤクバ</t>
    </rPh>
    <rPh sb="10" eb="12">
      <t>ケンコウ</t>
    </rPh>
    <rPh sb="12" eb="14">
      <t>スイシン</t>
    </rPh>
    <rPh sb="14" eb="15">
      <t>カ</t>
    </rPh>
    <phoneticPr fontId="14"/>
  </si>
  <si>
    <t>小県郡長和町古町2869-1</t>
    <rPh sb="0" eb="3">
      <t>チイサガタグン</t>
    </rPh>
    <rPh sb="3" eb="6">
      <t>ナガワマチ</t>
    </rPh>
    <rPh sb="6" eb="8">
      <t>フルマチ</t>
    </rPh>
    <phoneticPr fontId="1"/>
  </si>
  <si>
    <t>0268-68-3494</t>
    <phoneticPr fontId="1"/>
  </si>
  <si>
    <t>https://town.nagawa.nagano.jp/docs/2023031000014/</t>
  </si>
  <si>
    <t>下諏訪町</t>
  </si>
  <si>
    <t>393-0086</t>
  </si>
  <si>
    <t>下諏訪町保健センター</t>
    <rPh sb="0" eb="3">
      <t>シモスワ</t>
    </rPh>
    <rPh sb="3" eb="4">
      <t>マチ</t>
    </rPh>
    <rPh sb="4" eb="6">
      <t>ホケン</t>
    </rPh>
    <phoneticPr fontId="14"/>
  </si>
  <si>
    <t>諏訪郡下諏訪町4590-5</t>
    <rPh sb="0" eb="3">
      <t>スワグン</t>
    </rPh>
    <rPh sb="3" eb="7">
      <t>シモスワマチ</t>
    </rPh>
    <phoneticPr fontId="1"/>
  </si>
  <si>
    <t>0266-27-8384</t>
  </si>
  <si>
    <t>http://www.town.shimosuwa.lg.jp/www/contents/1584095329446/index.html</t>
  </si>
  <si>
    <t>富士見町</t>
  </si>
  <si>
    <t>399-0292</t>
  </si>
  <si>
    <t>富士見町役場　住民福祉課</t>
    <rPh sb="0" eb="3">
      <t>フジミ</t>
    </rPh>
    <rPh sb="3" eb="4">
      <t>マチ</t>
    </rPh>
    <rPh sb="4" eb="6">
      <t>ヤクバ</t>
    </rPh>
    <rPh sb="7" eb="9">
      <t>ジュウミン</t>
    </rPh>
    <rPh sb="9" eb="12">
      <t>フクシカ</t>
    </rPh>
    <phoneticPr fontId="14"/>
  </si>
  <si>
    <t>諏訪郡富士見町落合10777</t>
    <rPh sb="0" eb="3">
      <t>スワグン</t>
    </rPh>
    <rPh sb="3" eb="6">
      <t>フジミ</t>
    </rPh>
    <rPh sb="6" eb="7">
      <t>マチ</t>
    </rPh>
    <rPh sb="7" eb="9">
      <t>オチアイ</t>
    </rPh>
    <phoneticPr fontId="1"/>
  </si>
  <si>
    <t>0266-62-9134</t>
  </si>
  <si>
    <t>https://www.town.fujimi.lg.jp/page/seijinnhuusinn.html</t>
  </si>
  <si>
    <t>原村</t>
  </si>
  <si>
    <t>391-0190</t>
  </si>
  <si>
    <t>原村保健センター　保健福祉課</t>
    <rPh sb="0" eb="2">
      <t>ハラムラ</t>
    </rPh>
    <rPh sb="2" eb="4">
      <t>ホケン</t>
    </rPh>
    <rPh sb="9" eb="11">
      <t>ホケン</t>
    </rPh>
    <rPh sb="11" eb="14">
      <t>フクシカ</t>
    </rPh>
    <phoneticPr fontId="14"/>
  </si>
  <si>
    <t>諏訪郡原村6647</t>
    <rPh sb="0" eb="3">
      <t>スワグン</t>
    </rPh>
    <rPh sb="3" eb="5">
      <t>ハラムラ</t>
    </rPh>
    <phoneticPr fontId="1"/>
  </si>
  <si>
    <t>0266-75-0228</t>
  </si>
  <si>
    <t>辰野町</t>
  </si>
  <si>
    <t>399-0493</t>
  </si>
  <si>
    <t>辰野町役場　保健福祉課</t>
    <rPh sb="0" eb="3">
      <t>タツノマチ</t>
    </rPh>
    <rPh sb="3" eb="5">
      <t>ヤクバ</t>
    </rPh>
    <rPh sb="6" eb="8">
      <t>ホケン</t>
    </rPh>
    <rPh sb="8" eb="10">
      <t>フクシ</t>
    </rPh>
    <rPh sb="10" eb="11">
      <t>カ</t>
    </rPh>
    <phoneticPr fontId="14"/>
  </si>
  <si>
    <t>上伊那郡辰野町中央1番地</t>
    <rPh sb="0" eb="4">
      <t>カミイナグン</t>
    </rPh>
    <rPh sb="4" eb="7">
      <t>タツノマチ</t>
    </rPh>
    <rPh sb="7" eb="9">
      <t>チュウオウ</t>
    </rPh>
    <rPh sb="10" eb="12">
      <t>バンチ</t>
    </rPh>
    <phoneticPr fontId="1"/>
  </si>
  <si>
    <t>0266-41-1111</t>
  </si>
  <si>
    <t>https://www.town.tatsuno.lg.jp/gyosei/soshiki/hokenfukushika/kenko_fukushi_iryo/7/484.html</t>
  </si>
  <si>
    <t>箕輪町</t>
  </si>
  <si>
    <t>399-4695</t>
  </si>
  <si>
    <t>箕輪町役場　健康推進課　</t>
    <rPh sb="0" eb="3">
      <t>ミノワマチ</t>
    </rPh>
    <rPh sb="3" eb="5">
      <t>ヤクバ</t>
    </rPh>
    <phoneticPr fontId="7"/>
  </si>
  <si>
    <t>上伊那郡箕輪町大字中箕輪10298</t>
    <rPh sb="0" eb="4">
      <t>カミイナグン</t>
    </rPh>
    <rPh sb="4" eb="7">
      <t>ミノワマチ</t>
    </rPh>
    <rPh sb="7" eb="9">
      <t>オオジ</t>
    </rPh>
    <rPh sb="9" eb="10">
      <t>ナカ</t>
    </rPh>
    <rPh sb="10" eb="12">
      <t>ミノワ</t>
    </rPh>
    <phoneticPr fontId="1"/>
  </si>
  <si>
    <t>0265-79-3111</t>
  </si>
  <si>
    <t>https://www.town.minowa.lg.jp/kenkou/fuushin02.html</t>
  </si>
  <si>
    <t>飯島町</t>
  </si>
  <si>
    <t>399-3797</t>
  </si>
  <si>
    <t>飯島町役場　健康福祉課　</t>
    <rPh sb="0" eb="2">
      <t>イイジマ</t>
    </rPh>
    <rPh sb="2" eb="3">
      <t>マチ</t>
    </rPh>
    <rPh sb="3" eb="5">
      <t>ヤクバ</t>
    </rPh>
    <rPh sb="6" eb="8">
      <t>ケンコウ</t>
    </rPh>
    <rPh sb="8" eb="11">
      <t>フクシカ</t>
    </rPh>
    <phoneticPr fontId="14"/>
  </si>
  <si>
    <t>上伊那郡飯島町飯島2537番地</t>
    <rPh sb="0" eb="4">
      <t>カミイナグン</t>
    </rPh>
    <rPh sb="4" eb="6">
      <t>イイジマ</t>
    </rPh>
    <rPh sb="6" eb="7">
      <t>マチ</t>
    </rPh>
    <rPh sb="7" eb="9">
      <t>イイジマ</t>
    </rPh>
    <rPh sb="13" eb="15">
      <t>バンチ</t>
    </rPh>
    <phoneticPr fontId="1"/>
  </si>
  <si>
    <t>0265-86-3111</t>
  </si>
  <si>
    <t>南箕輪村</t>
  </si>
  <si>
    <t>399-4592</t>
  </si>
  <si>
    <t>南箕輪村役場　健康福祉課</t>
    <rPh sb="0" eb="1">
      <t>ミナミ</t>
    </rPh>
    <rPh sb="1" eb="3">
      <t>ミノワ</t>
    </rPh>
    <rPh sb="3" eb="4">
      <t>ムラ</t>
    </rPh>
    <rPh sb="4" eb="6">
      <t>ヤクバ</t>
    </rPh>
    <rPh sb="7" eb="9">
      <t>ケンコウ</t>
    </rPh>
    <rPh sb="9" eb="12">
      <t>フクシカ</t>
    </rPh>
    <phoneticPr fontId="14"/>
  </si>
  <si>
    <t>上伊那郡南箕輪村4825番地1</t>
    <rPh sb="0" eb="4">
      <t>カミイナグン</t>
    </rPh>
    <rPh sb="4" eb="8">
      <t>ミナミミノワムラ</t>
    </rPh>
    <rPh sb="12" eb="14">
      <t>バンチ</t>
    </rPh>
    <phoneticPr fontId="1"/>
  </si>
  <si>
    <t>0265-72-2105</t>
  </si>
  <si>
    <t>中川村</t>
  </si>
  <si>
    <t>399-3892</t>
    <phoneticPr fontId="1"/>
  </si>
  <si>
    <t>中川村役場　保健福祉課</t>
    <rPh sb="0" eb="2">
      <t>ナカガワ</t>
    </rPh>
    <rPh sb="2" eb="3">
      <t>ムラ</t>
    </rPh>
    <rPh sb="3" eb="5">
      <t>ヤクバ</t>
    </rPh>
    <rPh sb="6" eb="8">
      <t>ホケン</t>
    </rPh>
    <rPh sb="8" eb="10">
      <t>フクシ</t>
    </rPh>
    <rPh sb="10" eb="11">
      <t>カ</t>
    </rPh>
    <phoneticPr fontId="14"/>
  </si>
  <si>
    <t>上伊那郡中川村大草4045-1</t>
    <rPh sb="0" eb="4">
      <t>カミイナグン</t>
    </rPh>
    <rPh sb="4" eb="7">
      <t>ナカガワムラ</t>
    </rPh>
    <rPh sb="7" eb="9">
      <t>オオクサ</t>
    </rPh>
    <phoneticPr fontId="1"/>
  </si>
  <si>
    <t>0265-88-3002</t>
    <phoneticPr fontId="1"/>
  </si>
  <si>
    <t>宮田村</t>
  </si>
  <si>
    <t>399-4301</t>
  </si>
  <si>
    <t>宮田村役場　福祉課</t>
    <rPh sb="0" eb="2">
      <t>ミヤダ</t>
    </rPh>
    <rPh sb="2" eb="3">
      <t>ムラ</t>
    </rPh>
    <rPh sb="3" eb="5">
      <t>ヤクバ</t>
    </rPh>
    <phoneticPr fontId="7"/>
  </si>
  <si>
    <t>上伊那郡宮田村7027番地1</t>
    <rPh sb="0" eb="4">
      <t>カミイナグン</t>
    </rPh>
    <rPh sb="4" eb="7">
      <t>ミヤダムラ</t>
    </rPh>
    <rPh sb="11" eb="13">
      <t>バンチ</t>
    </rPh>
    <phoneticPr fontId="1"/>
  </si>
  <si>
    <t>0265-85-4128</t>
  </si>
  <si>
    <t>松川町</t>
  </si>
  <si>
    <t>399-3303</t>
  </si>
  <si>
    <t>松川町役場　保健福祉課</t>
    <rPh sb="0" eb="2">
      <t>マツカワ</t>
    </rPh>
    <rPh sb="2" eb="3">
      <t>マチ</t>
    </rPh>
    <rPh sb="3" eb="5">
      <t>ヤクバ</t>
    </rPh>
    <rPh sb="6" eb="8">
      <t>ホケン</t>
    </rPh>
    <rPh sb="8" eb="11">
      <t>フクシカ</t>
    </rPh>
    <phoneticPr fontId="14"/>
  </si>
  <si>
    <t>下伊那郡松川町元大島3823番地</t>
    <rPh sb="0" eb="4">
      <t>シモイナグン</t>
    </rPh>
    <rPh sb="4" eb="6">
      <t>マツカワ</t>
    </rPh>
    <rPh sb="6" eb="7">
      <t>マチ</t>
    </rPh>
    <rPh sb="7" eb="8">
      <t>モト</t>
    </rPh>
    <rPh sb="8" eb="10">
      <t>オオシマ</t>
    </rPh>
    <rPh sb="14" eb="16">
      <t>バンチ</t>
    </rPh>
    <phoneticPr fontId="1"/>
  </si>
  <si>
    <t>0265-36-7034</t>
  </si>
  <si>
    <t>高森町</t>
  </si>
  <si>
    <t>399-3193</t>
  </si>
  <si>
    <t>高森町役場　健康福祉課健康係</t>
    <rPh sb="0" eb="3">
      <t>タカモリマチ</t>
    </rPh>
    <rPh sb="3" eb="5">
      <t>ヤクバ</t>
    </rPh>
    <rPh sb="6" eb="8">
      <t>ケンコウ</t>
    </rPh>
    <rPh sb="8" eb="10">
      <t>フクシ</t>
    </rPh>
    <rPh sb="10" eb="11">
      <t>カ</t>
    </rPh>
    <rPh sb="11" eb="13">
      <t>ケンコウ</t>
    </rPh>
    <rPh sb="13" eb="14">
      <t>カカリ</t>
    </rPh>
    <phoneticPr fontId="14"/>
  </si>
  <si>
    <t>下伊那郡高森町下市田2183番地1</t>
    <rPh sb="0" eb="4">
      <t>シモイナグン</t>
    </rPh>
    <rPh sb="4" eb="7">
      <t>タカモリマチ</t>
    </rPh>
    <rPh sb="7" eb="10">
      <t>シモイチダ</t>
    </rPh>
    <rPh sb="14" eb="16">
      <t>バンチ</t>
    </rPh>
    <phoneticPr fontId="1"/>
  </si>
  <si>
    <t>0265-35-9412</t>
  </si>
  <si>
    <t>https://www.town.nagano-takamori.lg.jp/soshiki/10/1/10/5065.html</t>
  </si>
  <si>
    <t>阿南町</t>
  </si>
  <si>
    <t>399-1511</t>
  </si>
  <si>
    <t>阿南町役場　民生課健康支援係</t>
    <rPh sb="0" eb="2">
      <t>アナン</t>
    </rPh>
    <rPh sb="2" eb="3">
      <t>チョウ</t>
    </rPh>
    <rPh sb="3" eb="5">
      <t>ヤクバ</t>
    </rPh>
    <rPh sb="6" eb="8">
      <t>ミンセイ</t>
    </rPh>
    <rPh sb="8" eb="9">
      <t>カ</t>
    </rPh>
    <rPh sb="9" eb="11">
      <t>ケンコウ</t>
    </rPh>
    <rPh sb="11" eb="13">
      <t>シエン</t>
    </rPh>
    <rPh sb="13" eb="14">
      <t>カカ</t>
    </rPh>
    <phoneticPr fontId="14"/>
  </si>
  <si>
    <t>下伊那郡阿南町東條58番地1</t>
    <rPh sb="0" eb="4">
      <t>シモイナグン</t>
    </rPh>
    <rPh sb="4" eb="6">
      <t>アナン</t>
    </rPh>
    <rPh sb="6" eb="7">
      <t>チョウ</t>
    </rPh>
    <rPh sb="7" eb="9">
      <t>トウジョウ</t>
    </rPh>
    <rPh sb="11" eb="13">
      <t>バンチ</t>
    </rPh>
    <phoneticPr fontId="1"/>
  </si>
  <si>
    <t>0260-22-4051</t>
  </si>
  <si>
    <t>阿智村</t>
  </si>
  <si>
    <t>395-0303</t>
  </si>
  <si>
    <t>阿智村役場　民生課保健センター係</t>
    <rPh sb="0" eb="2">
      <t>アチ</t>
    </rPh>
    <rPh sb="2" eb="3">
      <t>ムラ</t>
    </rPh>
    <rPh sb="3" eb="5">
      <t>ヤクバ</t>
    </rPh>
    <rPh sb="6" eb="9">
      <t>ミンセイカ</t>
    </rPh>
    <rPh sb="9" eb="11">
      <t>ホケン</t>
    </rPh>
    <rPh sb="15" eb="16">
      <t>カカリ</t>
    </rPh>
    <phoneticPr fontId="14"/>
  </si>
  <si>
    <t>下伊那郡阿智村駒場483</t>
    <rPh sb="0" eb="4">
      <t>シモイナグン</t>
    </rPh>
    <rPh sb="4" eb="7">
      <t>アチムラ</t>
    </rPh>
    <rPh sb="7" eb="9">
      <t>コマバ</t>
    </rPh>
    <phoneticPr fontId="1"/>
  </si>
  <si>
    <t>0265-43-2220</t>
  </si>
  <si>
    <t>平谷村</t>
  </si>
  <si>
    <t>395-0601</t>
  </si>
  <si>
    <t>平谷村役場　住民課</t>
    <rPh sb="0" eb="2">
      <t>ヒラヤ</t>
    </rPh>
    <rPh sb="2" eb="3">
      <t>ムラ</t>
    </rPh>
    <rPh sb="3" eb="5">
      <t>ヤクバ</t>
    </rPh>
    <rPh sb="6" eb="9">
      <t>ジュウミンカ</t>
    </rPh>
    <phoneticPr fontId="14"/>
  </si>
  <si>
    <t>下伊那郡平谷村354</t>
    <rPh sb="0" eb="4">
      <t>シモイナグン</t>
    </rPh>
    <rPh sb="4" eb="7">
      <t>ヒラヤムラ</t>
    </rPh>
    <phoneticPr fontId="1"/>
  </si>
  <si>
    <t>0265-48-2211</t>
  </si>
  <si>
    <t>根羽村</t>
  </si>
  <si>
    <t>395-0701</t>
  </si>
  <si>
    <t>根羽村役場　住民課</t>
    <rPh sb="0" eb="3">
      <t>ネバムラ</t>
    </rPh>
    <rPh sb="3" eb="5">
      <t>ヤクバ</t>
    </rPh>
    <rPh sb="6" eb="9">
      <t>ジュウミンカ</t>
    </rPh>
    <phoneticPr fontId="14"/>
  </si>
  <si>
    <t>下伊那郡根羽村2131-1</t>
    <rPh sb="0" eb="4">
      <t>シモイナグン</t>
    </rPh>
    <rPh sb="4" eb="7">
      <t>ネバムラ</t>
    </rPh>
    <phoneticPr fontId="1"/>
  </si>
  <si>
    <t>0265-49-2111</t>
  </si>
  <si>
    <t>下條村</t>
  </si>
  <si>
    <t>399-2102</t>
  </si>
  <si>
    <t>下條村役場　福祉課</t>
    <rPh sb="0" eb="2">
      <t>シモジョウ</t>
    </rPh>
    <rPh sb="2" eb="3">
      <t>ムラ</t>
    </rPh>
    <rPh sb="3" eb="5">
      <t>ヤクバ</t>
    </rPh>
    <rPh sb="6" eb="9">
      <t>フクシカ</t>
    </rPh>
    <phoneticPr fontId="14"/>
  </si>
  <si>
    <t>下伊那郡下條村陽皐1番地</t>
    <rPh sb="0" eb="4">
      <t>シモイナグン</t>
    </rPh>
    <rPh sb="4" eb="6">
      <t>シモジョウ</t>
    </rPh>
    <rPh sb="6" eb="7">
      <t>ムラ</t>
    </rPh>
    <rPh sb="7" eb="8">
      <t>ヨウ</t>
    </rPh>
    <rPh sb="8" eb="9">
      <t>サワ</t>
    </rPh>
    <rPh sb="10" eb="12">
      <t>バンチ</t>
    </rPh>
    <phoneticPr fontId="1"/>
  </si>
  <si>
    <t>0260-27-1231</t>
  </si>
  <si>
    <t>https://www.vill-shimojo.jp</t>
  </si>
  <si>
    <t>売木村</t>
  </si>
  <si>
    <t>399-1601</t>
  </si>
  <si>
    <t>売木村役場　住民課</t>
    <rPh sb="0" eb="2">
      <t>ウルギ</t>
    </rPh>
    <rPh sb="2" eb="3">
      <t>ムラ</t>
    </rPh>
    <rPh sb="3" eb="5">
      <t>ヤクバ</t>
    </rPh>
    <rPh sb="6" eb="9">
      <t>ジュウミンカ</t>
    </rPh>
    <phoneticPr fontId="14"/>
  </si>
  <si>
    <t>下伊那郡売木村968番地1</t>
    <rPh sb="0" eb="4">
      <t>シモイナグン</t>
    </rPh>
    <rPh sb="4" eb="7">
      <t>ウルギムラ</t>
    </rPh>
    <rPh sb="10" eb="12">
      <t>バンチ</t>
    </rPh>
    <phoneticPr fontId="1"/>
  </si>
  <si>
    <t>0260-28-2311</t>
  </si>
  <si>
    <t>天龍村</t>
  </si>
  <si>
    <t>399-1201</t>
  </si>
  <si>
    <t>下伊那郡天龍村平岡878番地</t>
    <rPh sb="0" eb="4">
      <t>シモイナグン</t>
    </rPh>
    <rPh sb="4" eb="6">
      <t>テンリュウ</t>
    </rPh>
    <rPh sb="6" eb="7">
      <t>ムラ</t>
    </rPh>
    <rPh sb="7" eb="9">
      <t>ヒラオカ</t>
    </rPh>
    <rPh sb="12" eb="14">
      <t>バンチ</t>
    </rPh>
    <phoneticPr fontId="1"/>
  </si>
  <si>
    <t>0260-32-1021</t>
  </si>
  <si>
    <t>http://www.vill-tenryu.jp/</t>
  </si>
  <si>
    <t>泰阜村</t>
  </si>
  <si>
    <t>399-1895</t>
  </si>
  <si>
    <t>泰阜村役場　住民福祉課　</t>
    <rPh sb="0" eb="3">
      <t>ヤスオカムラ</t>
    </rPh>
    <rPh sb="3" eb="5">
      <t>ヤクバ</t>
    </rPh>
    <rPh sb="6" eb="8">
      <t>ジュウミン</t>
    </rPh>
    <rPh sb="8" eb="11">
      <t>フクシカ</t>
    </rPh>
    <phoneticPr fontId="14"/>
  </si>
  <si>
    <t>下伊那郡泰阜村3236番地1</t>
    <rPh sb="0" eb="4">
      <t>シモイナグン</t>
    </rPh>
    <rPh sb="4" eb="6">
      <t>ヤスオカ</t>
    </rPh>
    <rPh sb="6" eb="7">
      <t>ムラ</t>
    </rPh>
    <rPh sb="11" eb="12">
      <t>バン</t>
    </rPh>
    <rPh sb="12" eb="13">
      <t>チ</t>
    </rPh>
    <phoneticPr fontId="1"/>
  </si>
  <si>
    <t>0260-26-2111</t>
  </si>
  <si>
    <t>https://www.vill.yasuoka.nagano.jp</t>
  </si>
  <si>
    <t>喬木村</t>
  </si>
  <si>
    <t>395-1100</t>
  </si>
  <si>
    <t>喬木村役場　保健福祉課　</t>
    <rPh sb="0" eb="3">
      <t>タカギムラ</t>
    </rPh>
    <rPh sb="3" eb="5">
      <t>ヤクバ</t>
    </rPh>
    <rPh sb="6" eb="8">
      <t>ホケン</t>
    </rPh>
    <rPh sb="8" eb="10">
      <t>フクシ</t>
    </rPh>
    <rPh sb="10" eb="11">
      <t>カ</t>
    </rPh>
    <phoneticPr fontId="14"/>
  </si>
  <si>
    <t>下伊那郡喬木村6664番地</t>
    <rPh sb="0" eb="4">
      <t>シモイナグン</t>
    </rPh>
    <rPh sb="4" eb="6">
      <t>タカギ</t>
    </rPh>
    <rPh sb="6" eb="7">
      <t>ムラ</t>
    </rPh>
    <rPh sb="11" eb="13">
      <t>バンチ</t>
    </rPh>
    <phoneticPr fontId="1"/>
  </si>
  <si>
    <t>0265-33-5125</t>
  </si>
  <si>
    <t>豊丘村</t>
  </si>
  <si>
    <t>399-3295</t>
  </si>
  <si>
    <t>豊丘村役場　健康福祉課　保健衛生係</t>
    <rPh sb="0" eb="2">
      <t>トヨオカ</t>
    </rPh>
    <rPh sb="2" eb="3">
      <t>ムラ</t>
    </rPh>
    <rPh sb="3" eb="5">
      <t>ヤクバ</t>
    </rPh>
    <rPh sb="6" eb="8">
      <t>ケンコウ</t>
    </rPh>
    <rPh sb="8" eb="11">
      <t>フクシカ</t>
    </rPh>
    <rPh sb="12" eb="14">
      <t>ホケン</t>
    </rPh>
    <rPh sb="14" eb="16">
      <t>エイセイ</t>
    </rPh>
    <rPh sb="16" eb="17">
      <t>ガカリ</t>
    </rPh>
    <phoneticPr fontId="14"/>
  </si>
  <si>
    <t>下伊那郡豊丘村神稲3120</t>
    <rPh sb="0" eb="4">
      <t>シモイナグン</t>
    </rPh>
    <rPh sb="4" eb="6">
      <t>トヨオカ</t>
    </rPh>
    <rPh sb="6" eb="7">
      <t>ムラ</t>
    </rPh>
    <rPh sb="7" eb="8">
      <t>カミ</t>
    </rPh>
    <rPh sb="8" eb="9">
      <t>イネ</t>
    </rPh>
    <phoneticPr fontId="1"/>
  </si>
  <si>
    <t>0265-35-9061</t>
  </si>
  <si>
    <t>大鹿村</t>
  </si>
  <si>
    <t>399-3502</t>
    <phoneticPr fontId="1"/>
  </si>
  <si>
    <t>大鹿村役場　保健福祉課</t>
    <rPh sb="0" eb="2">
      <t>オオシカ</t>
    </rPh>
    <rPh sb="2" eb="3">
      <t>ムラ</t>
    </rPh>
    <rPh sb="3" eb="5">
      <t>ヤクバ</t>
    </rPh>
    <rPh sb="6" eb="8">
      <t>ホケン</t>
    </rPh>
    <rPh sb="8" eb="11">
      <t>フクシカ</t>
    </rPh>
    <phoneticPr fontId="14"/>
  </si>
  <si>
    <t>下伊那郡大鹿村大河原354</t>
    <rPh sb="0" eb="4">
      <t>シモイナグン</t>
    </rPh>
    <rPh sb="4" eb="6">
      <t>オオシカ</t>
    </rPh>
    <rPh sb="6" eb="7">
      <t>ムラ</t>
    </rPh>
    <rPh sb="7" eb="10">
      <t>オオカワラ</t>
    </rPh>
    <phoneticPr fontId="1"/>
  </si>
  <si>
    <t>0265-39-2001</t>
    <phoneticPr fontId="1"/>
  </si>
  <si>
    <t>上松町</t>
  </si>
  <si>
    <t>399-5601</t>
  </si>
  <si>
    <t>上松町役場　住民福祉課</t>
    <rPh sb="3" eb="5">
      <t>ヤクバ</t>
    </rPh>
    <phoneticPr fontId="7"/>
  </si>
  <si>
    <t>木曽郡上松町大字上松159-4</t>
    <rPh sb="0" eb="3">
      <t>キソグン</t>
    </rPh>
    <rPh sb="3" eb="6">
      <t>アゲマツマチ</t>
    </rPh>
    <rPh sb="6" eb="8">
      <t>オオアザ</t>
    </rPh>
    <rPh sb="8" eb="10">
      <t>アゲマツ</t>
    </rPh>
    <phoneticPr fontId="1"/>
  </si>
  <si>
    <t>0264-52-2825</t>
  </si>
  <si>
    <t>南木曽町</t>
  </si>
  <si>
    <t>399-5301</t>
  </si>
  <si>
    <t>南木曽町役場　住民課</t>
    <rPh sb="0" eb="3">
      <t>ナギソ</t>
    </rPh>
    <rPh sb="3" eb="4">
      <t>マチ</t>
    </rPh>
    <rPh sb="4" eb="6">
      <t>ヤクバ</t>
    </rPh>
    <rPh sb="7" eb="9">
      <t>ジュウミン</t>
    </rPh>
    <rPh sb="9" eb="10">
      <t>カ</t>
    </rPh>
    <phoneticPr fontId="14"/>
  </si>
  <si>
    <t>木曽郡南木曽町読書3668-1</t>
    <rPh sb="0" eb="3">
      <t>キソグン</t>
    </rPh>
    <rPh sb="3" eb="7">
      <t>ナギソマチ</t>
    </rPh>
    <rPh sb="7" eb="9">
      <t>ドクショ</t>
    </rPh>
    <phoneticPr fontId="1"/>
  </si>
  <si>
    <t>0264-57-2001</t>
  </si>
  <si>
    <t>木祖村</t>
  </si>
  <si>
    <t>399-6201</t>
    <phoneticPr fontId="1"/>
  </si>
  <si>
    <t>木祖村役場　住民福祉課</t>
    <rPh sb="0" eb="2">
      <t>キソ</t>
    </rPh>
    <rPh sb="2" eb="3">
      <t>ムラ</t>
    </rPh>
    <rPh sb="3" eb="5">
      <t>ヤクバ</t>
    </rPh>
    <rPh sb="6" eb="8">
      <t>ジュウミン</t>
    </rPh>
    <rPh sb="8" eb="10">
      <t>フクシ</t>
    </rPh>
    <rPh sb="10" eb="11">
      <t>カ</t>
    </rPh>
    <phoneticPr fontId="14"/>
  </si>
  <si>
    <t>木曽郡木祖村大字藪原1191-1</t>
    <rPh sb="0" eb="3">
      <t>キソグン</t>
    </rPh>
    <rPh sb="3" eb="6">
      <t>キソムラ</t>
    </rPh>
    <rPh sb="6" eb="8">
      <t>オオジ</t>
    </rPh>
    <rPh sb="8" eb="10">
      <t>ヤブハラ</t>
    </rPh>
    <phoneticPr fontId="1"/>
  </si>
  <si>
    <t>0264-36-2001</t>
    <phoneticPr fontId="1"/>
  </si>
  <si>
    <t>王滝村</t>
  </si>
  <si>
    <t>397-0201</t>
  </si>
  <si>
    <t>王滝村役場　福祉健康課</t>
    <rPh sb="0" eb="3">
      <t>オウタキムラ</t>
    </rPh>
    <rPh sb="3" eb="5">
      <t>ヤクバ</t>
    </rPh>
    <rPh sb="6" eb="8">
      <t>フクシ</t>
    </rPh>
    <rPh sb="8" eb="10">
      <t>ケンコウ</t>
    </rPh>
    <rPh sb="10" eb="11">
      <t>カ</t>
    </rPh>
    <phoneticPr fontId="14"/>
  </si>
  <si>
    <t>木曽郡王滝村2830番地1</t>
    <rPh sb="0" eb="3">
      <t>キソグン</t>
    </rPh>
    <rPh sb="3" eb="6">
      <t>オウタキムラ</t>
    </rPh>
    <rPh sb="10" eb="12">
      <t>バンチ</t>
    </rPh>
    <phoneticPr fontId="1"/>
  </si>
  <si>
    <t>0264-48-3160</t>
  </si>
  <si>
    <t>大桑村</t>
  </si>
  <si>
    <t>399-5503</t>
    <phoneticPr fontId="1"/>
  </si>
  <si>
    <t>大桑村役場　福祉健康課　保健係</t>
    <rPh sb="0" eb="3">
      <t>オオクワムラ</t>
    </rPh>
    <rPh sb="3" eb="5">
      <t>ヤクバ</t>
    </rPh>
    <rPh sb="6" eb="8">
      <t>フクシ</t>
    </rPh>
    <rPh sb="8" eb="10">
      <t>ケンコウ</t>
    </rPh>
    <rPh sb="10" eb="11">
      <t>カ</t>
    </rPh>
    <rPh sb="12" eb="14">
      <t>ホケン</t>
    </rPh>
    <rPh sb="14" eb="15">
      <t>ガカリ</t>
    </rPh>
    <phoneticPr fontId="14"/>
  </si>
  <si>
    <t>木曽郡大桑村長野880番地１</t>
    <rPh sb="0" eb="3">
      <t>キソグン</t>
    </rPh>
    <rPh sb="3" eb="6">
      <t>オオクワムラ</t>
    </rPh>
    <rPh sb="6" eb="8">
      <t>ナガノ</t>
    </rPh>
    <rPh sb="11" eb="13">
      <t>バンチ</t>
    </rPh>
    <phoneticPr fontId="1"/>
  </si>
  <si>
    <t>0264-55-4003</t>
    <phoneticPr fontId="1"/>
  </si>
  <si>
    <t>木曽町</t>
  </si>
  <si>
    <t>397-8588</t>
  </si>
  <si>
    <t>木曽町役場　保健福祉課</t>
    <rPh sb="0" eb="3">
      <t>キソマチ</t>
    </rPh>
    <rPh sb="3" eb="5">
      <t>ヤクバ</t>
    </rPh>
    <rPh sb="6" eb="8">
      <t>ホケン</t>
    </rPh>
    <rPh sb="8" eb="10">
      <t>フクシ</t>
    </rPh>
    <rPh sb="10" eb="11">
      <t>カ</t>
    </rPh>
    <phoneticPr fontId="14"/>
  </si>
  <si>
    <t>木曽郡木曽町福島2326番地6</t>
    <rPh sb="0" eb="3">
      <t>キソグン</t>
    </rPh>
    <rPh sb="3" eb="6">
      <t>キソマチ</t>
    </rPh>
    <rPh sb="6" eb="8">
      <t>フクシマ</t>
    </rPh>
    <rPh sb="12" eb="14">
      <t>バンチ</t>
    </rPh>
    <phoneticPr fontId="1"/>
  </si>
  <si>
    <t>0264-22-4035</t>
  </si>
  <si>
    <t>麻績村</t>
  </si>
  <si>
    <t>399-7701</t>
  </si>
  <si>
    <t>麻績村保健センター</t>
    <rPh sb="0" eb="3">
      <t>オミムラ</t>
    </rPh>
    <rPh sb="3" eb="5">
      <t>ホケン</t>
    </rPh>
    <phoneticPr fontId="14"/>
  </si>
  <si>
    <t>東筑摩郡麻績村麻3837番地</t>
    <rPh sb="0" eb="1">
      <t>ヒガシ</t>
    </rPh>
    <rPh sb="1" eb="3">
      <t>ツカマ</t>
    </rPh>
    <rPh sb="3" eb="4">
      <t>グン</t>
    </rPh>
    <rPh sb="4" eb="7">
      <t>オミムラ</t>
    </rPh>
    <rPh sb="7" eb="8">
      <t>アサ</t>
    </rPh>
    <rPh sb="12" eb="13">
      <t>バン</t>
    </rPh>
    <rPh sb="13" eb="14">
      <t>チ</t>
    </rPh>
    <phoneticPr fontId="1"/>
  </si>
  <si>
    <t>0263-67-3001</t>
  </si>
  <si>
    <t>生坂村</t>
  </si>
  <si>
    <t>399-7201</t>
  </si>
  <si>
    <t>生坂村役場　健康福祉課</t>
    <rPh sb="0" eb="3">
      <t>イクサカムラ</t>
    </rPh>
    <rPh sb="3" eb="5">
      <t>ヤクバ</t>
    </rPh>
    <rPh sb="6" eb="8">
      <t>ケンコウ</t>
    </rPh>
    <rPh sb="8" eb="11">
      <t>フクシカ</t>
    </rPh>
    <phoneticPr fontId="14"/>
  </si>
  <si>
    <t>東筑摩郡生坂村6043-1</t>
    <rPh sb="0" eb="1">
      <t>ヒガシ</t>
    </rPh>
    <rPh sb="1" eb="3">
      <t>ツカマ</t>
    </rPh>
    <rPh sb="3" eb="4">
      <t>グン</t>
    </rPh>
    <rPh sb="4" eb="6">
      <t>イクサカ</t>
    </rPh>
    <rPh sb="6" eb="7">
      <t>ムラ</t>
    </rPh>
    <phoneticPr fontId="1"/>
  </si>
  <si>
    <t>0263-69-3500</t>
  </si>
  <si>
    <t>山形村</t>
  </si>
  <si>
    <t>390-1301</t>
  </si>
  <si>
    <t>山形村役場　保健福祉課</t>
    <rPh sb="0" eb="3">
      <t>ヤマガタムラ</t>
    </rPh>
    <rPh sb="3" eb="5">
      <t>ヤクバ</t>
    </rPh>
    <rPh sb="6" eb="8">
      <t>ホケン</t>
    </rPh>
    <rPh sb="8" eb="10">
      <t>フクシ</t>
    </rPh>
    <rPh sb="10" eb="11">
      <t>カ</t>
    </rPh>
    <phoneticPr fontId="14"/>
  </si>
  <si>
    <t>東筑摩郡山形村4520-1</t>
    <rPh sb="0" eb="1">
      <t>ヒガシ</t>
    </rPh>
    <rPh sb="1" eb="3">
      <t>ツカマ</t>
    </rPh>
    <rPh sb="3" eb="4">
      <t>グン</t>
    </rPh>
    <rPh sb="4" eb="6">
      <t>ヤマガタ</t>
    </rPh>
    <rPh sb="6" eb="7">
      <t>ムラ</t>
    </rPh>
    <phoneticPr fontId="1"/>
  </si>
  <si>
    <t>0263-97-2100</t>
  </si>
  <si>
    <t>http://www.vill.yamagata.nagano.jp</t>
  </si>
  <si>
    <t>朝日村</t>
  </si>
  <si>
    <t>390-1188</t>
    <phoneticPr fontId="1"/>
  </si>
  <si>
    <t>朝日村役場　住民福祉課</t>
    <rPh sb="0" eb="2">
      <t>アサヒ</t>
    </rPh>
    <rPh sb="2" eb="3">
      <t>ムラ</t>
    </rPh>
    <rPh sb="3" eb="5">
      <t>ヤクバ</t>
    </rPh>
    <rPh sb="6" eb="8">
      <t>ジュウミン</t>
    </rPh>
    <rPh sb="8" eb="10">
      <t>フクシ</t>
    </rPh>
    <rPh sb="10" eb="11">
      <t>カ</t>
    </rPh>
    <phoneticPr fontId="14"/>
  </si>
  <si>
    <t>東筑摩郡朝日村大字古見1555番地1</t>
    <rPh sb="0" eb="4">
      <t>ヒガシツカマグン</t>
    </rPh>
    <rPh sb="4" eb="7">
      <t>アサヒムラ</t>
    </rPh>
    <rPh sb="7" eb="9">
      <t>オオジ</t>
    </rPh>
    <rPh sb="9" eb="11">
      <t>フルミ</t>
    </rPh>
    <rPh sb="15" eb="17">
      <t>バンチ</t>
    </rPh>
    <phoneticPr fontId="1"/>
  </si>
  <si>
    <t>0263-99-2540</t>
    <phoneticPr fontId="1"/>
  </si>
  <si>
    <t>筑北村</t>
  </si>
  <si>
    <t>399-7501</t>
  </si>
  <si>
    <t>筑北村役場　住民福祉課　</t>
    <rPh sb="0" eb="3">
      <t>チクホクムラ</t>
    </rPh>
    <rPh sb="3" eb="5">
      <t>ヤクバ</t>
    </rPh>
    <rPh sb="6" eb="8">
      <t>ジュウミン</t>
    </rPh>
    <rPh sb="8" eb="10">
      <t>フクシ</t>
    </rPh>
    <rPh sb="10" eb="11">
      <t>カ</t>
    </rPh>
    <phoneticPr fontId="14"/>
  </si>
  <si>
    <t>東筑摩郡筑北村西条4195番地</t>
    <rPh sb="0" eb="4">
      <t>ヒガシツカマグン</t>
    </rPh>
    <rPh sb="4" eb="5">
      <t>チク</t>
    </rPh>
    <rPh sb="5" eb="6">
      <t>ホク</t>
    </rPh>
    <rPh sb="6" eb="7">
      <t>ムラ</t>
    </rPh>
    <rPh sb="7" eb="9">
      <t>サイジョウ</t>
    </rPh>
    <rPh sb="13" eb="15">
      <t>バンチ</t>
    </rPh>
    <phoneticPr fontId="1"/>
  </si>
  <si>
    <t>0263-66-2111</t>
  </si>
  <si>
    <t>399-8601</t>
  </si>
  <si>
    <t xml:space="preserve">池田町健康福祉課　健康増進係 </t>
    <rPh sb="0" eb="2">
      <t>イケダ</t>
    </rPh>
    <rPh sb="2" eb="3">
      <t>マチ</t>
    </rPh>
    <rPh sb="3" eb="5">
      <t>ケンコウ</t>
    </rPh>
    <rPh sb="9" eb="11">
      <t>ケンコウ</t>
    </rPh>
    <rPh sb="11" eb="13">
      <t>ゾウシン</t>
    </rPh>
    <rPh sb="13" eb="14">
      <t>カカリ</t>
    </rPh>
    <phoneticPr fontId="14"/>
  </si>
  <si>
    <t>北安曇郡池田町大字池田2005番地1
池田町総合福祉センター内</t>
    <rPh sb="0" eb="4">
      <t>キタアズミグン</t>
    </rPh>
    <rPh sb="4" eb="6">
      <t>イケダ</t>
    </rPh>
    <rPh sb="6" eb="7">
      <t>マチ</t>
    </rPh>
    <rPh sb="15" eb="17">
      <t>バンチ</t>
    </rPh>
    <rPh sb="19" eb="22">
      <t>イケダマチ</t>
    </rPh>
    <rPh sb="22" eb="24">
      <t>ソウゴウ</t>
    </rPh>
    <rPh sb="24" eb="26">
      <t>フクシ</t>
    </rPh>
    <rPh sb="30" eb="31">
      <t>ナイ</t>
    </rPh>
    <phoneticPr fontId="1"/>
  </si>
  <si>
    <t>0261-61-5000</t>
  </si>
  <si>
    <t>https://www.ikedamachi.net/</t>
  </si>
  <si>
    <t>松川村</t>
  </si>
  <si>
    <t>399-8501</t>
  </si>
  <si>
    <t>松川村役場　福祉課　</t>
    <rPh sb="0" eb="3">
      <t>マツカワムラ</t>
    </rPh>
    <rPh sb="3" eb="5">
      <t>ヤクバ</t>
    </rPh>
    <rPh sb="6" eb="9">
      <t>フクシカ</t>
    </rPh>
    <phoneticPr fontId="14"/>
  </si>
  <si>
    <t>北安曇郡松川村64番地1</t>
    <rPh sb="0" eb="4">
      <t>キタアズミグン</t>
    </rPh>
    <rPh sb="4" eb="7">
      <t>マツカワムラ</t>
    </rPh>
    <rPh sb="9" eb="11">
      <t>バンチ</t>
    </rPh>
    <phoneticPr fontId="1"/>
  </si>
  <si>
    <t>0261-62-3111</t>
  </si>
  <si>
    <t>白馬村</t>
  </si>
  <si>
    <t>399-9301</t>
  </si>
  <si>
    <t>白馬村役場健康福祉課</t>
    <rPh sb="0" eb="5">
      <t>ハクバムラヤクバ</t>
    </rPh>
    <rPh sb="5" eb="10">
      <t>ケンコウフクシカ</t>
    </rPh>
    <phoneticPr fontId="1"/>
  </si>
  <si>
    <t>北安曇郡白馬村大字北城7025番地</t>
    <rPh sb="0" eb="4">
      <t>キタアズミグン</t>
    </rPh>
    <rPh sb="4" eb="7">
      <t>ハクバムラ</t>
    </rPh>
    <rPh sb="7" eb="9">
      <t>オオジ</t>
    </rPh>
    <rPh sb="9" eb="11">
      <t>キタシロ</t>
    </rPh>
    <rPh sb="15" eb="17">
      <t>バンチ</t>
    </rPh>
    <phoneticPr fontId="1"/>
  </si>
  <si>
    <t>0261-72-5000</t>
  </si>
  <si>
    <t>https://www.vill.hakuba.lg.jp/gyosei/soshikikarasagasu/kenkofukushika/kenkozukurikakari/kenketu/1/7238.html</t>
  </si>
  <si>
    <t>小谷村</t>
  </si>
  <si>
    <t>399-9494</t>
  </si>
  <si>
    <t>小谷村役場　住民福祉課</t>
    <rPh sb="0" eb="3">
      <t>オタリムラ</t>
    </rPh>
    <rPh sb="3" eb="5">
      <t>ヤクバ</t>
    </rPh>
    <rPh sb="6" eb="8">
      <t>ジュウミン</t>
    </rPh>
    <rPh sb="8" eb="11">
      <t>フクシカ</t>
    </rPh>
    <phoneticPr fontId="14"/>
  </si>
  <si>
    <t>北安曇郡小谷村大字中小谷丙131</t>
    <rPh sb="0" eb="4">
      <t>キタアズミグン</t>
    </rPh>
    <rPh sb="4" eb="7">
      <t>オタリムラ</t>
    </rPh>
    <rPh sb="7" eb="9">
      <t>オオジ</t>
    </rPh>
    <rPh sb="9" eb="10">
      <t>ナカ</t>
    </rPh>
    <rPh sb="10" eb="12">
      <t>オタリ</t>
    </rPh>
    <rPh sb="12" eb="13">
      <t>ヘイ</t>
    </rPh>
    <phoneticPr fontId="1"/>
  </si>
  <si>
    <t>0261-82-2001</t>
  </si>
  <si>
    <t>坂城町</t>
  </si>
  <si>
    <t>389-0692</t>
  </si>
  <si>
    <t>坂城町保健センター</t>
    <rPh sb="0" eb="3">
      <t>サカキマチ</t>
    </rPh>
    <rPh sb="3" eb="5">
      <t>ホケン</t>
    </rPh>
    <phoneticPr fontId="14"/>
  </si>
  <si>
    <t>埴科郡坂城町大字坂城10050</t>
    <rPh sb="0" eb="3">
      <t>ハニシナグン</t>
    </rPh>
    <rPh sb="3" eb="6">
      <t>サカキマチ</t>
    </rPh>
    <rPh sb="6" eb="8">
      <t>オオアザ</t>
    </rPh>
    <rPh sb="8" eb="10">
      <t>サカキ</t>
    </rPh>
    <phoneticPr fontId="1"/>
  </si>
  <si>
    <t>0268-82-3111</t>
  </si>
  <si>
    <t>https://www.town.sakaki.nagano.jp/www/contents/1561970223859/index.html</t>
  </si>
  <si>
    <t>小布施町</t>
  </si>
  <si>
    <t>381-0297</t>
  </si>
  <si>
    <t>小布施町役場　健康福祉課　</t>
    <rPh sb="0" eb="3">
      <t>オブセ</t>
    </rPh>
    <rPh sb="3" eb="4">
      <t>マチ</t>
    </rPh>
    <rPh sb="4" eb="6">
      <t>ヤクバ</t>
    </rPh>
    <rPh sb="7" eb="9">
      <t>ケンコウ</t>
    </rPh>
    <rPh sb="9" eb="11">
      <t>フクシ</t>
    </rPh>
    <rPh sb="11" eb="12">
      <t>カ</t>
    </rPh>
    <phoneticPr fontId="14"/>
  </si>
  <si>
    <t>上高井郡小布施町大字小布施1491-2</t>
    <rPh sb="0" eb="4">
      <t>カミタカイグン</t>
    </rPh>
    <rPh sb="4" eb="8">
      <t>オブセマチ</t>
    </rPh>
    <rPh sb="8" eb="10">
      <t>オオジ</t>
    </rPh>
    <rPh sb="10" eb="13">
      <t>オブセ</t>
    </rPh>
    <phoneticPr fontId="1"/>
  </si>
  <si>
    <t>026-214-9107</t>
  </si>
  <si>
    <t>382-8510</t>
  </si>
  <si>
    <t>高山村健康管理センター</t>
    <rPh sb="0" eb="3">
      <t>タカヤマムラ</t>
    </rPh>
    <rPh sb="3" eb="5">
      <t>ケンコウ</t>
    </rPh>
    <rPh sb="5" eb="7">
      <t>カンリ</t>
    </rPh>
    <phoneticPr fontId="7"/>
  </si>
  <si>
    <t>上高井郡高山村大字牧130-1</t>
    <rPh sb="0" eb="4">
      <t>カミタカイグン</t>
    </rPh>
    <rPh sb="4" eb="6">
      <t>タカヤマ</t>
    </rPh>
    <rPh sb="6" eb="7">
      <t>ムラ</t>
    </rPh>
    <rPh sb="7" eb="9">
      <t>オオジ</t>
    </rPh>
    <rPh sb="9" eb="10">
      <t>マキ</t>
    </rPh>
    <phoneticPr fontId="1"/>
  </si>
  <si>
    <t>026-242-1202</t>
  </si>
  <si>
    <t>山ノ内町</t>
  </si>
  <si>
    <t>381-0498</t>
  </si>
  <si>
    <t>山ノ内町役場　健康福祉課</t>
    <rPh sb="7" eb="9">
      <t>ケンコウ</t>
    </rPh>
    <rPh sb="9" eb="11">
      <t>フクシ</t>
    </rPh>
    <rPh sb="11" eb="12">
      <t>カ</t>
    </rPh>
    <phoneticPr fontId="7"/>
  </si>
  <si>
    <t>下高井郡山ノ内町大字平穏3352番地1</t>
    <rPh sb="0" eb="4">
      <t>シモタカイグン</t>
    </rPh>
    <rPh sb="4" eb="5">
      <t>ヤマ</t>
    </rPh>
    <rPh sb="6" eb="8">
      <t>ウチマチ</t>
    </rPh>
    <rPh sb="8" eb="10">
      <t>オオジ</t>
    </rPh>
    <rPh sb="10" eb="12">
      <t>ヘイオン</t>
    </rPh>
    <rPh sb="16" eb="18">
      <t>バンチ</t>
    </rPh>
    <phoneticPr fontId="1"/>
  </si>
  <si>
    <t>0269-33-3116</t>
  </si>
  <si>
    <t>木島平村</t>
  </si>
  <si>
    <t>389-2392</t>
  </si>
  <si>
    <t>木島平村役場　民生課　健康福祉係</t>
    <rPh sb="0" eb="3">
      <t>キジマダイラ</t>
    </rPh>
    <rPh sb="3" eb="4">
      <t>ムラ</t>
    </rPh>
    <rPh sb="4" eb="6">
      <t>ヤクバ</t>
    </rPh>
    <rPh sb="7" eb="9">
      <t>ミンセイ</t>
    </rPh>
    <rPh sb="9" eb="10">
      <t>カ</t>
    </rPh>
    <rPh sb="11" eb="13">
      <t>ケンコウ</t>
    </rPh>
    <rPh sb="13" eb="15">
      <t>フクシ</t>
    </rPh>
    <rPh sb="15" eb="16">
      <t>カカリ</t>
    </rPh>
    <phoneticPr fontId="14"/>
  </si>
  <si>
    <t>下高井郡木島平村大字往郷914番地6</t>
    <rPh sb="0" eb="4">
      <t>シモタカイグン</t>
    </rPh>
    <rPh sb="4" eb="8">
      <t>キジマダイラムラ</t>
    </rPh>
    <rPh sb="8" eb="10">
      <t>オオジ</t>
    </rPh>
    <rPh sb="10" eb="12">
      <t>オウゴウ</t>
    </rPh>
    <rPh sb="15" eb="17">
      <t>バンチ</t>
    </rPh>
    <phoneticPr fontId="1"/>
  </si>
  <si>
    <t>0269-82-3111</t>
  </si>
  <si>
    <t>http://www.vill.kijimadaira.lg.jp/articles/2019061300019/</t>
  </si>
  <si>
    <t>野沢温泉村</t>
  </si>
  <si>
    <t>389-2592</t>
  </si>
  <si>
    <t>野沢温泉村役場　民生課　</t>
    <rPh sb="0" eb="4">
      <t>ノザワオンセン</t>
    </rPh>
    <rPh sb="4" eb="5">
      <t>ムラ</t>
    </rPh>
    <rPh sb="5" eb="7">
      <t>ヤクバ</t>
    </rPh>
    <rPh sb="8" eb="10">
      <t>ミンセイ</t>
    </rPh>
    <rPh sb="10" eb="11">
      <t>カ</t>
    </rPh>
    <phoneticPr fontId="14"/>
  </si>
  <si>
    <t>下高井郡野沢温泉村大字豊郷9817番地</t>
    <rPh sb="0" eb="4">
      <t>シモタカイグン</t>
    </rPh>
    <rPh sb="4" eb="9">
      <t>ノザワオンセンムラ</t>
    </rPh>
    <rPh sb="9" eb="11">
      <t>オオジ</t>
    </rPh>
    <rPh sb="11" eb="12">
      <t>トヨ</t>
    </rPh>
    <rPh sb="12" eb="13">
      <t>サト</t>
    </rPh>
    <rPh sb="17" eb="19">
      <t>バンチ</t>
    </rPh>
    <phoneticPr fontId="1"/>
  </si>
  <si>
    <t>0269-85-3201</t>
  </si>
  <si>
    <t>https://www.vill.nozawaonsen.nagano.jp/www/contents/1050000000030/index.html</t>
  </si>
  <si>
    <t>信濃町</t>
  </si>
  <si>
    <t>389-1392</t>
  </si>
  <si>
    <t>長野県</t>
    <rPh sb="0" eb="3">
      <t>ナガノケン</t>
    </rPh>
    <phoneticPr fontId="15"/>
  </si>
  <si>
    <t>信濃町役場　住民福祉課　</t>
    <rPh sb="6" eb="8">
      <t>ジュウミン</t>
    </rPh>
    <phoneticPr fontId="15"/>
  </si>
  <si>
    <t>上水内郡信濃町大字柏原428番地2</t>
    <rPh sb="0" eb="4">
      <t>カミミノチグン</t>
    </rPh>
    <rPh sb="4" eb="7">
      <t>シナノマチ</t>
    </rPh>
    <rPh sb="7" eb="9">
      <t>オオジ</t>
    </rPh>
    <rPh sb="9" eb="11">
      <t>カシワハラ</t>
    </rPh>
    <rPh sb="14" eb="16">
      <t>バンチ</t>
    </rPh>
    <phoneticPr fontId="1"/>
  </si>
  <si>
    <t>026-255-3112</t>
  </si>
  <si>
    <t>https://www.town.shinano.lg.jp</t>
  </si>
  <si>
    <t>小川村</t>
  </si>
  <si>
    <t>381-3302</t>
  </si>
  <si>
    <t>小川村保健センター</t>
    <rPh sb="0" eb="3">
      <t>オガワムラ</t>
    </rPh>
    <rPh sb="3" eb="5">
      <t>ホケン</t>
    </rPh>
    <phoneticPr fontId="14"/>
  </si>
  <si>
    <t>上水内郡小川村大字高府13450-1</t>
    <rPh sb="0" eb="4">
      <t>カミミノチグン</t>
    </rPh>
    <rPh sb="4" eb="7">
      <t>オガワムラ</t>
    </rPh>
    <rPh sb="9" eb="10">
      <t>タカ</t>
    </rPh>
    <rPh sb="10" eb="11">
      <t>フ</t>
    </rPh>
    <phoneticPr fontId="1"/>
  </si>
  <si>
    <t>026-269-2104</t>
  </si>
  <si>
    <t>飯綱町</t>
  </si>
  <si>
    <t>389-1211</t>
  </si>
  <si>
    <t>飯綱町健康管理センター</t>
    <rPh sb="0" eb="2">
      <t>イイヅナ</t>
    </rPh>
    <rPh sb="2" eb="3">
      <t>マチ</t>
    </rPh>
    <rPh sb="3" eb="5">
      <t>ケンコウ</t>
    </rPh>
    <rPh sb="5" eb="7">
      <t>カンリ</t>
    </rPh>
    <phoneticPr fontId="1"/>
  </si>
  <si>
    <t>上水内郡飯綱町大字牟礼2220</t>
    <rPh sb="0" eb="4">
      <t>カミミノチグン</t>
    </rPh>
    <rPh sb="4" eb="7">
      <t>イイヅナマチ</t>
    </rPh>
    <rPh sb="7" eb="9">
      <t>オオジ</t>
    </rPh>
    <rPh sb="9" eb="11">
      <t>ムレ</t>
    </rPh>
    <phoneticPr fontId="1"/>
  </si>
  <si>
    <t>026-253-6841</t>
  </si>
  <si>
    <t>https://www.town.iizuna.nagano.jp/docs/2510.html</t>
  </si>
  <si>
    <t>栄村</t>
  </si>
  <si>
    <t>389-2792</t>
  </si>
  <si>
    <t>栄村役場　民生課</t>
  </si>
  <si>
    <t>下水内郡栄村大字北信3433番地</t>
    <rPh sb="0" eb="4">
      <t>シモミノチグン</t>
    </rPh>
    <rPh sb="4" eb="6">
      <t>サカエムラ</t>
    </rPh>
    <rPh sb="6" eb="8">
      <t>オオジ</t>
    </rPh>
    <rPh sb="8" eb="10">
      <t>ホクシン</t>
    </rPh>
    <rPh sb="14" eb="16">
      <t>バンチ</t>
    </rPh>
    <phoneticPr fontId="1"/>
  </si>
  <si>
    <t>0269-87-3111</t>
  </si>
  <si>
    <t>212016</t>
  </si>
  <si>
    <t>岐阜市</t>
    <rPh sb="0" eb="3">
      <t>ギフシ</t>
    </rPh>
    <phoneticPr fontId="6"/>
  </si>
  <si>
    <t>500-8309</t>
  </si>
  <si>
    <t>岐阜県</t>
    <rPh sb="0" eb="3">
      <t>ギフケン</t>
    </rPh>
    <phoneticPr fontId="1"/>
  </si>
  <si>
    <t>岐阜市保健所感染症対策課</t>
    <rPh sb="0" eb="3">
      <t>ギフシ</t>
    </rPh>
    <rPh sb="3" eb="6">
      <t>ホケンジョ</t>
    </rPh>
    <rPh sb="6" eb="12">
      <t>カンセンショウタイサクカ</t>
    </rPh>
    <phoneticPr fontId="1"/>
  </si>
  <si>
    <t>岐阜市都通二丁目19番地</t>
    <rPh sb="5" eb="8">
      <t>ニチョウメ</t>
    </rPh>
    <rPh sb="10" eb="12">
      <t>バンチ</t>
    </rPh>
    <phoneticPr fontId="1"/>
  </si>
  <si>
    <t>058-252-7187</t>
    <phoneticPr fontId="1"/>
  </si>
  <si>
    <t>https://www.city.gifu.lg.jp/kenko/kansensyou/1004457/1004458.html</t>
  </si>
  <si>
    <t>212091</t>
  </si>
  <si>
    <t>羽島市</t>
    <rPh sb="0" eb="3">
      <t>ハシマシ</t>
    </rPh>
    <phoneticPr fontId="6"/>
  </si>
  <si>
    <t>501-6292</t>
  </si>
  <si>
    <t>羽島市役所　子育て・健幸課</t>
    <rPh sb="0" eb="5">
      <t>ハシマシヤクショ</t>
    </rPh>
    <rPh sb="6" eb="8">
      <t>コソダ</t>
    </rPh>
    <rPh sb="10" eb="11">
      <t>ケン</t>
    </rPh>
    <rPh sb="11" eb="12">
      <t>サチ</t>
    </rPh>
    <rPh sb="12" eb="13">
      <t>カ</t>
    </rPh>
    <phoneticPr fontId="1"/>
  </si>
  <si>
    <t>羽島市竹鼻町55番地</t>
  </si>
  <si>
    <t>058-392-1111</t>
  </si>
  <si>
    <t>212130</t>
  </si>
  <si>
    <t>各務原市</t>
    <rPh sb="0" eb="4">
      <t>カカミガハラシ</t>
    </rPh>
    <phoneticPr fontId="6"/>
  </si>
  <si>
    <t>504-8555</t>
  </si>
  <si>
    <t>各務原市健康福祉部健康管理課</t>
    <rPh sb="0" eb="4">
      <t>カカミガハラシ</t>
    </rPh>
    <rPh sb="4" eb="9">
      <t>ケンコウフクシブ</t>
    </rPh>
    <rPh sb="9" eb="14">
      <t>ケンコウカンリカ</t>
    </rPh>
    <phoneticPr fontId="1"/>
  </si>
  <si>
    <t>各務原市那加桜町1丁目69番地</t>
    <rPh sb="9" eb="11">
      <t>チョウメ</t>
    </rPh>
    <rPh sb="13" eb="15">
      <t>バンチ</t>
    </rPh>
    <phoneticPr fontId="1"/>
  </si>
  <si>
    <t>058-383-1111</t>
  </si>
  <si>
    <t>https://www.city.kakamigahara.lg.jp/kenkofukushi/kenko/1002636/1002702.html</t>
  </si>
  <si>
    <t>212156</t>
  </si>
  <si>
    <t>山県市</t>
    <rPh sb="0" eb="3">
      <t>ヤマガタシ</t>
    </rPh>
    <phoneticPr fontId="6"/>
  </si>
  <si>
    <t>501-2192</t>
  </si>
  <si>
    <t>山県市役所 子育て支援課 母子保健係</t>
    <rPh sb="0" eb="2">
      <t>ヤマガタ</t>
    </rPh>
    <rPh sb="2" eb="5">
      <t>シヤクショ</t>
    </rPh>
    <rPh sb="6" eb="8">
      <t>コソダ</t>
    </rPh>
    <rPh sb="9" eb="12">
      <t>シエンカ</t>
    </rPh>
    <rPh sb="13" eb="15">
      <t>ボシ</t>
    </rPh>
    <rPh sb="15" eb="17">
      <t>ホケン</t>
    </rPh>
    <rPh sb="17" eb="18">
      <t>カカリ</t>
    </rPh>
    <phoneticPr fontId="6"/>
  </si>
  <si>
    <t>山県市高木1000番地1</t>
    <rPh sb="9" eb="11">
      <t>バンチ</t>
    </rPh>
    <phoneticPr fontId="6"/>
  </si>
  <si>
    <t>0581-22-6839</t>
  </si>
  <si>
    <t>https://www.city.yamagata.gifu.jp/site/kenkou/3860.html</t>
  </si>
  <si>
    <t>212164</t>
  </si>
  <si>
    <t>瑞穂市</t>
    <rPh sb="0" eb="3">
      <t>ミズホシ</t>
    </rPh>
    <phoneticPr fontId="6"/>
  </si>
  <si>
    <t>501-0293</t>
  </si>
  <si>
    <t>瑞穂市役所健康福祉部健康推進課</t>
    <rPh sb="0" eb="5">
      <t>ミズホシヤクショ</t>
    </rPh>
    <rPh sb="5" eb="7">
      <t>ケンコウ</t>
    </rPh>
    <rPh sb="7" eb="9">
      <t>フクシ</t>
    </rPh>
    <rPh sb="9" eb="10">
      <t>ブ</t>
    </rPh>
    <rPh sb="10" eb="12">
      <t>ケンコウ</t>
    </rPh>
    <rPh sb="12" eb="14">
      <t>スイシン</t>
    </rPh>
    <rPh sb="14" eb="15">
      <t>カ</t>
    </rPh>
    <phoneticPr fontId="1"/>
  </si>
  <si>
    <t>瑞穂市別府1288番地</t>
  </si>
  <si>
    <t>058-327-8611</t>
  </si>
  <si>
    <t>https://www.city.mizuho.lg.jp/9633.htm</t>
  </si>
  <si>
    <t>212181</t>
  </si>
  <si>
    <t>本巣市</t>
    <rPh sb="0" eb="3">
      <t>モトスシ</t>
    </rPh>
    <phoneticPr fontId="6"/>
  </si>
  <si>
    <t>501-1292</t>
  </si>
  <si>
    <t>本巣市健康福祉部健康増進課保健指導係</t>
    <rPh sb="0" eb="3">
      <t>モトスシ</t>
    </rPh>
    <rPh sb="3" eb="5">
      <t>ケンコウ</t>
    </rPh>
    <rPh sb="5" eb="8">
      <t>フクシブ</t>
    </rPh>
    <rPh sb="8" eb="10">
      <t>ケンコウ</t>
    </rPh>
    <rPh sb="10" eb="13">
      <t>ゾウシンカ</t>
    </rPh>
    <rPh sb="13" eb="17">
      <t>ホケンシドウ</t>
    </rPh>
    <rPh sb="17" eb="18">
      <t>カカリ</t>
    </rPh>
    <phoneticPr fontId="1"/>
  </si>
  <si>
    <t>本巣市文殊324番地</t>
  </si>
  <si>
    <t>0581-34-5028</t>
  </si>
  <si>
    <t>https://www.city.motosu.lg.jp</t>
  </si>
  <si>
    <t>213021</t>
  </si>
  <si>
    <t>岐南町</t>
    <rPh sb="0" eb="2">
      <t>ギナン</t>
    </rPh>
    <rPh sb="2" eb="3">
      <t>チョウ</t>
    </rPh>
    <phoneticPr fontId="6"/>
  </si>
  <si>
    <t>501-6197</t>
  </si>
  <si>
    <t>岐南町役場　健康推進課</t>
    <rPh sb="0" eb="3">
      <t>ギナンチョウ</t>
    </rPh>
    <rPh sb="3" eb="5">
      <t>ヤクバ</t>
    </rPh>
    <rPh sb="6" eb="11">
      <t>ケンコウスイシンカ</t>
    </rPh>
    <phoneticPr fontId="1"/>
  </si>
  <si>
    <t>羽島郡岐南町八剣7丁目107番地</t>
    <rPh sb="9" eb="11">
      <t>チョウメ</t>
    </rPh>
    <rPh sb="14" eb="16">
      <t>バンチ</t>
    </rPh>
    <phoneticPr fontId="1"/>
  </si>
  <si>
    <t>058-247-1321</t>
  </si>
  <si>
    <t>213039</t>
  </si>
  <si>
    <t>笠松町</t>
    <rPh sb="0" eb="2">
      <t>カサマツ</t>
    </rPh>
    <rPh sb="2" eb="3">
      <t>チョウ</t>
    </rPh>
    <phoneticPr fontId="6"/>
  </si>
  <si>
    <t>501-6063</t>
  </si>
  <si>
    <t>笠松町役場健康介護課健康担当</t>
    <rPh sb="0" eb="3">
      <t>カサマツチョウ</t>
    </rPh>
    <rPh sb="3" eb="5">
      <t>ヤクバ</t>
    </rPh>
    <rPh sb="5" eb="7">
      <t>ケンコウ</t>
    </rPh>
    <rPh sb="7" eb="9">
      <t>カイゴ</t>
    </rPh>
    <rPh sb="9" eb="10">
      <t>カ</t>
    </rPh>
    <rPh sb="10" eb="12">
      <t>ケンコウ</t>
    </rPh>
    <rPh sb="12" eb="14">
      <t>タントウ</t>
    </rPh>
    <phoneticPr fontId="1"/>
  </si>
  <si>
    <t>羽島郡笠松町長池408-1</t>
  </si>
  <si>
    <t>058-388-7171</t>
  </si>
  <si>
    <t>https://www.town.kasamatsu.gifu.jp/docs/2020043000018/</t>
    <phoneticPr fontId="1"/>
  </si>
  <si>
    <t>214213</t>
  </si>
  <si>
    <t>北方町</t>
    <rPh sb="0" eb="3">
      <t>キタカタチョウ</t>
    </rPh>
    <phoneticPr fontId="6"/>
  </si>
  <si>
    <t>501-0452</t>
  </si>
  <si>
    <t>北方町保健センター健康推進課健康推進係</t>
    <rPh sb="0" eb="3">
      <t>キタガタチョウ</t>
    </rPh>
    <rPh sb="3" eb="5">
      <t>ホケン</t>
    </rPh>
    <rPh sb="9" eb="14">
      <t>ケンコウスイシンカ</t>
    </rPh>
    <rPh sb="14" eb="19">
      <t>ケンコウスイシンカカリ</t>
    </rPh>
    <phoneticPr fontId="1"/>
  </si>
  <si>
    <t>本巣郡北方町高屋石末1丁目10番地</t>
    <rPh sb="6" eb="8">
      <t>タカヤ</t>
    </rPh>
    <rPh sb="8" eb="9">
      <t>イシ</t>
    </rPh>
    <rPh sb="9" eb="10">
      <t>マツ</t>
    </rPh>
    <rPh sb="11" eb="13">
      <t>チョウメ</t>
    </rPh>
    <rPh sb="15" eb="17">
      <t>バンチ</t>
    </rPh>
    <phoneticPr fontId="1"/>
  </si>
  <si>
    <t>058-323-7600</t>
    <phoneticPr fontId="1"/>
  </si>
  <si>
    <t>http://www.town.kitagata.gifu.jp</t>
    <phoneticPr fontId="1"/>
  </si>
  <si>
    <t>212024</t>
  </si>
  <si>
    <t>大垣市</t>
    <rPh sb="0" eb="3">
      <t>オオガキシ</t>
    </rPh>
    <phoneticPr fontId="6"/>
  </si>
  <si>
    <t>503-0903</t>
    <phoneticPr fontId="1"/>
  </si>
  <si>
    <t>大垣市役所健康福祉部保健センター課</t>
    <rPh sb="0" eb="2">
      <t>オオガキ</t>
    </rPh>
    <rPh sb="2" eb="5">
      <t>シヤクショ</t>
    </rPh>
    <rPh sb="5" eb="10">
      <t>ケンコウフクシブ</t>
    </rPh>
    <rPh sb="10" eb="12">
      <t>ホケン</t>
    </rPh>
    <rPh sb="16" eb="17">
      <t>カ</t>
    </rPh>
    <phoneticPr fontId="1"/>
  </si>
  <si>
    <t>大垣市東外側町2丁目24</t>
    <rPh sb="0" eb="3">
      <t>オオガキシ</t>
    </rPh>
    <rPh sb="3" eb="7">
      <t>ヒガシトガワチョウ</t>
    </rPh>
    <rPh sb="8" eb="10">
      <t>チョウメ</t>
    </rPh>
    <phoneticPr fontId="1"/>
  </si>
  <si>
    <t>0584-75-2322</t>
    <phoneticPr fontId="1"/>
  </si>
  <si>
    <t>https://www.city.ogaki.lg.jp/0000045487.html</t>
    <phoneticPr fontId="1"/>
  </si>
  <si>
    <t>212211</t>
  </si>
  <si>
    <t>海津市</t>
    <rPh sb="0" eb="2">
      <t>カイヅ</t>
    </rPh>
    <rPh sb="2" eb="3">
      <t>シ</t>
    </rPh>
    <phoneticPr fontId="6"/>
  </si>
  <si>
    <t>503-0695</t>
    <phoneticPr fontId="1"/>
  </si>
  <si>
    <t>海津市役所健康福祉部健康課</t>
    <rPh sb="0" eb="2">
      <t>カイヅ</t>
    </rPh>
    <rPh sb="2" eb="5">
      <t>シヤクショ</t>
    </rPh>
    <rPh sb="5" eb="7">
      <t>ケンコウ</t>
    </rPh>
    <rPh sb="7" eb="9">
      <t>フクシ</t>
    </rPh>
    <rPh sb="9" eb="10">
      <t>ブ</t>
    </rPh>
    <rPh sb="10" eb="12">
      <t>ケンコウ</t>
    </rPh>
    <rPh sb="12" eb="13">
      <t>カ</t>
    </rPh>
    <phoneticPr fontId="1"/>
  </si>
  <si>
    <t>海津市海津町高須515番地</t>
    <rPh sb="11" eb="13">
      <t>バンチ</t>
    </rPh>
    <phoneticPr fontId="1"/>
  </si>
  <si>
    <t>0584-53-1317</t>
  </si>
  <si>
    <t>https://www.city.kaizu.lg.jp/kurashi/0000001460.html</t>
  </si>
  <si>
    <t>213411</t>
  </si>
  <si>
    <t>養老町</t>
    <rPh sb="0" eb="3">
      <t>ヨウロウチョウ</t>
    </rPh>
    <phoneticPr fontId="6"/>
  </si>
  <si>
    <t>503-1251</t>
  </si>
  <si>
    <t>養老町保健センター</t>
    <rPh sb="0" eb="2">
      <t>ヨウロウ</t>
    </rPh>
    <rPh sb="2" eb="3">
      <t>チョウ</t>
    </rPh>
    <rPh sb="3" eb="5">
      <t>ホケン</t>
    </rPh>
    <phoneticPr fontId="1"/>
  </si>
  <si>
    <t>養老郡養老町石畑523番地</t>
    <rPh sb="11" eb="13">
      <t>バンチ</t>
    </rPh>
    <phoneticPr fontId="1"/>
  </si>
  <si>
    <t>0584-32-9025</t>
  </si>
  <si>
    <t>https://www.town.yoro.gifu.jp/docs/2023041700058/</t>
  </si>
  <si>
    <t>213616</t>
  </si>
  <si>
    <t>垂井町</t>
    <rPh sb="0" eb="3">
      <t>タルイチョウ</t>
    </rPh>
    <phoneticPr fontId="6"/>
  </si>
  <si>
    <t>503-2193</t>
  </si>
  <si>
    <t>垂井町保健センター</t>
    <rPh sb="0" eb="3">
      <t>タルイチョウ</t>
    </rPh>
    <rPh sb="3" eb="5">
      <t>ホケン</t>
    </rPh>
    <phoneticPr fontId="6"/>
  </si>
  <si>
    <t>0584-22-1021</t>
  </si>
  <si>
    <t>https://www.town.tarui.lg.jp</t>
  </si>
  <si>
    <t>213624</t>
  </si>
  <si>
    <t>関ヶ原町</t>
    <rPh sb="0" eb="4">
      <t>セキガハラチョウ</t>
    </rPh>
    <phoneticPr fontId="6"/>
  </si>
  <si>
    <t>503-1514</t>
  </si>
  <si>
    <t>関ケ原町国保保健福祉総合施設やすらぎ　健康増進センター</t>
    <rPh sb="0" eb="4">
      <t>セキガハラチョウ</t>
    </rPh>
    <rPh sb="4" eb="6">
      <t>コクホ</t>
    </rPh>
    <rPh sb="6" eb="8">
      <t>ホケン</t>
    </rPh>
    <rPh sb="8" eb="10">
      <t>フクシ</t>
    </rPh>
    <rPh sb="10" eb="14">
      <t>ソウゴウシセツ</t>
    </rPh>
    <rPh sb="19" eb="23">
      <t>ケンコウゾウシン</t>
    </rPh>
    <phoneticPr fontId="1"/>
  </si>
  <si>
    <t>不破郡関ケ原町大字関ケ原894番地の58</t>
  </si>
  <si>
    <t>0584-43-3201</t>
  </si>
  <si>
    <t>213811</t>
  </si>
  <si>
    <t>神戸町</t>
    <rPh sb="0" eb="3">
      <t>ゴウドチョウ</t>
    </rPh>
    <phoneticPr fontId="6"/>
  </si>
  <si>
    <t>503-2305</t>
  </si>
  <si>
    <t>神戸町保健センター健康福祉課保健センター</t>
    <rPh sb="0" eb="3">
      <t>ゴウドチョウ</t>
    </rPh>
    <rPh sb="3" eb="5">
      <t>ホケン</t>
    </rPh>
    <rPh sb="9" eb="14">
      <t>ケンコウフクシカ</t>
    </rPh>
    <rPh sb="14" eb="16">
      <t>ホケン</t>
    </rPh>
    <phoneticPr fontId="1"/>
  </si>
  <si>
    <t>安八郡神戸町大字神戸1111番地</t>
    <rPh sb="14" eb="16">
      <t>バンチ</t>
    </rPh>
    <phoneticPr fontId="1"/>
  </si>
  <si>
    <t>0584-27-3111</t>
  </si>
  <si>
    <t>https://www．town.godo.gifu.jp</t>
    <phoneticPr fontId="1"/>
  </si>
  <si>
    <t>213829</t>
  </si>
  <si>
    <t>輪之内町</t>
    <rPh sb="0" eb="4">
      <t>ワノウチチョウ</t>
    </rPh>
    <phoneticPr fontId="6"/>
  </si>
  <si>
    <t>503-0204</t>
    <phoneticPr fontId="1"/>
  </si>
  <si>
    <t>輪之内町保健センター</t>
    <rPh sb="0" eb="4">
      <t>ワノウチチョウ</t>
    </rPh>
    <rPh sb="4" eb="6">
      <t>ホケン</t>
    </rPh>
    <phoneticPr fontId="1"/>
  </si>
  <si>
    <t>安八郡輪之内町四郷2537-1</t>
    <phoneticPr fontId="1"/>
  </si>
  <si>
    <t>0584-69-5155</t>
    <phoneticPr fontId="1"/>
  </si>
  <si>
    <t>http://town.wanouchi.gifu.jp</t>
    <phoneticPr fontId="1"/>
  </si>
  <si>
    <t>213837</t>
  </si>
  <si>
    <t>安八町</t>
    <rPh sb="0" eb="3">
      <t>アンパチチョウ</t>
    </rPh>
    <phoneticPr fontId="6"/>
  </si>
  <si>
    <t>503-0115</t>
  </si>
  <si>
    <t>安八町保健センター</t>
    <rPh sb="0" eb="3">
      <t>アンパチチョウ</t>
    </rPh>
    <rPh sb="3" eb="5">
      <t>ホケン</t>
    </rPh>
    <phoneticPr fontId="1"/>
  </si>
  <si>
    <t>安八郡安八町南今ヶ渕375</t>
  </si>
  <si>
    <t>0584-64-3775</t>
  </si>
  <si>
    <t>https://www.town.anpachi.lg.jp/0000000632.html</t>
  </si>
  <si>
    <t>214019</t>
  </si>
  <si>
    <t>揖斐川町</t>
    <rPh sb="0" eb="3">
      <t>イビガワ</t>
    </rPh>
    <rPh sb="3" eb="4">
      <t>チョウ</t>
    </rPh>
    <phoneticPr fontId="6"/>
  </si>
  <si>
    <t>501-0603</t>
    <phoneticPr fontId="1"/>
  </si>
  <si>
    <t>揖斐川町役場住民福祉部健康福祉課（揖斐川保健センター）</t>
    <rPh sb="0" eb="6">
      <t>イビガワチョウヤクバ</t>
    </rPh>
    <rPh sb="6" eb="11">
      <t>ジュウミンフクシブ</t>
    </rPh>
    <rPh sb="11" eb="16">
      <t>ケンコウフクシカ</t>
    </rPh>
    <rPh sb="17" eb="20">
      <t>イビガワ</t>
    </rPh>
    <rPh sb="20" eb="22">
      <t>ホケン</t>
    </rPh>
    <phoneticPr fontId="1"/>
  </si>
  <si>
    <t>揖斐郡揖斐川町上南方165—1</t>
    <rPh sb="7" eb="8">
      <t>ウエ</t>
    </rPh>
    <rPh sb="8" eb="10">
      <t>ミナミカタ</t>
    </rPh>
    <phoneticPr fontId="1"/>
  </si>
  <si>
    <t>214035</t>
  </si>
  <si>
    <t>大野町</t>
    <rPh sb="0" eb="3">
      <t>オオノチョウ</t>
    </rPh>
    <phoneticPr fontId="6"/>
  </si>
  <si>
    <t>501-0592</t>
  </si>
  <si>
    <t>大野町役場　民生部保健センター</t>
    <rPh sb="0" eb="3">
      <t>オオノチョウ</t>
    </rPh>
    <rPh sb="3" eb="5">
      <t>ヤクバ</t>
    </rPh>
    <rPh sb="6" eb="9">
      <t>ミンセイブ</t>
    </rPh>
    <rPh sb="9" eb="11">
      <t>ホケン</t>
    </rPh>
    <phoneticPr fontId="1"/>
  </si>
  <si>
    <t>揖斐郡大野町大字大野80番地</t>
    <rPh sb="12" eb="14">
      <t>バンチ</t>
    </rPh>
    <phoneticPr fontId="1"/>
  </si>
  <si>
    <t>0585-34-2333</t>
  </si>
  <si>
    <t>https://www.town-ono.jp/</t>
  </si>
  <si>
    <t>214043</t>
  </si>
  <si>
    <t>池田町</t>
    <rPh sb="0" eb="3">
      <t>イケダチョウ</t>
    </rPh>
    <phoneticPr fontId="6"/>
  </si>
  <si>
    <t>503-2417</t>
    <phoneticPr fontId="1"/>
  </si>
  <si>
    <t>池田町保健センター</t>
    <rPh sb="0" eb="3">
      <t>イケダチョウ</t>
    </rPh>
    <rPh sb="3" eb="5">
      <t>ホケン</t>
    </rPh>
    <phoneticPr fontId="1"/>
  </si>
  <si>
    <t>揖斐郡池田町本郷1628‐2</t>
    <rPh sb="0" eb="3">
      <t>イビグン</t>
    </rPh>
    <rPh sb="3" eb="6">
      <t>イケダチョウ</t>
    </rPh>
    <rPh sb="6" eb="8">
      <t>ホンゴウ</t>
    </rPh>
    <phoneticPr fontId="1"/>
  </si>
  <si>
    <t>0585-45-3191</t>
    <phoneticPr fontId="1"/>
  </si>
  <si>
    <t>212059</t>
  </si>
  <si>
    <t>関市</t>
    <rPh sb="0" eb="1">
      <t>セキ</t>
    </rPh>
    <rPh sb="1" eb="2">
      <t>シ</t>
    </rPh>
    <phoneticPr fontId="6"/>
  </si>
  <si>
    <t>501-3873</t>
  </si>
  <si>
    <t>関市役所健康福祉部市民健康課</t>
    <rPh sb="0" eb="2">
      <t>セキシ</t>
    </rPh>
    <rPh sb="2" eb="4">
      <t>ヤクショ</t>
    </rPh>
    <rPh sb="4" eb="6">
      <t>ケンコウ</t>
    </rPh>
    <rPh sb="6" eb="8">
      <t>フクシ</t>
    </rPh>
    <rPh sb="8" eb="9">
      <t>ブ</t>
    </rPh>
    <rPh sb="9" eb="11">
      <t>シミン</t>
    </rPh>
    <rPh sb="11" eb="13">
      <t>ケンコウ</t>
    </rPh>
    <rPh sb="13" eb="14">
      <t>カ</t>
    </rPh>
    <phoneticPr fontId="1"/>
  </si>
  <si>
    <t>関市日ノ出町1丁目3番地3</t>
  </si>
  <si>
    <t>0575-24-0111</t>
  </si>
  <si>
    <t>https://www.city.seki.lg.jp/0000019425.html</t>
  </si>
  <si>
    <t>212075</t>
  </si>
  <si>
    <t>美濃市</t>
    <rPh sb="0" eb="3">
      <t>ミノシ</t>
    </rPh>
    <phoneticPr fontId="6"/>
  </si>
  <si>
    <t>501-3792</t>
  </si>
  <si>
    <t>美濃市保健センター</t>
    <rPh sb="0" eb="3">
      <t>ミノシ</t>
    </rPh>
    <rPh sb="3" eb="5">
      <t>ホケン</t>
    </rPh>
    <phoneticPr fontId="1"/>
  </si>
  <si>
    <t>美濃市1350番地</t>
  </si>
  <si>
    <t>0575-33-1122</t>
  </si>
  <si>
    <t>212199</t>
  </si>
  <si>
    <t>郡上市</t>
    <rPh sb="0" eb="2">
      <t>グジョウ</t>
    </rPh>
    <rPh sb="2" eb="3">
      <t>シ</t>
    </rPh>
    <phoneticPr fontId="6"/>
  </si>
  <si>
    <t>501-4607</t>
    <phoneticPr fontId="1"/>
  </si>
  <si>
    <t>郡上市役所健康福祉部健康課（大和保健福祉センターやまつつじ）</t>
    <rPh sb="0" eb="13">
      <t>グジョウシヤクショケンコウフクシブケンコウカ</t>
    </rPh>
    <rPh sb="14" eb="16">
      <t>ヤマト</t>
    </rPh>
    <rPh sb="16" eb="20">
      <t>ホケンフクシ</t>
    </rPh>
    <phoneticPr fontId="1"/>
  </si>
  <si>
    <t>郡上市大和町徳永618</t>
    <rPh sb="3" eb="8">
      <t>ヤマトチョウトクナガ</t>
    </rPh>
    <phoneticPr fontId="1"/>
  </si>
  <si>
    <t>0575-88-4511</t>
    <phoneticPr fontId="1"/>
  </si>
  <si>
    <t>https://www.city.gujo.gifu.jp/</t>
    <phoneticPr fontId="1"/>
  </si>
  <si>
    <t>212113</t>
  </si>
  <si>
    <t>美濃加茂市</t>
    <rPh sb="0" eb="5">
      <t>ミノカモシ</t>
    </rPh>
    <phoneticPr fontId="6"/>
  </si>
  <si>
    <t>505-0010</t>
  </si>
  <si>
    <t>美濃加茂市健康のまち1丁目2番地　</t>
    <rPh sb="5" eb="7">
      <t>ケンコウ</t>
    </rPh>
    <rPh sb="11" eb="13">
      <t>チョウメ</t>
    </rPh>
    <rPh sb="14" eb="16">
      <t>バンチ</t>
    </rPh>
    <phoneticPr fontId="1"/>
  </si>
  <si>
    <t>https://www.city.minokamo.gifu.jp/shimin/</t>
  </si>
  <si>
    <t>212148</t>
  </si>
  <si>
    <t>可児市</t>
    <rPh sb="0" eb="3">
      <t>カニシ</t>
    </rPh>
    <phoneticPr fontId="6"/>
  </si>
  <si>
    <t>509-0209</t>
  </si>
  <si>
    <t>可児市役所こども健康部健康増進課</t>
    <rPh sb="0" eb="5">
      <t>カニシヤクショ</t>
    </rPh>
    <rPh sb="8" eb="11">
      <t>ケンコウブ</t>
    </rPh>
    <rPh sb="11" eb="16">
      <t>ケンコウゾウシンカ</t>
    </rPh>
    <phoneticPr fontId="1"/>
  </si>
  <si>
    <t>可児市下恵土一丁目100番地</t>
    <rPh sb="3" eb="6">
      <t>シモエド</t>
    </rPh>
    <rPh sb="6" eb="9">
      <t>イッチョウメ</t>
    </rPh>
    <rPh sb="12" eb="14">
      <t>バンチ</t>
    </rPh>
    <phoneticPr fontId="1"/>
  </si>
  <si>
    <t>0574-62-1111</t>
  </si>
  <si>
    <t>https://www.city.kani.lg.jp/16123.htm</t>
  </si>
  <si>
    <t>215015</t>
  </si>
  <si>
    <t>坂祝町</t>
    <rPh sb="0" eb="2">
      <t>サカホギ</t>
    </rPh>
    <rPh sb="2" eb="3">
      <t>チョウ</t>
    </rPh>
    <phoneticPr fontId="6"/>
  </si>
  <si>
    <t>505-8501</t>
  </si>
  <si>
    <t>坂祝町保健センター</t>
    <rPh sb="0" eb="3">
      <t>サカホギチョウ</t>
    </rPh>
    <rPh sb="3" eb="5">
      <t>ホケン</t>
    </rPh>
    <phoneticPr fontId="1"/>
  </si>
  <si>
    <t>加茂郡坂祝町取組46番地18</t>
    <rPh sb="10" eb="12">
      <t>バンチ</t>
    </rPh>
    <phoneticPr fontId="1"/>
  </si>
  <si>
    <t>https://www.town.sakahogi.gifu.jp/life/category08/cate08_16.html</t>
    <phoneticPr fontId="1"/>
  </si>
  <si>
    <t>215023</t>
  </si>
  <si>
    <t>富加町</t>
    <rPh sb="0" eb="2">
      <t>トミカ</t>
    </rPh>
    <rPh sb="2" eb="3">
      <t>チョウ</t>
    </rPh>
    <phoneticPr fontId="6"/>
  </si>
  <si>
    <t>501-3392</t>
  </si>
  <si>
    <t>富加町役場　福祉保健課保健係</t>
    <rPh sb="0" eb="3">
      <t>トミカチョウ</t>
    </rPh>
    <rPh sb="3" eb="5">
      <t>ヤクバ</t>
    </rPh>
    <rPh sb="6" eb="8">
      <t>フクシ</t>
    </rPh>
    <rPh sb="8" eb="10">
      <t>ホケン</t>
    </rPh>
    <rPh sb="10" eb="11">
      <t>カ</t>
    </rPh>
    <rPh sb="11" eb="13">
      <t>ホケン</t>
    </rPh>
    <rPh sb="13" eb="14">
      <t>カカリ</t>
    </rPh>
    <phoneticPr fontId="1"/>
  </si>
  <si>
    <t>加茂郡富加町滝田1511番地</t>
    <rPh sb="12" eb="14">
      <t>バンチ</t>
    </rPh>
    <phoneticPr fontId="1"/>
  </si>
  <si>
    <t>0574-54-2117</t>
  </si>
  <si>
    <t>215031</t>
  </si>
  <si>
    <t>川辺町</t>
    <rPh sb="0" eb="2">
      <t>カワベ</t>
    </rPh>
    <rPh sb="2" eb="3">
      <t>チョウ</t>
    </rPh>
    <phoneticPr fontId="6"/>
  </si>
  <si>
    <t>509-0393</t>
  </si>
  <si>
    <t>川辺町役場　健康福祉課　保健センター</t>
    <rPh sb="0" eb="5">
      <t>カワベチョウヤクバ</t>
    </rPh>
    <rPh sb="6" eb="11">
      <t>ケンコウフクシカ</t>
    </rPh>
    <rPh sb="12" eb="14">
      <t>ホケン</t>
    </rPh>
    <phoneticPr fontId="1"/>
  </si>
  <si>
    <t>加茂郡川辺町中川辺1518-4</t>
  </si>
  <si>
    <t>0574-53-2515</t>
  </si>
  <si>
    <t>215040</t>
  </si>
  <si>
    <t>七宗町</t>
    <rPh sb="0" eb="2">
      <t>ヒチソウ</t>
    </rPh>
    <rPh sb="2" eb="3">
      <t>チョウ</t>
    </rPh>
    <phoneticPr fontId="6"/>
  </si>
  <si>
    <t>509-0401</t>
  </si>
  <si>
    <t>七宗町役場健康福祉課健康係</t>
    <rPh sb="0" eb="5">
      <t>ヒチソウチョウヤクバ</t>
    </rPh>
    <rPh sb="5" eb="10">
      <t>ケンコウフクシカ</t>
    </rPh>
    <rPh sb="10" eb="13">
      <t>ケンコウカカリ</t>
    </rPh>
    <phoneticPr fontId="1"/>
  </si>
  <si>
    <t>加茂郡七宗町上麻生2152番地1</t>
  </si>
  <si>
    <t>https://www.hichiso.jp/fpage/kaigo/medical200211-4/</t>
    <phoneticPr fontId="1"/>
  </si>
  <si>
    <t>215058</t>
  </si>
  <si>
    <t>八百津町</t>
    <rPh sb="0" eb="3">
      <t>ヤオツ</t>
    </rPh>
    <rPh sb="3" eb="4">
      <t>チョウ</t>
    </rPh>
    <phoneticPr fontId="6"/>
  </si>
  <si>
    <t>505-0301</t>
  </si>
  <si>
    <t>八百津町役場健康福祉課健康増進係</t>
    <rPh sb="0" eb="11">
      <t>ヤオツチョウヤクバケンコウフクシカ</t>
    </rPh>
    <rPh sb="11" eb="16">
      <t>ケンコウゾウシンカカリ</t>
    </rPh>
    <phoneticPr fontId="1"/>
  </si>
  <si>
    <t>加茂郡八百津町八百津3903番地2</t>
    <rPh sb="14" eb="16">
      <t>バンチ</t>
    </rPh>
    <phoneticPr fontId="1"/>
  </si>
  <si>
    <t>0574-43-2111</t>
  </si>
  <si>
    <t>https://www.town.yaotsu.lg.jp/1107.htm</t>
    <phoneticPr fontId="1"/>
  </si>
  <si>
    <t>215066</t>
  </si>
  <si>
    <t>白川町</t>
    <rPh sb="0" eb="2">
      <t>シラカワ</t>
    </rPh>
    <rPh sb="2" eb="3">
      <t>チョウ</t>
    </rPh>
    <phoneticPr fontId="6"/>
  </si>
  <si>
    <t>509-1105</t>
  </si>
  <si>
    <t>白川町保健福祉課保健係</t>
  </si>
  <si>
    <t>加茂郡白川町河岐715番地</t>
    <rPh sb="11" eb="13">
      <t>バンチ</t>
    </rPh>
    <phoneticPr fontId="1"/>
  </si>
  <si>
    <t>0574-72-2317</t>
  </si>
  <si>
    <t>215074</t>
  </si>
  <si>
    <t>東白川村</t>
    <rPh sb="0" eb="1">
      <t>ヒガシ</t>
    </rPh>
    <rPh sb="1" eb="3">
      <t>シラカワ</t>
    </rPh>
    <rPh sb="3" eb="4">
      <t>ムラ</t>
    </rPh>
    <phoneticPr fontId="6"/>
  </si>
  <si>
    <t>509-1302</t>
  </si>
  <si>
    <t>東白川村保健福祉センター　保健課福祉課　保健係</t>
    <rPh sb="0" eb="4">
      <t>ヒガシシラカワムラ</t>
    </rPh>
    <rPh sb="4" eb="6">
      <t>ホケン</t>
    </rPh>
    <rPh sb="6" eb="8">
      <t>フクシ</t>
    </rPh>
    <rPh sb="13" eb="15">
      <t>ホケン</t>
    </rPh>
    <rPh sb="15" eb="16">
      <t>カ</t>
    </rPh>
    <rPh sb="16" eb="18">
      <t>フクシ</t>
    </rPh>
    <rPh sb="18" eb="19">
      <t>カ</t>
    </rPh>
    <rPh sb="20" eb="22">
      <t>ホケン</t>
    </rPh>
    <rPh sb="22" eb="23">
      <t>ガカリ</t>
    </rPh>
    <phoneticPr fontId="1"/>
  </si>
  <si>
    <t>加茂郡東白川村神土692-2</t>
  </si>
  <si>
    <t>0574-78-2100</t>
  </si>
  <si>
    <t>https://www.vill.higashishirakawa.gifu.jp</t>
  </si>
  <si>
    <t>215210</t>
  </si>
  <si>
    <t>御嵩町</t>
    <rPh sb="0" eb="2">
      <t>ミタケ</t>
    </rPh>
    <rPh sb="2" eb="3">
      <t>チョウ</t>
    </rPh>
    <phoneticPr fontId="6"/>
  </si>
  <si>
    <t>505-0192</t>
  </si>
  <si>
    <t>御嵩町福祉課保健予防係</t>
    <rPh sb="0" eb="3">
      <t>ミタケチョウ</t>
    </rPh>
    <rPh sb="3" eb="6">
      <t>フクシカ</t>
    </rPh>
    <rPh sb="6" eb="8">
      <t>ホケン</t>
    </rPh>
    <rPh sb="8" eb="10">
      <t>ヨボウ</t>
    </rPh>
    <rPh sb="10" eb="11">
      <t>ガカリ</t>
    </rPh>
    <phoneticPr fontId="1"/>
  </si>
  <si>
    <t>可児郡御嵩町御嵩1239-1</t>
  </si>
  <si>
    <t>0574-67-2111</t>
  </si>
  <si>
    <t>https://www.town.mitake.lg.jp/portal/health-welfare/health-medical/health-promotion/post0007852/</t>
  </si>
  <si>
    <t>212041</t>
  </si>
  <si>
    <t>多治見市</t>
    <rPh sb="0" eb="4">
      <t>タジミシ</t>
    </rPh>
    <phoneticPr fontId="6"/>
  </si>
  <si>
    <t>507-8787</t>
    <phoneticPr fontId="1"/>
  </si>
  <si>
    <t>多治見市保健センター</t>
    <rPh sb="0" eb="4">
      <t>タジミシ</t>
    </rPh>
    <rPh sb="4" eb="6">
      <t>ホケン</t>
    </rPh>
    <phoneticPr fontId="1"/>
  </si>
  <si>
    <t>多治見市音羽町1-233</t>
    <rPh sb="4" eb="6">
      <t>オトワ</t>
    </rPh>
    <rPh sb="6" eb="7">
      <t>マチ</t>
    </rPh>
    <phoneticPr fontId="1"/>
  </si>
  <si>
    <t>0572-23-6187</t>
    <phoneticPr fontId="1"/>
  </si>
  <si>
    <t>212083</t>
  </si>
  <si>
    <t>瑞浪市</t>
    <rPh sb="0" eb="3">
      <t>ミズナミシ</t>
    </rPh>
    <phoneticPr fontId="6"/>
  </si>
  <si>
    <t>509-6195</t>
  </si>
  <si>
    <t>瑞浪市役所健康づくり課</t>
    <rPh sb="0" eb="2">
      <t>ミズナミ</t>
    </rPh>
    <rPh sb="2" eb="5">
      <t>シヤクショ</t>
    </rPh>
    <rPh sb="5" eb="7">
      <t>ケンコウ</t>
    </rPh>
    <rPh sb="10" eb="11">
      <t>カ</t>
    </rPh>
    <phoneticPr fontId="1"/>
  </si>
  <si>
    <t>瑞浪市上平町1-1</t>
  </si>
  <si>
    <t>0572-68-9785</t>
  </si>
  <si>
    <t>https://www.city.mizunami.lg.jp/kenkou_fukushi/otonakenkou/1004484/1001857.html</t>
  </si>
  <si>
    <t>212121</t>
  </si>
  <si>
    <t>土岐市</t>
    <rPh sb="0" eb="3">
      <t>トキシ</t>
    </rPh>
    <phoneticPr fontId="6"/>
  </si>
  <si>
    <t>509-5142</t>
  </si>
  <si>
    <t>土岐市役所　健康福祉部　保健センター</t>
    <rPh sb="0" eb="2">
      <t>トキ</t>
    </rPh>
    <rPh sb="2" eb="3">
      <t>シ</t>
    </rPh>
    <rPh sb="3" eb="5">
      <t>ヤクショ</t>
    </rPh>
    <rPh sb="6" eb="8">
      <t>ケンコウ</t>
    </rPh>
    <rPh sb="8" eb="10">
      <t>フクシ</t>
    </rPh>
    <rPh sb="10" eb="11">
      <t>ブ</t>
    </rPh>
    <rPh sb="12" eb="14">
      <t>ホケン</t>
    </rPh>
    <phoneticPr fontId="1"/>
  </si>
  <si>
    <t>土岐市泉町久尻47番地の16</t>
    <rPh sb="9" eb="11">
      <t>バンチ</t>
    </rPh>
    <phoneticPr fontId="1"/>
  </si>
  <si>
    <t>0572-55-2010</t>
  </si>
  <si>
    <t>https://www.city.toki.lg.jp/</t>
  </si>
  <si>
    <t>212067</t>
  </si>
  <si>
    <t>中津川市</t>
    <rPh sb="0" eb="4">
      <t>ナカツガワシ</t>
    </rPh>
    <phoneticPr fontId="6"/>
  </si>
  <si>
    <t>508-8501</t>
  </si>
  <si>
    <t>中津川市市民福祉部健康医療課</t>
    <rPh sb="0" eb="4">
      <t>ナカツガワシ</t>
    </rPh>
    <rPh sb="4" eb="9">
      <t>シミンフクシブ</t>
    </rPh>
    <rPh sb="9" eb="14">
      <t>ケンコウイリョウカ</t>
    </rPh>
    <phoneticPr fontId="1"/>
  </si>
  <si>
    <t>中津川市かやの木町2番1号</t>
  </si>
  <si>
    <t>0573-66-1111</t>
  </si>
  <si>
    <t>https://www.city.nakatsugawa.lg.jp/</t>
  </si>
  <si>
    <t>212105</t>
  </si>
  <si>
    <t>恵那市</t>
    <rPh sb="0" eb="3">
      <t>エナシ</t>
    </rPh>
    <phoneticPr fontId="6"/>
  </si>
  <si>
    <t>509-7292</t>
  </si>
  <si>
    <t>恵那市役所医療福祉部健幸推進課</t>
    <rPh sb="0" eb="2">
      <t>エナ</t>
    </rPh>
    <rPh sb="2" eb="5">
      <t>シヤクショ</t>
    </rPh>
    <rPh sb="5" eb="7">
      <t>イリョウ</t>
    </rPh>
    <rPh sb="7" eb="9">
      <t>フクシ</t>
    </rPh>
    <rPh sb="9" eb="10">
      <t>ブ</t>
    </rPh>
    <rPh sb="10" eb="12">
      <t>ケンコウ</t>
    </rPh>
    <rPh sb="12" eb="14">
      <t>スイシン</t>
    </rPh>
    <rPh sb="14" eb="15">
      <t>カ</t>
    </rPh>
    <phoneticPr fontId="1"/>
  </si>
  <si>
    <t>恵那市長島町正家1丁目1番地1</t>
    <rPh sb="8" eb="11">
      <t>イッチョウメ</t>
    </rPh>
    <rPh sb="12" eb="14">
      <t>バンチ</t>
    </rPh>
    <phoneticPr fontId="1"/>
  </si>
  <si>
    <t>0573-26-2111</t>
  </si>
  <si>
    <t>https://www.city.ena.lg.jp/</t>
  </si>
  <si>
    <t>212032</t>
  </si>
  <si>
    <t>高山市</t>
    <rPh sb="0" eb="2">
      <t>タカヤマ</t>
    </rPh>
    <rPh sb="2" eb="3">
      <t>シ</t>
    </rPh>
    <phoneticPr fontId="6"/>
  </si>
  <si>
    <t>506-8555</t>
  </si>
  <si>
    <t>高山市役所市民保健部健康推進課</t>
    <rPh sb="0" eb="5">
      <t>タカヤマシヤクショ</t>
    </rPh>
    <rPh sb="5" eb="10">
      <t>シミンホケンブ</t>
    </rPh>
    <rPh sb="10" eb="15">
      <t>ケンコウスイシンカ</t>
    </rPh>
    <phoneticPr fontId="1"/>
  </si>
  <si>
    <t>高山市花岡町2丁目18番地</t>
    <rPh sb="7" eb="9">
      <t>チョウメ</t>
    </rPh>
    <rPh sb="11" eb="13">
      <t>バンチ</t>
    </rPh>
    <phoneticPr fontId="1"/>
  </si>
  <si>
    <t>0577-35-3160</t>
  </si>
  <si>
    <t>http://www.city.takayama.lg.jp/kurashi/1000016/1000095/1012937.html</t>
  </si>
  <si>
    <t>212172</t>
  </si>
  <si>
    <t>飛騨市</t>
    <rPh sb="0" eb="3">
      <t>ヒダシ</t>
    </rPh>
    <phoneticPr fontId="6"/>
  </si>
  <si>
    <t>509-4221</t>
    <phoneticPr fontId="1"/>
  </si>
  <si>
    <t>古川町保健センター</t>
    <rPh sb="0" eb="3">
      <t>フルカワチョウ</t>
    </rPh>
    <rPh sb="3" eb="5">
      <t>ホケン</t>
    </rPh>
    <phoneticPr fontId="1"/>
  </si>
  <si>
    <t>飛騨市古川町若宮2丁目1ｰ60</t>
    <rPh sb="3" eb="5">
      <t>フルカワ</t>
    </rPh>
    <rPh sb="5" eb="6">
      <t>チョウ</t>
    </rPh>
    <rPh sb="6" eb="8">
      <t>ワカミヤ</t>
    </rPh>
    <phoneticPr fontId="1"/>
  </si>
  <si>
    <t>0577-73-2111</t>
  </si>
  <si>
    <t>https://www.city.hida.gifu.jp/soshiki/49/</t>
    <phoneticPr fontId="1"/>
  </si>
  <si>
    <t>212202</t>
  </si>
  <si>
    <t>下呂市</t>
    <rPh sb="0" eb="3">
      <t>ゲロシ</t>
    </rPh>
    <phoneticPr fontId="6"/>
  </si>
  <si>
    <t>509-2295</t>
    <phoneticPr fontId="1"/>
  </si>
  <si>
    <t>下呂市役所　市民保健部　健康医療課</t>
    <rPh sb="0" eb="5">
      <t>ゲロシヤクショ</t>
    </rPh>
    <rPh sb="6" eb="11">
      <t>シミンホケンブ</t>
    </rPh>
    <rPh sb="12" eb="17">
      <t>ケンコウイリョウカ</t>
    </rPh>
    <phoneticPr fontId="1"/>
  </si>
  <si>
    <t>岐阜県下呂市森960番地</t>
  </si>
  <si>
    <t>0576-24-2222</t>
  </si>
  <si>
    <t>216046</t>
  </si>
  <si>
    <t>白川村</t>
    <rPh sb="0" eb="2">
      <t>シラカワ</t>
    </rPh>
    <rPh sb="2" eb="3">
      <t>ムラ</t>
    </rPh>
    <phoneticPr fontId="6"/>
  </si>
  <si>
    <t>501-5692</t>
  </si>
  <si>
    <t>白川村役場　村民課</t>
  </si>
  <si>
    <t>大野郡白川村大字鳩谷517番地</t>
  </si>
  <si>
    <t>05769-6-1311</t>
  </si>
  <si>
    <t>221007</t>
  </si>
  <si>
    <t>静岡市</t>
    <rPh sb="0" eb="3">
      <t>シズオカシ</t>
    </rPh>
    <phoneticPr fontId="9"/>
  </si>
  <si>
    <t>420-0846</t>
  </si>
  <si>
    <t>静岡県</t>
  </si>
  <si>
    <t>静岡市保健所保健予防課</t>
    <rPh sb="0" eb="3">
      <t>シズオカシ</t>
    </rPh>
    <rPh sb="3" eb="6">
      <t>ホケンジョ</t>
    </rPh>
    <rPh sb="6" eb="11">
      <t>ホケンヨボウカ</t>
    </rPh>
    <phoneticPr fontId="9"/>
  </si>
  <si>
    <t>静岡市葵区城東町24番地1号</t>
    <rPh sb="0" eb="3">
      <t>シズオカシ</t>
    </rPh>
    <rPh sb="3" eb="5">
      <t>アオイク</t>
    </rPh>
    <rPh sb="5" eb="8">
      <t>ジョウトウチョウ</t>
    </rPh>
    <rPh sb="10" eb="12">
      <t>バンチ</t>
    </rPh>
    <rPh sb="13" eb="14">
      <t>ゴウ</t>
    </rPh>
    <phoneticPr fontId="9"/>
  </si>
  <si>
    <t>054-249-3172</t>
  </si>
  <si>
    <t>221309</t>
  </si>
  <si>
    <t>浜松市</t>
    <rPh sb="0" eb="3">
      <t>ハママツシ</t>
    </rPh>
    <phoneticPr fontId="9"/>
  </si>
  <si>
    <t>432-8550</t>
  </si>
  <si>
    <t>浜松市保健所健康福祉部健康増進課</t>
    <rPh sb="0" eb="3">
      <t>ハママツシ</t>
    </rPh>
    <rPh sb="3" eb="6">
      <t>ホケンジョ</t>
    </rPh>
    <rPh sb="6" eb="8">
      <t>ケンコウ</t>
    </rPh>
    <rPh sb="8" eb="10">
      <t>フクシ</t>
    </rPh>
    <rPh sb="10" eb="11">
      <t>ブ</t>
    </rPh>
    <rPh sb="11" eb="13">
      <t>ケンコウ</t>
    </rPh>
    <rPh sb="13" eb="15">
      <t>ゾウシン</t>
    </rPh>
    <rPh sb="15" eb="16">
      <t>カ</t>
    </rPh>
    <phoneticPr fontId="9"/>
  </si>
  <si>
    <t>浜松市中区鴨江2-11-2</t>
    <rPh sb="0" eb="3">
      <t>ハママツシ</t>
    </rPh>
    <rPh sb="3" eb="5">
      <t>ナカク</t>
    </rPh>
    <rPh sb="5" eb="7">
      <t>カモエ</t>
    </rPh>
    <phoneticPr fontId="9"/>
  </si>
  <si>
    <t>053-453-6119</t>
  </si>
  <si>
    <t>https://www.city.hamamatsu.shizuoka.jp/kenkozoshin/health/yobo/hushin5yobosessyu.html</t>
  </si>
  <si>
    <t>222038</t>
  </si>
  <si>
    <t>沼津市</t>
    <rPh sb="0" eb="3">
      <t>ヌマヅシ</t>
    </rPh>
    <phoneticPr fontId="9"/>
  </si>
  <si>
    <t>411-0881</t>
  </si>
  <si>
    <t>沼津市役所健康づくり課</t>
    <rPh sb="0" eb="2">
      <t>ヌマヅ</t>
    </rPh>
    <rPh sb="2" eb="5">
      <t>シヤクショ</t>
    </rPh>
    <rPh sb="5" eb="7">
      <t>ケンコウ</t>
    </rPh>
    <rPh sb="10" eb="11">
      <t>カ</t>
    </rPh>
    <phoneticPr fontId="16"/>
  </si>
  <si>
    <t>沼津市八幡町97</t>
    <rPh sb="0" eb="3">
      <t>ヌマヅシ</t>
    </rPh>
    <rPh sb="3" eb="5">
      <t>ヤハタ</t>
    </rPh>
    <rPh sb="5" eb="6">
      <t>チョウ</t>
    </rPh>
    <phoneticPr fontId="9"/>
  </si>
  <si>
    <t>055-951-3480</t>
  </si>
  <si>
    <t>https://www.city.numazu.shizuoka.jp/</t>
  </si>
  <si>
    <t>222054</t>
  </si>
  <si>
    <t>熱海市</t>
    <rPh sb="0" eb="3">
      <t>アタミシ</t>
    </rPh>
    <phoneticPr fontId="9"/>
  </si>
  <si>
    <t>413-0015</t>
  </si>
  <si>
    <t>熱海市役所健康づくり課健康づくり室</t>
    <rPh sb="0" eb="2">
      <t>アタミ</t>
    </rPh>
    <rPh sb="2" eb="5">
      <t>シヤクショ</t>
    </rPh>
    <rPh sb="5" eb="7">
      <t>ケンコウ</t>
    </rPh>
    <rPh sb="10" eb="11">
      <t>カ</t>
    </rPh>
    <rPh sb="11" eb="13">
      <t>ケンコウ</t>
    </rPh>
    <rPh sb="16" eb="17">
      <t>シツ</t>
    </rPh>
    <phoneticPr fontId="9"/>
  </si>
  <si>
    <t>0557-86-6296</t>
  </si>
  <si>
    <t>222062</t>
  </si>
  <si>
    <t>三島市</t>
    <rPh sb="0" eb="3">
      <t>ミシマシ</t>
    </rPh>
    <phoneticPr fontId="9"/>
  </si>
  <si>
    <t>411-0832</t>
  </si>
  <si>
    <t>三島市役所健康づくり課</t>
    <rPh sb="0" eb="2">
      <t>ミシマ</t>
    </rPh>
    <rPh sb="2" eb="5">
      <t>シヤクショ</t>
    </rPh>
    <rPh sb="10" eb="11">
      <t>カ</t>
    </rPh>
    <phoneticPr fontId="9"/>
  </si>
  <si>
    <t>三島市南二日町8番35号</t>
    <rPh sb="0" eb="3">
      <t>ミシマシ</t>
    </rPh>
    <rPh sb="3" eb="4">
      <t>ミナミ</t>
    </rPh>
    <rPh sb="4" eb="6">
      <t>フツカ</t>
    </rPh>
    <rPh sb="6" eb="7">
      <t>チョウ</t>
    </rPh>
    <rPh sb="8" eb="9">
      <t>バン</t>
    </rPh>
    <rPh sb="11" eb="12">
      <t>ゴウ</t>
    </rPh>
    <phoneticPr fontId="9"/>
  </si>
  <si>
    <t>055-973-3700</t>
  </si>
  <si>
    <t>222071</t>
  </si>
  <si>
    <t>富士宮市</t>
    <rPh sb="0" eb="4">
      <t>フジノミヤシ</t>
    </rPh>
    <phoneticPr fontId="9"/>
  </si>
  <si>
    <t>418-0005</t>
  </si>
  <si>
    <t>富士宮市役所健康増進課</t>
    <rPh sb="0" eb="3">
      <t>フジノミヤ</t>
    </rPh>
    <rPh sb="3" eb="6">
      <t>シヤクショ</t>
    </rPh>
    <rPh sb="6" eb="8">
      <t>ケンコウ</t>
    </rPh>
    <rPh sb="8" eb="10">
      <t>ゾウシン</t>
    </rPh>
    <rPh sb="10" eb="11">
      <t>カ</t>
    </rPh>
    <phoneticPr fontId="9"/>
  </si>
  <si>
    <t>富士宮市宮原12-1</t>
    <rPh sb="0" eb="4">
      <t>フジノミヤシ</t>
    </rPh>
    <rPh sb="4" eb="6">
      <t>ミヤハラ</t>
    </rPh>
    <phoneticPr fontId="9"/>
  </si>
  <si>
    <t>0544-22-2727</t>
  </si>
  <si>
    <t>http://www.city.fujinomiya.lg.jp</t>
  </si>
  <si>
    <t>222089</t>
  </si>
  <si>
    <t>伊東市</t>
    <rPh sb="0" eb="3">
      <t>イトウシ</t>
    </rPh>
    <phoneticPr fontId="9"/>
  </si>
  <si>
    <t>414-8555</t>
  </si>
  <si>
    <t>伊東市役所健康推進課</t>
    <rPh sb="0" eb="2">
      <t>イトウ</t>
    </rPh>
    <rPh sb="2" eb="5">
      <t>シヤクショ</t>
    </rPh>
    <rPh sb="5" eb="10">
      <t>ケンコウスイシンカ</t>
    </rPh>
    <phoneticPr fontId="9"/>
  </si>
  <si>
    <t>伊東市大原２丁目１番１号</t>
    <rPh sb="0" eb="3">
      <t>イトウシ</t>
    </rPh>
    <rPh sb="3" eb="5">
      <t>オオハラ</t>
    </rPh>
    <rPh sb="6" eb="8">
      <t>チョウメ</t>
    </rPh>
    <rPh sb="9" eb="10">
      <t>バン</t>
    </rPh>
    <rPh sb="11" eb="12">
      <t>ゴウ</t>
    </rPh>
    <phoneticPr fontId="9"/>
  </si>
  <si>
    <t>0557-32-1584</t>
  </si>
  <si>
    <t>https://www.city.ito.shizuoka.jp/</t>
  </si>
  <si>
    <t>222097</t>
  </si>
  <si>
    <t>島田市</t>
    <rPh sb="0" eb="3">
      <t>シマダシ</t>
    </rPh>
    <phoneticPr fontId="9"/>
  </si>
  <si>
    <t>427-0041</t>
  </si>
  <si>
    <t>島田市役所健康づくり課</t>
    <rPh sb="0" eb="2">
      <t>シマダ</t>
    </rPh>
    <rPh sb="2" eb="5">
      <t>シヤクショ</t>
    </rPh>
    <rPh sb="5" eb="7">
      <t>ケンコウ</t>
    </rPh>
    <rPh sb="10" eb="11">
      <t>カ</t>
    </rPh>
    <phoneticPr fontId="9"/>
  </si>
  <si>
    <t>島田市中河町283-1</t>
    <rPh sb="0" eb="3">
      <t>シマダシ</t>
    </rPh>
    <rPh sb="3" eb="4">
      <t>ナカ</t>
    </rPh>
    <rPh sb="4" eb="5">
      <t>カワ</t>
    </rPh>
    <rPh sb="5" eb="6">
      <t>チョウ</t>
    </rPh>
    <phoneticPr fontId="9"/>
  </si>
  <si>
    <t>0547-34-3282</t>
  </si>
  <si>
    <t>222101</t>
  </si>
  <si>
    <t>富士市</t>
    <rPh sb="0" eb="3">
      <t>フジシ</t>
    </rPh>
    <phoneticPr fontId="9"/>
  </si>
  <si>
    <t>416-8558</t>
  </si>
  <si>
    <t>富士市役所健康政策課</t>
    <rPh sb="0" eb="2">
      <t>フジ</t>
    </rPh>
    <rPh sb="2" eb="5">
      <t>シヤクショ</t>
    </rPh>
    <rPh sb="5" eb="7">
      <t>ケンコウ</t>
    </rPh>
    <rPh sb="7" eb="9">
      <t>セイサク</t>
    </rPh>
    <rPh sb="9" eb="10">
      <t>カ</t>
    </rPh>
    <phoneticPr fontId="9"/>
  </si>
  <si>
    <t>富士市本市場432-1</t>
    <rPh sb="0" eb="3">
      <t>フジシ</t>
    </rPh>
    <rPh sb="3" eb="4">
      <t>ホン</t>
    </rPh>
    <rPh sb="4" eb="6">
      <t>イチバ</t>
    </rPh>
    <phoneticPr fontId="10"/>
  </si>
  <si>
    <t>0545-64-9023</t>
  </si>
  <si>
    <t>222119</t>
  </si>
  <si>
    <t>磐田市</t>
    <rPh sb="0" eb="3">
      <t>イワタシ</t>
    </rPh>
    <phoneticPr fontId="9"/>
  </si>
  <si>
    <t>438-0077</t>
  </si>
  <si>
    <t>磐田市役所健康福祉部健康増進課</t>
    <rPh sb="0" eb="5">
      <t>イワタシヤクショ</t>
    </rPh>
    <rPh sb="5" eb="7">
      <t>ケンコウ</t>
    </rPh>
    <rPh sb="7" eb="9">
      <t>フクシ</t>
    </rPh>
    <rPh sb="9" eb="10">
      <t>ブ</t>
    </rPh>
    <rPh sb="10" eb="12">
      <t>ケンコウ</t>
    </rPh>
    <rPh sb="12" eb="14">
      <t>ゾウシン</t>
    </rPh>
    <rPh sb="14" eb="15">
      <t>カ</t>
    </rPh>
    <phoneticPr fontId="9"/>
  </si>
  <si>
    <t>磐田市国府台57番地7</t>
    <rPh sb="0" eb="3">
      <t>イワタシ</t>
    </rPh>
    <rPh sb="3" eb="5">
      <t>コクブ</t>
    </rPh>
    <rPh sb="5" eb="6">
      <t>ダイ</t>
    </rPh>
    <rPh sb="8" eb="10">
      <t>バンチ</t>
    </rPh>
    <phoneticPr fontId="9"/>
  </si>
  <si>
    <t>0538-37-2011</t>
  </si>
  <si>
    <t>https://www.city.iwata.shizuoka.jp/kenkou_fukushi/otona_kenkou_kenshinsoudan/kenshin_yobousesshu_soudan/1006848.html</t>
  </si>
  <si>
    <t>222127</t>
  </si>
  <si>
    <t>焼津市</t>
    <rPh sb="0" eb="2">
      <t>ヤイヅ</t>
    </rPh>
    <rPh sb="2" eb="3">
      <t>シ</t>
    </rPh>
    <phoneticPr fontId="9"/>
  </si>
  <si>
    <t>425-0035</t>
  </si>
  <si>
    <t>焼津市役所健康づくり課</t>
    <rPh sb="0" eb="2">
      <t>ヤイヅ</t>
    </rPh>
    <rPh sb="2" eb="5">
      <t>シヤクショ</t>
    </rPh>
    <rPh sb="5" eb="7">
      <t>ケンコウ</t>
    </rPh>
    <rPh sb="10" eb="11">
      <t>カ</t>
    </rPh>
    <phoneticPr fontId="9"/>
  </si>
  <si>
    <t>焼津市東小川1-8-1</t>
    <rPh sb="0" eb="3">
      <t>ヤイヅシ</t>
    </rPh>
    <rPh sb="3" eb="6">
      <t>ヒガシコガワ</t>
    </rPh>
    <phoneticPr fontId="9"/>
  </si>
  <si>
    <t>054-627-4111</t>
  </si>
  <si>
    <t>https://www.city.yaizu.lg.jp/g04-004/huusin_tuikatekitaisaku.html</t>
  </si>
  <si>
    <t>222135</t>
  </si>
  <si>
    <t>掛川市</t>
    <rPh sb="0" eb="2">
      <t>カケガワ</t>
    </rPh>
    <rPh sb="2" eb="3">
      <t>シ</t>
    </rPh>
    <phoneticPr fontId="9"/>
  </si>
  <si>
    <t>436-8650</t>
  </si>
  <si>
    <t>掛川市役所健康福祉部健康医療課</t>
    <rPh sb="0" eb="2">
      <t>カケガワ</t>
    </rPh>
    <rPh sb="2" eb="5">
      <t>シヤクショ</t>
    </rPh>
    <rPh sb="5" eb="7">
      <t>ケンコウ</t>
    </rPh>
    <rPh sb="7" eb="9">
      <t>フクシ</t>
    </rPh>
    <rPh sb="9" eb="10">
      <t>ブ</t>
    </rPh>
    <rPh sb="10" eb="12">
      <t>ケンコウ</t>
    </rPh>
    <rPh sb="12" eb="14">
      <t>イリョウ</t>
    </rPh>
    <rPh sb="14" eb="15">
      <t>カ</t>
    </rPh>
    <phoneticPr fontId="9"/>
  </si>
  <si>
    <t>掛川市長谷一丁目1番地の１</t>
    <rPh sb="0" eb="3">
      <t>カケガワシ</t>
    </rPh>
    <rPh sb="3" eb="5">
      <t>ナガヤ</t>
    </rPh>
    <rPh sb="5" eb="8">
      <t>１チョウメ</t>
    </rPh>
    <rPh sb="9" eb="11">
      <t>バンチ</t>
    </rPh>
    <phoneticPr fontId="9"/>
  </si>
  <si>
    <t>0537-21-1111</t>
  </si>
  <si>
    <t>https://www.city.kakegawa.shizuoka.jp</t>
  </si>
  <si>
    <t>222143</t>
  </si>
  <si>
    <t>藤枝市</t>
    <rPh sb="0" eb="3">
      <t>フジエダシ</t>
    </rPh>
    <phoneticPr fontId="9"/>
  </si>
  <si>
    <t>426-0078</t>
  </si>
  <si>
    <t>藤枝市役所感染症対策課</t>
    <rPh sb="0" eb="2">
      <t>フジエダ</t>
    </rPh>
    <rPh sb="2" eb="5">
      <t>シヤクショ</t>
    </rPh>
    <rPh sb="5" eb="8">
      <t>カンセンショウ</t>
    </rPh>
    <rPh sb="8" eb="10">
      <t>タイサク</t>
    </rPh>
    <rPh sb="10" eb="11">
      <t>カ</t>
    </rPh>
    <phoneticPr fontId="9"/>
  </si>
  <si>
    <t>藤枝市南駿河台1丁目１４-１</t>
    <rPh sb="0" eb="3">
      <t>フジエダシ</t>
    </rPh>
    <rPh sb="3" eb="4">
      <t>ミナミ</t>
    </rPh>
    <rPh sb="4" eb="7">
      <t>スルガダイ</t>
    </rPh>
    <rPh sb="8" eb="10">
      <t>チョウメ</t>
    </rPh>
    <phoneticPr fontId="9"/>
  </si>
  <si>
    <t>054-645-1112</t>
  </si>
  <si>
    <t>222151</t>
  </si>
  <si>
    <t>御殿場市</t>
    <rPh sb="0" eb="4">
      <t>ゴテンバシ</t>
    </rPh>
    <phoneticPr fontId="9"/>
  </si>
  <si>
    <t>412-0027</t>
  </si>
  <si>
    <t>御殿場市役所健康推進課</t>
    <rPh sb="0" eb="3">
      <t>ゴテンバ</t>
    </rPh>
    <rPh sb="3" eb="6">
      <t>シヤクショ</t>
    </rPh>
    <rPh sb="6" eb="8">
      <t>ケンコウ</t>
    </rPh>
    <rPh sb="8" eb="10">
      <t>スイシン</t>
    </rPh>
    <rPh sb="10" eb="11">
      <t>カ</t>
    </rPh>
    <phoneticPr fontId="9"/>
  </si>
  <si>
    <t>御殿場市西田中237-7</t>
    <rPh sb="0" eb="4">
      <t>ゴテンバシ</t>
    </rPh>
    <rPh sb="4" eb="5">
      <t>ニシ</t>
    </rPh>
    <rPh sb="5" eb="7">
      <t>タナカ</t>
    </rPh>
    <phoneticPr fontId="9"/>
  </si>
  <si>
    <t>0550-82-1111</t>
  </si>
  <si>
    <t>https://www.city.gotemba.lg.jp/kenkou/c-1/c-1-5/2461.html</t>
  </si>
  <si>
    <t>222160</t>
  </si>
  <si>
    <t>袋井市</t>
    <rPh sb="0" eb="3">
      <t>フクロイシ</t>
    </rPh>
    <phoneticPr fontId="9"/>
  </si>
  <si>
    <t>437-0061</t>
  </si>
  <si>
    <t>袋井市総合健康センター保健予防課保健予防係</t>
    <rPh sb="0" eb="3">
      <t>フクロイシ</t>
    </rPh>
    <rPh sb="3" eb="5">
      <t>ソウゴウ</t>
    </rPh>
    <rPh sb="5" eb="7">
      <t>ケンコウ</t>
    </rPh>
    <rPh sb="11" eb="13">
      <t>ホケン</t>
    </rPh>
    <rPh sb="13" eb="16">
      <t>ヨボウカ</t>
    </rPh>
    <rPh sb="16" eb="18">
      <t>ホケン</t>
    </rPh>
    <rPh sb="18" eb="20">
      <t>ヨボウ</t>
    </rPh>
    <rPh sb="20" eb="21">
      <t>カカリ</t>
    </rPh>
    <phoneticPr fontId="9"/>
  </si>
  <si>
    <t>袋井市久能2515－1</t>
    <rPh sb="0" eb="3">
      <t>フクロイシ</t>
    </rPh>
    <rPh sb="3" eb="5">
      <t>クノウ</t>
    </rPh>
    <phoneticPr fontId="9"/>
  </si>
  <si>
    <t>0538-42-7410</t>
  </si>
  <si>
    <t>https://www.city.fukuroi.shizuoka.jp/</t>
  </si>
  <si>
    <t>222194</t>
  </si>
  <si>
    <t>下田市</t>
    <rPh sb="0" eb="3">
      <t>シモダシ</t>
    </rPh>
    <phoneticPr fontId="9"/>
  </si>
  <si>
    <t>415-8501</t>
  </si>
  <si>
    <t>下田市役所市民保健課</t>
    <rPh sb="0" eb="2">
      <t>シモダ</t>
    </rPh>
    <rPh sb="2" eb="5">
      <t>シヤクショ</t>
    </rPh>
    <rPh sb="5" eb="10">
      <t>シミンホケンカ</t>
    </rPh>
    <phoneticPr fontId="9"/>
  </si>
  <si>
    <t>下田市東本郷一丁目5番18号</t>
    <rPh sb="0" eb="3">
      <t>シモダシ</t>
    </rPh>
    <rPh sb="3" eb="4">
      <t>ヒガシ</t>
    </rPh>
    <rPh sb="4" eb="6">
      <t>ホンゴウ</t>
    </rPh>
    <rPh sb="6" eb="9">
      <t>１チョウメ</t>
    </rPh>
    <rPh sb="10" eb="11">
      <t>バン</t>
    </rPh>
    <rPh sb="13" eb="14">
      <t>ゴウ</t>
    </rPh>
    <phoneticPr fontId="9"/>
  </si>
  <si>
    <t>0558-22-2217</t>
  </si>
  <si>
    <t>https://www.city.shimoda.shizuoka.jp</t>
  </si>
  <si>
    <t>222208</t>
  </si>
  <si>
    <t>裾野市</t>
    <rPh sb="0" eb="3">
      <t>スソノシ</t>
    </rPh>
    <phoneticPr fontId="9"/>
  </si>
  <si>
    <t>410-1117</t>
  </si>
  <si>
    <t>裾野市役所健康福祉部健康推進課</t>
    <rPh sb="0" eb="2">
      <t>スソノ</t>
    </rPh>
    <rPh sb="2" eb="3">
      <t>シ</t>
    </rPh>
    <rPh sb="3" eb="5">
      <t>ヤクショ</t>
    </rPh>
    <rPh sb="5" eb="10">
      <t>ケンコウフクシブ</t>
    </rPh>
    <rPh sb="10" eb="12">
      <t>ケンコウ</t>
    </rPh>
    <rPh sb="12" eb="14">
      <t>スイシン</t>
    </rPh>
    <rPh sb="14" eb="15">
      <t>カ</t>
    </rPh>
    <phoneticPr fontId="9"/>
  </si>
  <si>
    <t>裾野市石脇524-1</t>
    <rPh sb="0" eb="3">
      <t>スソノシ</t>
    </rPh>
    <rPh sb="3" eb="5">
      <t>イシワキ</t>
    </rPh>
    <phoneticPr fontId="9"/>
  </si>
  <si>
    <t>055-992-5711</t>
  </si>
  <si>
    <t>222216</t>
  </si>
  <si>
    <t>湖西市</t>
    <rPh sb="0" eb="3">
      <t>コサイシ</t>
    </rPh>
    <phoneticPr fontId="9"/>
  </si>
  <si>
    <t>431-0442</t>
  </si>
  <si>
    <t>湖西市役所健康福祉部健康増進課</t>
    <rPh sb="0" eb="3">
      <t>コサイシ</t>
    </rPh>
    <rPh sb="3" eb="5">
      <t>ヤクショ</t>
    </rPh>
    <rPh sb="5" eb="7">
      <t>ケンコウ</t>
    </rPh>
    <rPh sb="7" eb="9">
      <t>フクシ</t>
    </rPh>
    <rPh sb="9" eb="10">
      <t>ブ</t>
    </rPh>
    <rPh sb="10" eb="12">
      <t>ケンコウ</t>
    </rPh>
    <rPh sb="12" eb="14">
      <t>ゾウシン</t>
    </rPh>
    <rPh sb="14" eb="15">
      <t>カ</t>
    </rPh>
    <phoneticPr fontId="9"/>
  </si>
  <si>
    <t>湖西市古見1044</t>
    <rPh sb="0" eb="3">
      <t>コサイシ</t>
    </rPh>
    <rPh sb="3" eb="5">
      <t>コミ</t>
    </rPh>
    <phoneticPr fontId="9"/>
  </si>
  <si>
    <t>053-576-1114</t>
  </si>
  <si>
    <t>https://www.city.kosai.shizuoka.jp/soshikiichiran/kenkozoshinka/gyomuannai/5/11227.html</t>
  </si>
  <si>
    <t>222224</t>
  </si>
  <si>
    <t>伊豆市</t>
    <rPh sb="0" eb="3">
      <t>イズシ</t>
    </rPh>
    <phoneticPr fontId="9"/>
  </si>
  <si>
    <t>410-2413</t>
  </si>
  <si>
    <t>伊豆市役所健康長寿課</t>
    <rPh sb="0" eb="2">
      <t>イズ</t>
    </rPh>
    <rPh sb="2" eb="5">
      <t>シヤクショ</t>
    </rPh>
    <rPh sb="5" eb="7">
      <t>ケンコウ</t>
    </rPh>
    <rPh sb="7" eb="9">
      <t>チョウジュ</t>
    </rPh>
    <rPh sb="9" eb="10">
      <t>カ</t>
    </rPh>
    <phoneticPr fontId="9"/>
  </si>
  <si>
    <t>伊豆市小立野38-2</t>
    <rPh sb="0" eb="3">
      <t>イズシ</t>
    </rPh>
    <rPh sb="3" eb="4">
      <t>ショウ</t>
    </rPh>
    <rPh sb="4" eb="5">
      <t>タチ</t>
    </rPh>
    <rPh sb="5" eb="6">
      <t>ノ</t>
    </rPh>
    <phoneticPr fontId="9"/>
  </si>
  <si>
    <t>0558-72-9861</t>
  </si>
  <si>
    <t>222232</t>
  </si>
  <si>
    <t>御前崎市</t>
    <rPh sb="0" eb="4">
      <t>オマエザキシ</t>
    </rPh>
    <phoneticPr fontId="9"/>
  </si>
  <si>
    <t>437-1692</t>
  </si>
  <si>
    <t>御前崎市池新田5585</t>
    <rPh sb="0" eb="4">
      <t>オマエザキシ</t>
    </rPh>
    <rPh sb="4" eb="5">
      <t>イケ</t>
    </rPh>
    <rPh sb="5" eb="7">
      <t>シンデン</t>
    </rPh>
    <phoneticPr fontId="9"/>
  </si>
  <si>
    <t>0537-85-1123</t>
  </si>
  <si>
    <t>https://www.city.omaezaki.shizuoka.jp/soshiki/kenkodukuri/kenkodukuri/yobosesshu/fushin.html</t>
  </si>
  <si>
    <t>222241</t>
  </si>
  <si>
    <t>菊川市</t>
    <rPh sb="0" eb="3">
      <t>キクガワシ</t>
    </rPh>
    <phoneticPr fontId="9"/>
  </si>
  <si>
    <t>439-0019</t>
  </si>
  <si>
    <t>菊川市役所健康福祉部健康づくり課</t>
    <rPh sb="0" eb="5">
      <t>キクガワシヤクショ</t>
    </rPh>
    <rPh sb="5" eb="7">
      <t>ケンコウ</t>
    </rPh>
    <rPh sb="7" eb="10">
      <t>フクシブ</t>
    </rPh>
    <rPh sb="10" eb="12">
      <t>ケンコウ</t>
    </rPh>
    <rPh sb="15" eb="16">
      <t>カ</t>
    </rPh>
    <phoneticPr fontId="9"/>
  </si>
  <si>
    <t>菊川市半済１８６５</t>
    <rPh sb="0" eb="3">
      <t>キクガワシ</t>
    </rPh>
    <rPh sb="3" eb="5">
      <t>ハンセイ</t>
    </rPh>
    <phoneticPr fontId="9"/>
  </si>
  <si>
    <t>0537-37-1112</t>
  </si>
  <si>
    <t>https://www.city.kikugawa.shizuoka.jp/kenkouchouju/mashinhuushin.html</t>
  </si>
  <si>
    <t>222259</t>
  </si>
  <si>
    <t>伊豆の国市</t>
    <rPh sb="0" eb="2">
      <t>イズ</t>
    </rPh>
    <rPh sb="3" eb="5">
      <t>クニシ</t>
    </rPh>
    <phoneticPr fontId="9"/>
  </si>
  <si>
    <t>410-2123</t>
  </si>
  <si>
    <t>伊豆の国市役所健康福祉部健康づくり課</t>
    <rPh sb="0" eb="2">
      <t>イズ</t>
    </rPh>
    <rPh sb="3" eb="7">
      <t>クニシヤクショ</t>
    </rPh>
    <rPh sb="7" eb="12">
      <t>ケンコウフクシブ</t>
    </rPh>
    <rPh sb="12" eb="14">
      <t>ケンコウ</t>
    </rPh>
    <rPh sb="17" eb="18">
      <t>カ</t>
    </rPh>
    <phoneticPr fontId="9"/>
  </si>
  <si>
    <t>伊豆の国市四日町302-1</t>
    <rPh sb="0" eb="2">
      <t>イズ</t>
    </rPh>
    <rPh sb="3" eb="5">
      <t>クニシ</t>
    </rPh>
    <rPh sb="5" eb="8">
      <t>ヨッカマチ</t>
    </rPh>
    <phoneticPr fontId="9"/>
  </si>
  <si>
    <t>055-949-6820</t>
  </si>
  <si>
    <t>https://www.city.izunokuni.shizuoka.jp/kenkou/kenko/yobo/yobousesshu/otona.html</t>
  </si>
  <si>
    <t>222267</t>
  </si>
  <si>
    <t>牧之原市</t>
    <rPh sb="0" eb="4">
      <t>マキノハラシ</t>
    </rPh>
    <phoneticPr fontId="9"/>
  </si>
  <si>
    <t>421-0422</t>
  </si>
  <si>
    <t>牧之原市役所健康推進課</t>
    <rPh sb="0" eb="3">
      <t>マキノハラ</t>
    </rPh>
    <rPh sb="3" eb="6">
      <t>シヤクショ</t>
    </rPh>
    <rPh sb="6" eb="11">
      <t>ケンコウスイシンカ</t>
    </rPh>
    <phoneticPr fontId="9"/>
  </si>
  <si>
    <t>牧之原市静波991-1</t>
    <rPh sb="0" eb="4">
      <t>マキノハラシ</t>
    </rPh>
    <rPh sb="4" eb="5">
      <t>シズ</t>
    </rPh>
    <rPh sb="5" eb="6">
      <t>ナミ</t>
    </rPh>
    <phoneticPr fontId="9"/>
  </si>
  <si>
    <t>0548-23-0027</t>
  </si>
  <si>
    <t>https://www.city.makinohara.shizuoka.jp</t>
  </si>
  <si>
    <t>223018</t>
  </si>
  <si>
    <t>東伊豆町</t>
    <rPh sb="0" eb="3">
      <t>ヒガシイズ</t>
    </rPh>
    <rPh sb="3" eb="4">
      <t>チョウ</t>
    </rPh>
    <phoneticPr fontId="9"/>
  </si>
  <si>
    <t>413-0304</t>
  </si>
  <si>
    <t>東伊豆町役場健康づくり課保健予防係</t>
    <rPh sb="0" eb="4">
      <t>ヒガシイズチョウ</t>
    </rPh>
    <rPh sb="4" eb="6">
      <t>ヤクバ</t>
    </rPh>
    <rPh sb="6" eb="8">
      <t>ケンコウ</t>
    </rPh>
    <rPh sb="11" eb="12">
      <t>カ</t>
    </rPh>
    <rPh sb="12" eb="17">
      <t>ホケンヨボウカカリ</t>
    </rPh>
    <phoneticPr fontId="9"/>
  </si>
  <si>
    <t>0557-22-2300</t>
  </si>
  <si>
    <t>https://www.town.higashiizu.shizuoka.jp</t>
  </si>
  <si>
    <t>223026</t>
  </si>
  <si>
    <t>河津町</t>
    <rPh sb="0" eb="3">
      <t>カワヅチョウ</t>
    </rPh>
    <phoneticPr fontId="9"/>
  </si>
  <si>
    <t>413-0595</t>
  </si>
  <si>
    <t>河津町役場健康増進課</t>
    <rPh sb="0" eb="3">
      <t>カワヅチョウ</t>
    </rPh>
    <rPh sb="3" eb="5">
      <t>ヤクバ</t>
    </rPh>
    <rPh sb="5" eb="10">
      <t>ケンコウゾウシンカ</t>
    </rPh>
    <phoneticPr fontId="9"/>
  </si>
  <si>
    <t>賀茂郡河津町田中212番地の２</t>
    <rPh sb="0" eb="3">
      <t>カモグン</t>
    </rPh>
    <rPh sb="3" eb="6">
      <t>カワヅチョウ</t>
    </rPh>
    <rPh sb="6" eb="8">
      <t>タナカ</t>
    </rPh>
    <rPh sb="11" eb="13">
      <t>バンチ</t>
    </rPh>
    <phoneticPr fontId="9"/>
  </si>
  <si>
    <t>0558-34-1937</t>
  </si>
  <si>
    <t>https://www.town.kawazu.shizuoka.jp</t>
  </si>
  <si>
    <t>223042</t>
  </si>
  <si>
    <t>南伊豆町</t>
    <rPh sb="0" eb="3">
      <t>ミナミイズ</t>
    </rPh>
    <rPh sb="3" eb="4">
      <t>チョウ</t>
    </rPh>
    <phoneticPr fontId="9"/>
  </si>
  <si>
    <t>415-0932</t>
  </si>
  <si>
    <t>南伊豆町役場健康増進課</t>
    <rPh sb="0" eb="4">
      <t>ミナミイズチョウ</t>
    </rPh>
    <rPh sb="4" eb="6">
      <t>ヤクバ</t>
    </rPh>
    <rPh sb="6" eb="11">
      <t>ケンコウゾウシンカ</t>
    </rPh>
    <phoneticPr fontId="9"/>
  </si>
  <si>
    <t>賀茂郡南伊豆町下賀茂315-1</t>
    <rPh sb="0" eb="3">
      <t>カモグン</t>
    </rPh>
    <rPh sb="3" eb="6">
      <t>ミナミイズ</t>
    </rPh>
    <rPh sb="6" eb="7">
      <t>チョウ</t>
    </rPh>
    <rPh sb="7" eb="8">
      <t>シモ</t>
    </rPh>
    <rPh sb="8" eb="10">
      <t>カモ</t>
    </rPh>
    <phoneticPr fontId="9"/>
  </si>
  <si>
    <t>0558-62-6255</t>
  </si>
  <si>
    <t>223051</t>
  </si>
  <si>
    <t>松崎町</t>
    <rPh sb="0" eb="3">
      <t>マツザキチョウ</t>
    </rPh>
    <phoneticPr fontId="9"/>
  </si>
  <si>
    <t>410-3696</t>
  </si>
  <si>
    <t>松崎町役場健康福祉課</t>
    <rPh sb="0" eb="3">
      <t>マツザキチョウ</t>
    </rPh>
    <rPh sb="3" eb="5">
      <t>ヤクバ</t>
    </rPh>
    <rPh sb="5" eb="7">
      <t>ケンコウ</t>
    </rPh>
    <rPh sb="7" eb="10">
      <t>フクシカ</t>
    </rPh>
    <phoneticPr fontId="9"/>
  </si>
  <si>
    <t>賀茂郡松崎町宮内301－1</t>
    <rPh sb="0" eb="3">
      <t>カモグン</t>
    </rPh>
    <rPh sb="3" eb="6">
      <t>マツザキチョウ</t>
    </rPh>
    <rPh sb="6" eb="7">
      <t>ミヤ</t>
    </rPh>
    <rPh sb="7" eb="8">
      <t>ナイ</t>
    </rPh>
    <phoneticPr fontId="9"/>
  </si>
  <si>
    <t>0558-42-3966</t>
  </si>
  <si>
    <t>https://www.town.matsuzaki.shizuoka.jp/docs/2019080900016/</t>
  </si>
  <si>
    <t>223069</t>
  </si>
  <si>
    <t>西伊豆町</t>
    <rPh sb="0" eb="4">
      <t>ニシイズチョウ</t>
    </rPh>
    <phoneticPr fontId="9"/>
  </si>
  <si>
    <t>410-3514</t>
  </si>
  <si>
    <t>西伊豆町役場健康福祉課</t>
    <rPh sb="0" eb="4">
      <t>ニシイズチョウ</t>
    </rPh>
    <rPh sb="4" eb="6">
      <t>ヤクバ</t>
    </rPh>
    <rPh sb="6" eb="8">
      <t>ケンコウ</t>
    </rPh>
    <rPh sb="8" eb="10">
      <t>フクシ</t>
    </rPh>
    <rPh sb="10" eb="11">
      <t>カ</t>
    </rPh>
    <phoneticPr fontId="9"/>
  </si>
  <si>
    <t>0558-52-1116</t>
  </si>
  <si>
    <t>223255</t>
  </si>
  <si>
    <t>函南町</t>
    <rPh sb="0" eb="3">
      <t>カンナミチョウ</t>
    </rPh>
    <phoneticPr fontId="9"/>
  </si>
  <si>
    <t>419-0107</t>
  </si>
  <si>
    <t>函南町役場健康づくり課</t>
    <rPh sb="0" eb="3">
      <t>カンナミチョウ</t>
    </rPh>
    <rPh sb="3" eb="5">
      <t>ヤクバ</t>
    </rPh>
    <rPh sb="5" eb="7">
      <t>ケンコウ</t>
    </rPh>
    <rPh sb="10" eb="11">
      <t>カ</t>
    </rPh>
    <phoneticPr fontId="9"/>
  </si>
  <si>
    <t>田方郡函南町平井７１７－28</t>
    <rPh sb="0" eb="3">
      <t>タガタグン</t>
    </rPh>
    <rPh sb="3" eb="6">
      <t>カンナミチョウ</t>
    </rPh>
    <rPh sb="6" eb="8">
      <t>ヒライ</t>
    </rPh>
    <phoneticPr fontId="9"/>
  </si>
  <si>
    <t>055-978-7100</t>
  </si>
  <si>
    <t>https://www.town.kannami.shizuoka.jp</t>
  </si>
  <si>
    <t>223417</t>
  </si>
  <si>
    <t>清水町</t>
    <rPh sb="0" eb="3">
      <t>シミズチョウ</t>
    </rPh>
    <phoneticPr fontId="9"/>
  </si>
  <si>
    <t>411-0903</t>
  </si>
  <si>
    <t>清水町役場健幸づくり課</t>
    <rPh sb="0" eb="3">
      <t>シミズチョウ</t>
    </rPh>
    <rPh sb="3" eb="5">
      <t>ヤクバ</t>
    </rPh>
    <rPh sb="5" eb="7">
      <t>ケンコウ</t>
    </rPh>
    <rPh sb="10" eb="11">
      <t>カ</t>
    </rPh>
    <phoneticPr fontId="9"/>
  </si>
  <si>
    <t>駿東郡清水町堂庭63-1</t>
    <rPh sb="0" eb="3">
      <t>スントウグン</t>
    </rPh>
    <rPh sb="3" eb="6">
      <t>シミズチョウ</t>
    </rPh>
    <rPh sb="6" eb="7">
      <t>ドウ</t>
    </rPh>
    <rPh sb="7" eb="8">
      <t>ニワ</t>
    </rPh>
    <phoneticPr fontId="9"/>
  </si>
  <si>
    <t>055-971-5151</t>
  </si>
  <si>
    <t>223425</t>
  </si>
  <si>
    <t>長泉町</t>
    <rPh sb="0" eb="3">
      <t>ナガイズミチョウ</t>
    </rPh>
    <phoneticPr fontId="9"/>
  </si>
  <si>
    <t>長泉町役場健康増進課</t>
    <rPh sb="0" eb="3">
      <t>ナガイズミチョウ</t>
    </rPh>
    <rPh sb="3" eb="5">
      <t>ヤクバ</t>
    </rPh>
    <rPh sb="5" eb="7">
      <t>ケンコウ</t>
    </rPh>
    <rPh sb="7" eb="9">
      <t>ゾウシン</t>
    </rPh>
    <rPh sb="9" eb="10">
      <t>カ</t>
    </rPh>
    <phoneticPr fontId="9"/>
  </si>
  <si>
    <t>駿東郡長泉町納米里549</t>
    <rPh sb="0" eb="3">
      <t>スントウグン</t>
    </rPh>
    <rPh sb="3" eb="6">
      <t>ナガイズミチョウ</t>
    </rPh>
    <rPh sb="6" eb="7">
      <t>ノウ</t>
    </rPh>
    <rPh sb="7" eb="8">
      <t>ベイ</t>
    </rPh>
    <rPh sb="8" eb="9">
      <t>リ</t>
    </rPh>
    <phoneticPr fontId="9"/>
  </si>
  <si>
    <t>055-986-8769</t>
  </si>
  <si>
    <t>https://www.town.nagaizumi.lg.jp</t>
  </si>
  <si>
    <t>223441</t>
  </si>
  <si>
    <t>小山町</t>
    <rPh sb="0" eb="3">
      <t>オヤマチョウ</t>
    </rPh>
    <phoneticPr fontId="9"/>
  </si>
  <si>
    <t>410-1311</t>
  </si>
  <si>
    <t>小山町役場健康増進課</t>
    <rPh sb="0" eb="3">
      <t>オヤマチョウ</t>
    </rPh>
    <rPh sb="3" eb="5">
      <t>ヤクバ</t>
    </rPh>
    <rPh sb="5" eb="7">
      <t>ケンコウ</t>
    </rPh>
    <rPh sb="7" eb="9">
      <t>ゾウシン</t>
    </rPh>
    <rPh sb="9" eb="10">
      <t>カ</t>
    </rPh>
    <phoneticPr fontId="9"/>
  </si>
  <si>
    <t>駿東郡小山町小山75-7</t>
    <rPh sb="0" eb="3">
      <t>スントウグン</t>
    </rPh>
    <rPh sb="3" eb="6">
      <t>オヤマチョウ</t>
    </rPh>
    <rPh sb="6" eb="8">
      <t>オヤマ</t>
    </rPh>
    <phoneticPr fontId="9"/>
  </si>
  <si>
    <t>0550-76-6668</t>
  </si>
  <si>
    <t>224243</t>
  </si>
  <si>
    <t>吉田町</t>
    <rPh sb="0" eb="3">
      <t>ヨシダチョウ</t>
    </rPh>
    <phoneticPr fontId="9"/>
  </si>
  <si>
    <t>421-0301</t>
  </si>
  <si>
    <t>吉田町役場健康づくり課</t>
    <rPh sb="0" eb="3">
      <t>ヨシダチョウ</t>
    </rPh>
    <rPh sb="3" eb="5">
      <t>ヤクバ</t>
    </rPh>
    <rPh sb="5" eb="7">
      <t>ケンコウ</t>
    </rPh>
    <rPh sb="10" eb="11">
      <t>カ</t>
    </rPh>
    <phoneticPr fontId="9"/>
  </si>
  <si>
    <t>0548-32-7000</t>
  </si>
  <si>
    <t>https://www.town.yoshida.shizuoka.jp/</t>
  </si>
  <si>
    <t>224294</t>
  </si>
  <si>
    <t>川根本町</t>
    <rPh sb="0" eb="4">
      <t>カワネホンチョウ</t>
    </rPh>
    <phoneticPr fontId="9"/>
  </si>
  <si>
    <t>428-0313</t>
  </si>
  <si>
    <t>川根本町役場健康福祉課健康づくり室</t>
    <rPh sb="0" eb="4">
      <t>カワネホンチョウ</t>
    </rPh>
    <rPh sb="4" eb="6">
      <t>ヤクバ</t>
    </rPh>
    <phoneticPr fontId="10"/>
  </si>
  <si>
    <t>榛原郡川根本町上長尾627番地</t>
    <rPh sb="0" eb="3">
      <t>ハイバラグン</t>
    </rPh>
    <rPh sb="3" eb="7">
      <t>カワネホンチョウ</t>
    </rPh>
    <rPh sb="7" eb="8">
      <t>カミ</t>
    </rPh>
    <rPh sb="8" eb="10">
      <t>ナガオ</t>
    </rPh>
    <rPh sb="13" eb="15">
      <t>バンチ</t>
    </rPh>
    <phoneticPr fontId="9"/>
  </si>
  <si>
    <t>0547-56-2224</t>
  </si>
  <si>
    <t>224618</t>
  </si>
  <si>
    <t>森町</t>
    <rPh sb="0" eb="1">
      <t>モリ</t>
    </rPh>
    <rPh sb="1" eb="2">
      <t>マチ</t>
    </rPh>
    <phoneticPr fontId="9"/>
  </si>
  <si>
    <t>437-0215</t>
  </si>
  <si>
    <t>森町役場健康こども課</t>
    <rPh sb="0" eb="2">
      <t>モリマチ</t>
    </rPh>
    <rPh sb="2" eb="4">
      <t>ヤクバ</t>
    </rPh>
    <rPh sb="4" eb="6">
      <t>ケンコウ</t>
    </rPh>
    <rPh sb="9" eb="10">
      <t>カ</t>
    </rPh>
    <phoneticPr fontId="9"/>
  </si>
  <si>
    <t>0538-85-6330</t>
  </si>
  <si>
    <t>https://www.town.morimachi.shizuoka.jp/gyosei/kenko_fukushi/otonanokenko_kenshin_sodan_kenkozukuri/2644.html</t>
  </si>
  <si>
    <t>231002</t>
  </si>
  <si>
    <t>名古屋市</t>
  </si>
  <si>
    <t>460-8508</t>
  </si>
  <si>
    <t>愛知県</t>
  </si>
  <si>
    <t>名古屋市役所健康福祉局新型コロナウイルス感染症対策部感染症対策室</t>
  </si>
  <si>
    <t>名古屋市中区三の丸三丁目1番1号</t>
  </si>
  <si>
    <t>052-972-2631</t>
  </si>
  <si>
    <t>https://www.city.nagoya.jp/kenkofukushi/page/0000087308.html</t>
  </si>
  <si>
    <t>232017</t>
  </si>
  <si>
    <t>豊橋市</t>
  </si>
  <si>
    <t>4441-8539</t>
  </si>
  <si>
    <t>豊橋市保健所　健康部　感染症対策室</t>
  </si>
  <si>
    <t>中野町字中原100番地</t>
  </si>
  <si>
    <t>0532-39-9104</t>
  </si>
  <si>
    <t>232025</t>
  </si>
  <si>
    <t>岡崎市</t>
  </si>
  <si>
    <t>444-8545</t>
  </si>
  <si>
    <t>岡崎市保健部ワクチン接種推進室予防接種１係</t>
  </si>
  <si>
    <t>岡崎市若宮町2-1-1</t>
  </si>
  <si>
    <t>0564-23-6714</t>
  </si>
  <si>
    <t>https://www.city.okazaki.lg.jp/1100/1107/1146/p023832.html</t>
  </si>
  <si>
    <t>232033</t>
  </si>
  <si>
    <t>一宮市</t>
  </si>
  <si>
    <t>491-0867</t>
  </si>
  <si>
    <t>一宮市保健所保健予防課</t>
  </si>
  <si>
    <t>一宮市古金町１丁目３番地</t>
  </si>
  <si>
    <t>0586-52-3854</t>
  </si>
  <si>
    <t>https://www.city.ichinomiya.aichi.jp/hokenjo/hokenyobou/1044114/1000153/1010705/1028775.html</t>
  </si>
  <si>
    <t>232041</t>
  </si>
  <si>
    <t>瀬戸市</t>
  </si>
  <si>
    <t>489-0919</t>
  </si>
  <si>
    <t>瀬戸市健康課成人保健係</t>
  </si>
  <si>
    <t>瀬戸市川端町１丁目３１番地</t>
  </si>
  <si>
    <t>0561-85-5511</t>
  </si>
  <si>
    <t>http://www.city.seto.aichi.jp/docs/2019050800063/</t>
  </si>
  <si>
    <t>232050</t>
  </si>
  <si>
    <t>半田市</t>
  </si>
  <si>
    <t>475-8666</t>
  </si>
  <si>
    <t>半田市役所福祉部健康課</t>
  </si>
  <si>
    <t>半田市東洋町2－1</t>
  </si>
  <si>
    <t>0569-84-0662</t>
    <phoneticPr fontId="1"/>
  </si>
  <si>
    <t>https://www.city.handa.lg.jp/</t>
  </si>
  <si>
    <t>232068</t>
  </si>
  <si>
    <t>486-8686</t>
  </si>
  <si>
    <t>健康福祉部健康増進課</t>
  </si>
  <si>
    <t>春日井市鳥居松5丁目44番地</t>
  </si>
  <si>
    <t>0568-85-6168</t>
  </si>
  <si>
    <t>232076</t>
  </si>
  <si>
    <t>豊川市</t>
  </si>
  <si>
    <t>442-0879</t>
  </si>
  <si>
    <t>豊川市子ども健康部保健センター保健予防係</t>
  </si>
  <si>
    <t>豊川市萩山町3丁目77番地の１・77番地の７</t>
  </si>
  <si>
    <t>0533-95-4801</t>
  </si>
  <si>
    <t>https://www.city.toyokawa.lg.jp/kurashi/kenkohokeniryo/yobosesshu/hokencenterdai5kihu.html</t>
  </si>
  <si>
    <t>232084</t>
  </si>
  <si>
    <t>津島市</t>
  </si>
  <si>
    <t>496-0863</t>
  </si>
  <si>
    <t>津島市健康福祉部健康推進課</t>
  </si>
  <si>
    <t>津島市上之町1丁目60番地</t>
  </si>
  <si>
    <t>0567-23-1551</t>
  </si>
  <si>
    <t>https://www.city.tsushima.lg.jp/fukushi/yobousessyu/danseihuusin.html</t>
  </si>
  <si>
    <t xml:space="preserve">○ </t>
  </si>
  <si>
    <t>232092</t>
  </si>
  <si>
    <t>碧南市</t>
  </si>
  <si>
    <t>447-0855</t>
  </si>
  <si>
    <t>碧南市保健センター</t>
  </si>
  <si>
    <t>碧南市天王町1-70</t>
  </si>
  <si>
    <t>0566-48-3751</t>
  </si>
  <si>
    <t>https://www.city.hekinan.lg.jp/soshiki/kenko_suishin/kenko/vaccination/11276.html</t>
    <phoneticPr fontId="1"/>
  </si>
  <si>
    <t>232106</t>
  </si>
  <si>
    <t>刈谷市</t>
  </si>
  <si>
    <t>448-0858</t>
  </si>
  <si>
    <t>刈谷市役所福祉健康部健康推進課（刈谷市保健センター）</t>
  </si>
  <si>
    <t>刈谷市若松町3丁目8番地2</t>
  </si>
  <si>
    <t>0566-23-8877</t>
  </si>
  <si>
    <t>https://www.city.kariya.lg.jp/kurashi/kenkoiryo/yobosessyu/1003397.html</t>
  </si>
  <si>
    <t>232114</t>
  </si>
  <si>
    <t>豊田市</t>
  </si>
  <si>
    <t>471-8501</t>
  </si>
  <si>
    <t>豊田市役所保健部感染症予防課</t>
  </si>
  <si>
    <t>豊田市西町3丁目60番地</t>
  </si>
  <si>
    <t>0565-34-6180</t>
  </si>
  <si>
    <t>http://www.city.toyota.aichi.jp/kurashi/kenkou/yobousesshu/1030624.html</t>
  </si>
  <si>
    <t>232122</t>
  </si>
  <si>
    <t>安城市</t>
  </si>
  <si>
    <t>446-0045</t>
  </si>
  <si>
    <t>安城市役所子育て健康部健康推進課</t>
  </si>
  <si>
    <t>安城市横山町下毛賀知106−1</t>
  </si>
  <si>
    <t>0566-76-1133</t>
  </si>
  <si>
    <t>https://www.city.anjo.aichi.jp/kurasu/kenko/yobosessyu/hushintuikatekitaisaku.html</t>
  </si>
  <si>
    <t>232131</t>
  </si>
  <si>
    <t>西尾市</t>
  </si>
  <si>
    <t>445-0071</t>
  </si>
  <si>
    <t>西尾市役所健康福祉部健康課</t>
  </si>
  <si>
    <t>西尾市熊味町小松島32番地</t>
  </si>
  <si>
    <t>0563-57-0661</t>
  </si>
  <si>
    <t>https://www.city.nishio.aichi.jp/kenkofukushi/kenshin/1004765/1002471.html</t>
  </si>
  <si>
    <t>232149</t>
  </si>
  <si>
    <t>蒲郡市</t>
  </si>
  <si>
    <t>443-0036</t>
  </si>
  <si>
    <t>蒲郡市健康推進課（蒲郡市保健医療センター）</t>
  </si>
  <si>
    <t>蒲郡市浜町４番地</t>
  </si>
  <si>
    <t>0533-67-1151</t>
  </si>
  <si>
    <t>https://www.city.gamagori.lg.jp/site/hokencenter/fushintaisaku.html</t>
  </si>
  <si>
    <t>232157</t>
  </si>
  <si>
    <t>犬山市</t>
  </si>
  <si>
    <t>484-0086</t>
    <phoneticPr fontId="1"/>
  </si>
  <si>
    <t>犬山市健康福祉部健康推進課</t>
  </si>
  <si>
    <t>犬山市松本町一丁目１２１番地</t>
  </si>
  <si>
    <t>0568-61-1176</t>
    <phoneticPr fontId="1"/>
  </si>
  <si>
    <t>https://www.city.inuyama.aichi.jp/kurashi/1000224/1000289/1005757/1005758.html</t>
  </si>
  <si>
    <t>常滑市</t>
  </si>
  <si>
    <t>479-0868</t>
    <phoneticPr fontId="1"/>
  </si>
  <si>
    <t>常滑市役所福祉部健康推進課</t>
  </si>
  <si>
    <t>常滑市飛香台３丁目３番地の３</t>
  </si>
  <si>
    <t>0569-34-7000</t>
    <phoneticPr fontId="1"/>
  </si>
  <si>
    <t>http://www.city.tokoname.aichi.jp/kurashi/kenko/1004156/1003763.html</t>
  </si>
  <si>
    <t>232173</t>
  </si>
  <si>
    <t>江南市</t>
  </si>
  <si>
    <t>483-8157</t>
  </si>
  <si>
    <t>江南市役所健康福祉部健康づくり課</t>
  </si>
  <si>
    <t>江南市北山町西300番地</t>
  </si>
  <si>
    <t>0587-56-4111</t>
  </si>
  <si>
    <t>https://www.city.konan.lg.jp/hoken_center/tyusya/1004712/1004252.html</t>
  </si>
  <si>
    <t>232190</t>
  </si>
  <si>
    <t>小牧市</t>
  </si>
  <si>
    <t>485-0044</t>
  </si>
  <si>
    <t>小牧市保健センター予防検診係</t>
  </si>
  <si>
    <t>小牧市常普請一丁目318番地</t>
  </si>
  <si>
    <t>0568-75-6471</t>
  </si>
  <si>
    <t>http://www.city.komaki.aichi.jp/admin/soshiki/kenkouikigai/hoken/1/4/4/25143.html</t>
  </si>
  <si>
    <t>232203</t>
  </si>
  <si>
    <t>稲沢市</t>
  </si>
  <si>
    <t>492-8217</t>
  </si>
  <si>
    <t>稲沢市子ども健康部健康推進課</t>
  </si>
  <si>
    <t>稲沢市稲沢町前田365番地16</t>
  </si>
  <si>
    <t>0587-21-2300</t>
  </si>
  <si>
    <t>http://www.city.inazawa.aichi.jp/kenko_fukushi/kenko/kenshin/1005347.html</t>
  </si>
  <si>
    <t>232211</t>
  </si>
  <si>
    <t>441-1301</t>
  </si>
  <si>
    <t>新城市役所健康福祉部健康課</t>
  </si>
  <si>
    <t>新城市矢部字上ノ川１番地８</t>
  </si>
  <si>
    <t>0536-23-8551</t>
  </si>
  <si>
    <t>232220</t>
  </si>
  <si>
    <t>東海市</t>
  </si>
  <si>
    <t>476-0003</t>
  </si>
  <si>
    <t>東海市役所市民福祉部健康推進課</t>
  </si>
  <si>
    <t>東海市荒尾町西廻間2番地の1</t>
  </si>
  <si>
    <t>052-689-1600</t>
  </si>
  <si>
    <t>232238</t>
  </si>
  <si>
    <t>大府市</t>
  </si>
  <si>
    <t>474-0035</t>
  </si>
  <si>
    <t>大府市役所健康未来部健康増進課</t>
  </si>
  <si>
    <t>大府市江端町四丁目２番地</t>
  </si>
  <si>
    <t>0562-47-8000</t>
  </si>
  <si>
    <t>https://www.city.obu.aichi.jp/kenko/yobosesshu/koureisha/1009833.html</t>
  </si>
  <si>
    <t>232246</t>
  </si>
  <si>
    <t>知多市</t>
  </si>
  <si>
    <t>478-0017</t>
  </si>
  <si>
    <t>知多市健康推進課</t>
  </si>
  <si>
    <t>知多市新知字永井２番地の１</t>
  </si>
  <si>
    <t>0562-54-1300</t>
  </si>
  <si>
    <t>https://www.city.chita.lg.jp/docs/2019061800014/</t>
  </si>
  <si>
    <t>232254</t>
  </si>
  <si>
    <t>知立市</t>
  </si>
  <si>
    <t>472-0031</t>
  </si>
  <si>
    <t>知立市保健センター</t>
  </si>
  <si>
    <t>知立市桜木町桜木11番地2</t>
  </si>
  <si>
    <t>0566-82-8211</t>
  </si>
  <si>
    <t>https://www.city.chiryu.aichi.jp/</t>
  </si>
  <si>
    <t>232262</t>
  </si>
  <si>
    <t>尾張旭市</t>
  </si>
  <si>
    <t>488-0074</t>
  </si>
  <si>
    <t>尾張旭市役所健康福祉部健康課</t>
  </si>
  <si>
    <t>尾張旭市新居町明才切57</t>
  </si>
  <si>
    <t>0561-55-6800</t>
  </si>
  <si>
    <t>https://www.city.owariasahi.lg.jp/page/1742.html</t>
  </si>
  <si>
    <t>232271</t>
  </si>
  <si>
    <t>高浜市</t>
  </si>
  <si>
    <t>444-1334</t>
  </si>
  <si>
    <t>高浜市役所福祉部健康推進グループ</t>
  </si>
  <si>
    <t>高浜市春日町五丁目165番地</t>
  </si>
  <si>
    <t>0566-52-9871</t>
  </si>
  <si>
    <t>https://www.city.takahama.lg.jp/soshiki/kenko/22941.html</t>
  </si>
  <si>
    <t>232289</t>
  </si>
  <si>
    <t>岩倉市</t>
  </si>
  <si>
    <t>482-0024</t>
  </si>
  <si>
    <t>岩倉市保健センター　健康福祉部健康課</t>
  </si>
  <si>
    <t>岩倉市旭町一丁目20番地</t>
  </si>
  <si>
    <t>0587-37-3511</t>
  </si>
  <si>
    <t>https://www.city.iwakura.aichi.jp</t>
  </si>
  <si>
    <t>232297</t>
  </si>
  <si>
    <t>豊明市</t>
  </si>
  <si>
    <t>470-1195</t>
  </si>
  <si>
    <t>豊明市健康推進課</t>
  </si>
  <si>
    <t>豊明市新田町子持松1番地１</t>
  </si>
  <si>
    <t>0562-85-3009</t>
  </si>
  <si>
    <t>232301</t>
  </si>
  <si>
    <t>日進市</t>
  </si>
  <si>
    <t>470-0131</t>
  </si>
  <si>
    <t>日進市役所健康福祉部健康課</t>
  </si>
  <si>
    <t>日進市岩崎町兼場101-1</t>
  </si>
  <si>
    <t>0561-72-0770</t>
  </si>
  <si>
    <t>https://www.city.nisshin.lg.jp/</t>
  </si>
  <si>
    <t>232319</t>
  </si>
  <si>
    <t>田原市</t>
  </si>
  <si>
    <t>441-3492</t>
  </si>
  <si>
    <t>田原市役所こども健康部健康課</t>
  </si>
  <si>
    <t>田原市田原町南番場30番地1</t>
  </si>
  <si>
    <t>0531-23-3515</t>
  </si>
  <si>
    <t>https://www.city.tahara.aichi.jp/fukushi/kenkou/1006193.html</t>
  </si>
  <si>
    <t>232327</t>
  </si>
  <si>
    <t>愛西市</t>
  </si>
  <si>
    <t>496-0907</t>
  </si>
  <si>
    <t>愛西市役所健康子ども部健康推進課</t>
  </si>
  <si>
    <t>愛西市稲葉町米野225番地1</t>
  </si>
  <si>
    <t>0567-28-5833</t>
  </si>
  <si>
    <t>https://www.city.aisai.lg.jp</t>
  </si>
  <si>
    <t>232335</t>
  </si>
  <si>
    <t>清須市</t>
  </si>
  <si>
    <t>452-8569</t>
  </si>
  <si>
    <t>清須市健康福祉部健康推進課成人保健係</t>
  </si>
  <si>
    <t>清須市須ケ口1238番地</t>
  </si>
  <si>
    <t>052-400-2911</t>
  </si>
  <si>
    <t>232343</t>
  </si>
  <si>
    <t>北名古屋市</t>
  </si>
  <si>
    <t>481-8531</t>
  </si>
  <si>
    <t>北名古屋市市民健康部健康課</t>
    <phoneticPr fontId="1"/>
  </si>
  <si>
    <t>北名古屋市西之保清水田15</t>
  </si>
  <si>
    <t>0568-22-1111</t>
  </si>
  <si>
    <t>232351</t>
  </si>
  <si>
    <t>弥富市</t>
  </si>
  <si>
    <t>498-8501</t>
  </si>
  <si>
    <t>弥富市健康福祉部健康推進課</t>
  </si>
  <si>
    <t>弥富市前ケ須町南本田335</t>
  </si>
  <si>
    <t>0567-65-1111</t>
  </si>
  <si>
    <t>232360</t>
  </si>
  <si>
    <t>みよし市</t>
  </si>
  <si>
    <t>470-0295</t>
  </si>
  <si>
    <t>みよし市役所福祉部保険健康課</t>
  </si>
  <si>
    <t>みよし市三好町小坂50番地</t>
  </si>
  <si>
    <t>0561-76-5880</t>
  </si>
  <si>
    <t>https://www.city.aichi-miyoshi.lg.jp/kenko/yobosesshu/rubella5th.html</t>
    <phoneticPr fontId="1"/>
  </si>
  <si>
    <t>232378</t>
  </si>
  <si>
    <t>あま市</t>
  </si>
  <si>
    <t>490-1104</t>
  </si>
  <si>
    <t>あま市甚目寺総合福祉会館　健康推進課</t>
  </si>
  <si>
    <t>あま市西今宿馬洗46番地</t>
  </si>
  <si>
    <t>052-443-0005</t>
  </si>
  <si>
    <t>https://www.city.ama.aichi.jp/kurashi/health/yobou/1005811.html</t>
  </si>
  <si>
    <t>長久手市</t>
  </si>
  <si>
    <t>480-1196</t>
    <phoneticPr fontId="1"/>
  </si>
  <si>
    <t>長久手市役所健康推進課母子保健係</t>
  </si>
  <si>
    <t>長久手市岩作城の内１０１番地１</t>
  </si>
  <si>
    <t>0561-63-3300</t>
    <phoneticPr fontId="1"/>
  </si>
  <si>
    <t>https://www.city.nagakute.lg.jp/soshiki/fukushibu/kenkosuishinka/2/1/yobousessyu/fuusin/1613.html</t>
    <phoneticPr fontId="1"/>
  </si>
  <si>
    <t>233021</t>
  </si>
  <si>
    <t>東郷町</t>
  </si>
  <si>
    <t>470-0198</t>
  </si>
  <si>
    <t>東郷町健康福祉部健康保険課</t>
  </si>
  <si>
    <t>愛知郡東郷町大字春木字羽根穴１番地</t>
  </si>
  <si>
    <t>0561-38-3111</t>
  </si>
  <si>
    <t>https://www.town.aichi-togo.lg.jp/iryo_kenko_fukushi/iryo_kenko/yobosesshu_seijin/5969.html</t>
  </si>
  <si>
    <t>233421</t>
  </si>
  <si>
    <t>豊山町</t>
  </si>
  <si>
    <t>480-0292</t>
  </si>
  <si>
    <t>豊山町役場生活福祉部保健センター</t>
  </si>
  <si>
    <t>西春日井郡豊山町大字豊場字新栄２６０</t>
  </si>
  <si>
    <t>0568-28-3150</t>
  </si>
  <si>
    <t>https://www.town.toyoyama.lg.jp/kenko-iryo-fukushi/kenko/1001825.html</t>
  </si>
  <si>
    <t>233617</t>
  </si>
  <si>
    <t>大口町</t>
  </si>
  <si>
    <t>480-0126</t>
  </si>
  <si>
    <t>大口町役場　健康課</t>
  </si>
  <si>
    <t>丹羽郡大口町伝右一丁目35番地</t>
  </si>
  <si>
    <t>0587-94-0053</t>
  </si>
  <si>
    <t>https://www.town.oguchi.lg.jp/5486.htm</t>
  </si>
  <si>
    <t>233625</t>
  </si>
  <si>
    <t>扶桑町</t>
  </si>
  <si>
    <t>480-0103</t>
  </si>
  <si>
    <t>扶桑町役場健康福祉部健康推進課（保健センター）</t>
  </si>
  <si>
    <t>丹羽郡扶桑町大字柏森字中切２５４番地</t>
  </si>
  <si>
    <t>0587-93-8300</t>
  </si>
  <si>
    <t>https://www.town.fuso.lg.jp</t>
  </si>
  <si>
    <t>234249</t>
  </si>
  <si>
    <t>大治町</t>
  </si>
  <si>
    <t>490-1143</t>
  </si>
  <si>
    <t>大治町保健センター</t>
  </si>
  <si>
    <t>海部郡大治町大字砂子字西河原１４番地の３</t>
  </si>
  <si>
    <t>052-444-2714</t>
  </si>
  <si>
    <t>234257</t>
  </si>
  <si>
    <t>蟹江町</t>
  </si>
  <si>
    <t>497-0052</t>
  </si>
  <si>
    <t>蟹江町民生部健康推進課</t>
  </si>
  <si>
    <t>蟹江町西之森七丁目65番地</t>
  </si>
  <si>
    <t>0567-96-5711</t>
  </si>
  <si>
    <t>https://www.town.kanie.aichi.jp/soshiki/12/husin5.html</t>
  </si>
  <si>
    <t>234273</t>
  </si>
  <si>
    <t>飛島村</t>
  </si>
  <si>
    <t>490-1434</t>
  </si>
  <si>
    <t>飛島村役場民生部保健環境課</t>
  </si>
  <si>
    <t>海部郡飛島村大字松之郷三丁目46番地の1</t>
  </si>
  <si>
    <t>234419</t>
  </si>
  <si>
    <t>阿久比町</t>
  </si>
  <si>
    <t>470-2292</t>
  </si>
  <si>
    <t>阿久比町役場民生部健康介護課</t>
  </si>
  <si>
    <t>阿久比町大字卯坂字丸の内８５</t>
  </si>
  <si>
    <t>0569-48-1111</t>
  </si>
  <si>
    <t>https://www.town.agui.lg.jp/</t>
  </si>
  <si>
    <t>234427</t>
  </si>
  <si>
    <t>東浦町</t>
  </si>
  <si>
    <t>470-2103</t>
  </si>
  <si>
    <t>東浦町役場健康福祉部健康課</t>
  </si>
  <si>
    <t>知多郡東浦町大字石浜字岐路21番地</t>
  </si>
  <si>
    <t>0562-83-9677</t>
  </si>
  <si>
    <t>234451</t>
  </si>
  <si>
    <t>南知多町</t>
  </si>
  <si>
    <t>470-3495</t>
  </si>
  <si>
    <t>南知多町役場厚生部健康子育て室健康推進係</t>
  </si>
  <si>
    <t>知多郡南知多町大字豊浜字貝ケ坪１８番地</t>
  </si>
  <si>
    <t>0569-65-0711</t>
  </si>
  <si>
    <t>https://www.town.minamichita.lg.jp</t>
  </si>
  <si>
    <t>234460</t>
  </si>
  <si>
    <t>470-2492</t>
  </si>
  <si>
    <t>美浜町役場健康・子育て課保健推進係</t>
  </si>
  <si>
    <t>知多郡美浜町大字河和字北田面106</t>
  </si>
  <si>
    <t>0569-82-1111</t>
  </si>
  <si>
    <t>https://www.town.aichi-mihama.lg.jp/docs/2019040100012/</t>
  </si>
  <si>
    <t>234478</t>
  </si>
  <si>
    <t>武豊町</t>
  </si>
  <si>
    <t>470-2334</t>
  </si>
  <si>
    <t>武豊町役場健康福祉部健康課</t>
  </si>
  <si>
    <t>知多郡武豊町字中根四丁目８３番地</t>
  </si>
  <si>
    <t>0569-72-2500</t>
  </si>
  <si>
    <t>https://www.town.taketoyo.lg.jp</t>
  </si>
  <si>
    <t>幸田町</t>
  </si>
  <si>
    <t>444-0113</t>
    <phoneticPr fontId="1"/>
  </si>
  <si>
    <t>幸田町健康福祉部健康課</t>
  </si>
  <si>
    <t>額田郡幸田町大字菱池字錦田８４番地</t>
  </si>
  <si>
    <t>0564-62-8158</t>
  </si>
  <si>
    <t>http://www.town.kota.lg.jp/</t>
  </si>
  <si>
    <t>235610</t>
  </si>
  <si>
    <t>設楽町</t>
  </si>
  <si>
    <t>441-2301</t>
  </si>
  <si>
    <t>したら保健福祉センター</t>
  </si>
  <si>
    <t>北設楽郡設楽町田口字向木屋４番地</t>
  </si>
  <si>
    <t>0536-62-0901</t>
  </si>
  <si>
    <t>235628</t>
  </si>
  <si>
    <t>東栄町</t>
  </si>
  <si>
    <t>449-0214</t>
  </si>
  <si>
    <t>東栄保健福祉センター福祉課健康推進係</t>
  </si>
  <si>
    <t>北設楽郡東栄町大字本郷字大沼1番地1</t>
  </si>
  <si>
    <t>0536-76-1815</t>
  </si>
  <si>
    <t>235636</t>
  </si>
  <si>
    <t>豊根村</t>
  </si>
  <si>
    <t>449-0404</t>
  </si>
  <si>
    <t>豊根村保健センター</t>
  </si>
  <si>
    <t>豊根村上黒川字長野田２６番地</t>
  </si>
  <si>
    <t>0536-85-5055</t>
  </si>
  <si>
    <t>242055</t>
  </si>
  <si>
    <t>桑名市</t>
    <rPh sb="0" eb="3">
      <t>クワナシ</t>
    </rPh>
    <phoneticPr fontId="1"/>
  </si>
  <si>
    <t>511-8601</t>
  </si>
  <si>
    <t>三重県</t>
  </si>
  <si>
    <t>桑名市役所　保健福祉部　保健医療課</t>
    <rPh sb="0" eb="5">
      <t>クワナシヤクショ</t>
    </rPh>
    <rPh sb="6" eb="11">
      <t>ホケンフクシブ</t>
    </rPh>
    <rPh sb="12" eb="17">
      <t>ホケンイリョウカ</t>
    </rPh>
    <phoneticPr fontId="1"/>
  </si>
  <si>
    <t>桑名市中央町2丁目37番地</t>
    <rPh sb="0" eb="3">
      <t>クワナシ</t>
    </rPh>
    <rPh sb="3" eb="5">
      <t>チュウオウ</t>
    </rPh>
    <rPh sb="5" eb="6">
      <t>チョウ</t>
    </rPh>
    <rPh sb="7" eb="9">
      <t>チョウメ</t>
    </rPh>
    <rPh sb="11" eb="13">
      <t>バンチ</t>
    </rPh>
    <phoneticPr fontId="1"/>
  </si>
  <si>
    <t>0594-24-1182</t>
    <phoneticPr fontId="1"/>
  </si>
  <si>
    <t>https://www.city.kuwana.lg.jp/hokeniryo/kenkou/kenkou/fuusinn.html</t>
    <phoneticPr fontId="1"/>
  </si>
  <si>
    <t>242144</t>
  </si>
  <si>
    <t>いなべ市</t>
    <rPh sb="3" eb="4">
      <t>シ</t>
    </rPh>
    <phoneticPr fontId="1"/>
  </si>
  <si>
    <t>511-0498</t>
    <phoneticPr fontId="1"/>
  </si>
  <si>
    <t>いなべ市役所健康こども部健康推進課</t>
    <rPh sb="3" eb="6">
      <t>シヤクショ</t>
    </rPh>
    <rPh sb="6" eb="8">
      <t>ケンコウ</t>
    </rPh>
    <rPh sb="11" eb="12">
      <t>ブ</t>
    </rPh>
    <rPh sb="12" eb="17">
      <t>ケンコウスイシンカ</t>
    </rPh>
    <phoneticPr fontId="1"/>
  </si>
  <si>
    <t>いなべ市北勢町阿下喜31番地</t>
    <rPh sb="3" eb="10">
      <t>シホクセイチョウアゲキ</t>
    </rPh>
    <rPh sb="12" eb="14">
      <t>バンチ</t>
    </rPh>
    <phoneticPr fontId="1"/>
  </si>
  <si>
    <t>0594-86-7824</t>
    <phoneticPr fontId="1"/>
  </si>
  <si>
    <t>https://www.city.inabe.mie.jp/</t>
    <phoneticPr fontId="1"/>
  </si>
  <si>
    <t>243035</t>
  </si>
  <si>
    <t>木曽岬町</t>
    <rPh sb="0" eb="4">
      <t>キソサキチョウ</t>
    </rPh>
    <phoneticPr fontId="1"/>
  </si>
  <si>
    <t>498-8503</t>
  </si>
  <si>
    <t>木曽岬町保健センター予防接種係</t>
    <rPh sb="0" eb="4">
      <t>キソサキチョウ</t>
    </rPh>
    <rPh sb="4" eb="6">
      <t>ホケン</t>
    </rPh>
    <rPh sb="10" eb="14">
      <t>ヨボウセッシュ</t>
    </rPh>
    <rPh sb="14" eb="15">
      <t>カカリ</t>
    </rPh>
    <phoneticPr fontId="1"/>
  </si>
  <si>
    <t>桑名郡木曽岬町大字西対海地251番地</t>
    <rPh sb="0" eb="3">
      <t>クワナグン</t>
    </rPh>
    <rPh sb="3" eb="7">
      <t>キソサキチョウ</t>
    </rPh>
    <rPh sb="7" eb="9">
      <t>オオアザ</t>
    </rPh>
    <rPh sb="9" eb="10">
      <t>ニシ</t>
    </rPh>
    <rPh sb="10" eb="11">
      <t>タイ</t>
    </rPh>
    <rPh sb="11" eb="12">
      <t>ウミ</t>
    </rPh>
    <rPh sb="12" eb="13">
      <t>チ</t>
    </rPh>
    <rPh sb="16" eb="18">
      <t>バンチ</t>
    </rPh>
    <phoneticPr fontId="1"/>
  </si>
  <si>
    <t>0567-68-6119</t>
  </si>
  <si>
    <t>https://www.town.kisosaki.lg.jp/</t>
  </si>
  <si>
    <t>243248</t>
  </si>
  <si>
    <t>東員町</t>
    <rPh sb="0" eb="3">
      <t>トウインチョウ</t>
    </rPh>
    <phoneticPr fontId="1"/>
  </si>
  <si>
    <t>511-0295</t>
  </si>
  <si>
    <t>東員町役場健康長寿課健康づくり係</t>
    <rPh sb="0" eb="3">
      <t>トウインチョウ</t>
    </rPh>
    <rPh sb="3" eb="5">
      <t>ヤクバ</t>
    </rPh>
    <rPh sb="5" eb="10">
      <t>ケンコウチョウジュカ</t>
    </rPh>
    <rPh sb="10" eb="12">
      <t>ケンコウ</t>
    </rPh>
    <rPh sb="15" eb="16">
      <t>カカリ</t>
    </rPh>
    <phoneticPr fontId="1"/>
  </si>
  <si>
    <t>員弁郡東員町大字山田1600</t>
    <rPh sb="0" eb="2">
      <t>イナベ</t>
    </rPh>
    <rPh sb="2" eb="3">
      <t>グン</t>
    </rPh>
    <rPh sb="3" eb="6">
      <t>トウインチョウ</t>
    </rPh>
    <rPh sb="6" eb="8">
      <t>オオアザ</t>
    </rPh>
    <rPh sb="8" eb="10">
      <t>ヤマダ</t>
    </rPh>
    <phoneticPr fontId="1"/>
  </si>
  <si>
    <t>https://www.town.toin.lg.jp</t>
  </si>
  <si>
    <t>242021</t>
  </si>
  <si>
    <t>四日市市</t>
    <rPh sb="0" eb="3">
      <t>ヨッカイチ</t>
    </rPh>
    <rPh sb="3" eb="4">
      <t>シ</t>
    </rPh>
    <phoneticPr fontId="1"/>
  </si>
  <si>
    <t>510-8601</t>
  </si>
  <si>
    <t>四日市市役所健康福祉部健康づくり課</t>
    <rPh sb="0" eb="6">
      <t>ヨッカイチシヤクショ</t>
    </rPh>
    <rPh sb="6" eb="11">
      <t>ケンコウフクシブ</t>
    </rPh>
    <rPh sb="11" eb="13">
      <t>ケンコウ</t>
    </rPh>
    <rPh sb="16" eb="17">
      <t>カ</t>
    </rPh>
    <phoneticPr fontId="1"/>
  </si>
  <si>
    <t>四日市市諏訪町1番5号</t>
    <rPh sb="0" eb="4">
      <t>ヨッカイチシ</t>
    </rPh>
    <rPh sb="4" eb="7">
      <t>スワチョウ</t>
    </rPh>
    <rPh sb="8" eb="9">
      <t>バン</t>
    </rPh>
    <rPh sb="10" eb="11">
      <t>ゴウ</t>
    </rPh>
    <phoneticPr fontId="1"/>
  </si>
  <si>
    <t>059-354-8282</t>
  </si>
  <si>
    <t>https://www.city.yokkaichi.lg.jp/www/contents/1557984439484/index.html</t>
  </si>
  <si>
    <t>243418</t>
  </si>
  <si>
    <t>菰野町</t>
    <rPh sb="0" eb="3">
      <t>コモノチョウ</t>
    </rPh>
    <phoneticPr fontId="1"/>
  </si>
  <si>
    <t>510-1292</t>
  </si>
  <si>
    <t>菰野町役場 健康福祉課 
健康づくり係</t>
    <rPh sb="0" eb="5">
      <t>コモノチョウヤクバ</t>
    </rPh>
    <rPh sb="6" eb="11">
      <t>ケンコウフクシカ</t>
    </rPh>
    <rPh sb="13" eb="15">
      <t>ケンコウ</t>
    </rPh>
    <rPh sb="18" eb="19">
      <t>カカリ</t>
    </rPh>
    <phoneticPr fontId="1"/>
  </si>
  <si>
    <t>三重郡菰野町大字潤田1250番地</t>
    <rPh sb="0" eb="2">
      <t>ミエ</t>
    </rPh>
    <rPh sb="2" eb="3">
      <t>グン</t>
    </rPh>
    <rPh sb="3" eb="6">
      <t>コモノチョウ</t>
    </rPh>
    <rPh sb="6" eb="8">
      <t>オオアザ</t>
    </rPh>
    <rPh sb="8" eb="10">
      <t>ウルタ</t>
    </rPh>
    <rPh sb="14" eb="16">
      <t>バンチ</t>
    </rPh>
    <phoneticPr fontId="1"/>
  </si>
  <si>
    <t>059-391-1126</t>
  </si>
  <si>
    <t>https://www2.town.komono.mie.jp/www/contents/1560841012796/index.html</t>
  </si>
  <si>
    <t>243434</t>
  </si>
  <si>
    <t>朝日町</t>
    <rPh sb="0" eb="3">
      <t>アサヒチョウ</t>
    </rPh>
    <phoneticPr fontId="1"/>
  </si>
  <si>
    <t>510-8522</t>
  </si>
  <si>
    <t>朝日町役場子育て健康課</t>
    <rPh sb="0" eb="5">
      <t>アサヒチョウヤクバ</t>
    </rPh>
    <rPh sb="5" eb="7">
      <t>コソダ</t>
    </rPh>
    <rPh sb="8" eb="11">
      <t>ケンコウカ</t>
    </rPh>
    <phoneticPr fontId="1"/>
  </si>
  <si>
    <t>三重郡朝日町大字小向893番地</t>
    <rPh sb="0" eb="2">
      <t>ミエ</t>
    </rPh>
    <rPh sb="2" eb="3">
      <t>グン</t>
    </rPh>
    <rPh sb="3" eb="6">
      <t>アサヒチョウ</t>
    </rPh>
    <rPh sb="6" eb="8">
      <t>オオアザ</t>
    </rPh>
    <rPh sb="8" eb="10">
      <t>コムカイ</t>
    </rPh>
    <rPh sb="13" eb="15">
      <t>バンチ</t>
    </rPh>
    <phoneticPr fontId="1"/>
  </si>
  <si>
    <t>059-377-5652</t>
  </si>
  <si>
    <t>https://www2.town.asahi.mie.jp/www/index.html</t>
    <phoneticPr fontId="1"/>
  </si>
  <si>
    <t>243442</t>
  </si>
  <si>
    <t>川越町</t>
    <rPh sb="0" eb="3">
      <t>カワゴエチョウ</t>
    </rPh>
    <phoneticPr fontId="1"/>
  </si>
  <si>
    <t>510-8123</t>
  </si>
  <si>
    <t>川越町役場健康推進課</t>
    <phoneticPr fontId="1"/>
  </si>
  <si>
    <t>三重郡川越町豊田一色314</t>
    <rPh sb="0" eb="2">
      <t>ミエ</t>
    </rPh>
    <rPh sb="2" eb="3">
      <t>グン</t>
    </rPh>
    <rPh sb="3" eb="6">
      <t>カワゴエチョウ</t>
    </rPh>
    <rPh sb="6" eb="8">
      <t>トヨタ</t>
    </rPh>
    <rPh sb="8" eb="10">
      <t>イッシキ</t>
    </rPh>
    <phoneticPr fontId="1"/>
  </si>
  <si>
    <t>059-365-1399</t>
  </si>
  <si>
    <t>https://www.town.kawagoe.mie.jp/index.php/kenkousuisinka/19525/</t>
    <phoneticPr fontId="1"/>
  </si>
  <si>
    <t>242071</t>
  </si>
  <si>
    <t>鈴鹿市</t>
    <rPh sb="0" eb="3">
      <t>スズカシ</t>
    </rPh>
    <phoneticPr fontId="1"/>
  </si>
  <si>
    <t>513-8701</t>
  </si>
  <si>
    <t>鈴鹿市役所健康福祉部地域医療推進課</t>
    <rPh sb="0" eb="2">
      <t>スズカ</t>
    </rPh>
    <rPh sb="2" eb="5">
      <t>シヤクショ</t>
    </rPh>
    <rPh sb="5" eb="10">
      <t>ケンコウフクシブ</t>
    </rPh>
    <rPh sb="10" eb="14">
      <t>チイキイリョウ</t>
    </rPh>
    <rPh sb="14" eb="17">
      <t>スイシンカ</t>
    </rPh>
    <phoneticPr fontId="1"/>
  </si>
  <si>
    <t>鈴鹿市神戸一丁目18番18号</t>
    <rPh sb="0" eb="3">
      <t>スズカシ</t>
    </rPh>
    <rPh sb="3" eb="5">
      <t>カンベ</t>
    </rPh>
    <rPh sb="5" eb="8">
      <t>イッチョウメ</t>
    </rPh>
    <rPh sb="10" eb="11">
      <t>バン</t>
    </rPh>
    <rPh sb="13" eb="14">
      <t>ゴウ</t>
    </rPh>
    <phoneticPr fontId="1"/>
  </si>
  <si>
    <t>059-382-1100</t>
  </si>
  <si>
    <t>https://www.city.suzuka.lg.jp/</t>
    <phoneticPr fontId="1"/>
  </si>
  <si>
    <t>242101</t>
  </si>
  <si>
    <t>亀山市</t>
    <rPh sb="0" eb="3">
      <t>カメヤマシ</t>
    </rPh>
    <phoneticPr fontId="1"/>
  </si>
  <si>
    <t>519-0164</t>
  </si>
  <si>
    <t>亀山市健康福祉部健康政策課</t>
    <rPh sb="0" eb="3">
      <t>カメヤマシ</t>
    </rPh>
    <rPh sb="3" eb="8">
      <t>ケンコウフクシブ</t>
    </rPh>
    <rPh sb="8" eb="13">
      <t>ケンコウセイサクカ</t>
    </rPh>
    <phoneticPr fontId="1"/>
  </si>
  <si>
    <t>亀山市羽若町545番地</t>
    <rPh sb="0" eb="3">
      <t>カメヤマシ</t>
    </rPh>
    <rPh sb="3" eb="6">
      <t>ハワカチョウ</t>
    </rPh>
    <rPh sb="9" eb="11">
      <t>バンチ</t>
    </rPh>
    <phoneticPr fontId="1"/>
  </si>
  <si>
    <t>0595-84-3316</t>
  </si>
  <si>
    <t>https://www.city.kameyama.mie.jp/docs/2019052400049/</t>
    <phoneticPr fontId="1"/>
  </si>
  <si>
    <t>242012</t>
  </si>
  <si>
    <t>津市</t>
    <rPh sb="0" eb="2">
      <t>ツシ</t>
    </rPh>
    <phoneticPr fontId="1"/>
  </si>
  <si>
    <t>514-8611</t>
  </si>
  <si>
    <t>津市役所健康福祉部健康づくり課</t>
    <rPh sb="0" eb="4">
      <t>ツシヤクショ</t>
    </rPh>
    <rPh sb="4" eb="6">
      <t>ケンコウ</t>
    </rPh>
    <rPh sb="6" eb="9">
      <t>フクシブ</t>
    </rPh>
    <rPh sb="9" eb="11">
      <t>ケンコウ</t>
    </rPh>
    <rPh sb="14" eb="15">
      <t>カ</t>
    </rPh>
    <phoneticPr fontId="1"/>
  </si>
  <si>
    <t>津市西丸之内23番1号</t>
    <rPh sb="0" eb="2">
      <t>ツシ</t>
    </rPh>
    <rPh sb="2" eb="6">
      <t>ニシマルノウチ</t>
    </rPh>
    <rPh sb="8" eb="9">
      <t>バン</t>
    </rPh>
    <rPh sb="10" eb="11">
      <t>ゴウ</t>
    </rPh>
    <phoneticPr fontId="1"/>
  </si>
  <si>
    <t>059-229-3310</t>
  </si>
  <si>
    <t>https://www.info.city.tsu.mie.jp/www/contents/1554356044664/index.html</t>
    <phoneticPr fontId="1"/>
  </si>
  <si>
    <t>242047</t>
  </si>
  <si>
    <t>松阪市</t>
    <rPh sb="0" eb="3">
      <t>マツサカシ</t>
    </rPh>
    <phoneticPr fontId="1"/>
  </si>
  <si>
    <t>515-0078</t>
  </si>
  <si>
    <t>松阪市役所健康福祉部健康づくり課</t>
    <rPh sb="0" eb="5">
      <t>マツサカシヤクショ</t>
    </rPh>
    <rPh sb="5" eb="7">
      <t>ケンコウ</t>
    </rPh>
    <rPh sb="7" eb="9">
      <t>フクシ</t>
    </rPh>
    <rPh sb="9" eb="10">
      <t>ブ</t>
    </rPh>
    <rPh sb="10" eb="12">
      <t>ケンコウ</t>
    </rPh>
    <rPh sb="15" eb="16">
      <t>カ</t>
    </rPh>
    <phoneticPr fontId="1"/>
  </si>
  <si>
    <t>松阪市春日町一丁目19番地</t>
    <rPh sb="0" eb="3">
      <t>マツサカシ</t>
    </rPh>
    <rPh sb="3" eb="6">
      <t>カスガチョウ</t>
    </rPh>
    <rPh sb="6" eb="9">
      <t>イッチョウメ</t>
    </rPh>
    <rPh sb="11" eb="13">
      <t>バンチ</t>
    </rPh>
    <phoneticPr fontId="1"/>
  </si>
  <si>
    <t>0598-20-8087</t>
  </si>
  <si>
    <t>https://www.city.matsusaka.mie.jp</t>
  </si>
  <si>
    <t>244414</t>
  </si>
  <si>
    <t>多気町</t>
    <rPh sb="0" eb="3">
      <t>タキチョウ</t>
    </rPh>
    <phoneticPr fontId="1"/>
  </si>
  <si>
    <t>519-2181</t>
  </si>
  <si>
    <t>多気町役場健康福祉課健康増進係</t>
    <rPh sb="0" eb="5">
      <t>タキチョウヤクバ</t>
    </rPh>
    <rPh sb="5" eb="10">
      <t>ケンコウフクシカ</t>
    </rPh>
    <rPh sb="10" eb="15">
      <t>ケンコウゾウシンカカリ</t>
    </rPh>
    <phoneticPr fontId="1"/>
  </si>
  <si>
    <t>多気郡多気町相可1600番地</t>
    <rPh sb="0" eb="3">
      <t>タキグン</t>
    </rPh>
    <rPh sb="3" eb="6">
      <t>タキチョウ</t>
    </rPh>
    <rPh sb="6" eb="8">
      <t>オウカ</t>
    </rPh>
    <rPh sb="12" eb="14">
      <t>バンチ</t>
    </rPh>
    <phoneticPr fontId="1"/>
  </si>
  <si>
    <t>0598-38-1114</t>
  </si>
  <si>
    <t>https://www.town.taki.mie.jp/life/soshiki/kenko_fukushi/iryo_kenko/6/425.html</t>
    <phoneticPr fontId="1"/>
  </si>
  <si>
    <t>244422</t>
  </si>
  <si>
    <t>明和町</t>
    <rPh sb="0" eb="3">
      <t>メイワチョウ</t>
    </rPh>
    <phoneticPr fontId="1"/>
  </si>
  <si>
    <t>515-0332</t>
  </si>
  <si>
    <t>明和町健康あゆみ課健康づくり係</t>
    <rPh sb="0" eb="3">
      <t>メイワチョウ</t>
    </rPh>
    <rPh sb="3" eb="5">
      <t>ケンコウ</t>
    </rPh>
    <rPh sb="8" eb="9">
      <t>カ</t>
    </rPh>
    <rPh sb="9" eb="11">
      <t>ケンコウ</t>
    </rPh>
    <rPh sb="14" eb="15">
      <t>カカリ</t>
    </rPh>
    <phoneticPr fontId="1"/>
  </si>
  <si>
    <t>多気郡明和町大字馬之上945</t>
    <rPh sb="0" eb="3">
      <t>タキグン</t>
    </rPh>
    <rPh sb="3" eb="6">
      <t>メイワチョウ</t>
    </rPh>
    <rPh sb="6" eb="8">
      <t>オオアザ</t>
    </rPh>
    <rPh sb="8" eb="11">
      <t>ウマノウエ</t>
    </rPh>
    <phoneticPr fontId="1"/>
  </si>
  <si>
    <t>0596-52-7115</t>
  </si>
  <si>
    <t>244431</t>
  </si>
  <si>
    <t>大台町</t>
    <rPh sb="0" eb="3">
      <t>オオダイチョウ</t>
    </rPh>
    <phoneticPr fontId="1"/>
  </si>
  <si>
    <t>519-2404</t>
  </si>
  <si>
    <t>大台町役場　健康ほけん課</t>
    <rPh sb="0" eb="3">
      <t>オオダイチョウ</t>
    </rPh>
    <rPh sb="3" eb="5">
      <t>ヤクバ</t>
    </rPh>
    <rPh sb="6" eb="8">
      <t>ケンコウ</t>
    </rPh>
    <rPh sb="11" eb="12">
      <t>カ</t>
    </rPh>
    <phoneticPr fontId="1"/>
  </si>
  <si>
    <t>多気郡大台町佐原750番地</t>
    <rPh sb="0" eb="3">
      <t>タキグン</t>
    </rPh>
    <rPh sb="3" eb="6">
      <t>オオダイチョウ</t>
    </rPh>
    <rPh sb="6" eb="8">
      <t>サハラ</t>
    </rPh>
    <rPh sb="11" eb="13">
      <t>バンチ</t>
    </rPh>
    <phoneticPr fontId="1"/>
  </si>
  <si>
    <t>0598-82-3785</t>
  </si>
  <si>
    <t>https://www.odaitown.jp/</t>
    <phoneticPr fontId="1"/>
  </si>
  <si>
    <t>242039</t>
  </si>
  <si>
    <t>伊勢市</t>
    <rPh sb="0" eb="3">
      <t>イセシ</t>
    </rPh>
    <phoneticPr fontId="12"/>
  </si>
  <si>
    <t>516-8601</t>
  </si>
  <si>
    <t>伊勢市役所健康福祉部健康課</t>
    <rPh sb="0" eb="5">
      <t>イセシヤクショ</t>
    </rPh>
    <rPh sb="5" eb="7">
      <t>ケンコウ</t>
    </rPh>
    <rPh sb="7" eb="9">
      <t>フクシ</t>
    </rPh>
    <rPh sb="9" eb="10">
      <t>ブ</t>
    </rPh>
    <rPh sb="10" eb="12">
      <t>ケンコウ</t>
    </rPh>
    <rPh sb="12" eb="13">
      <t>カ</t>
    </rPh>
    <phoneticPr fontId="12"/>
  </si>
  <si>
    <t>伊勢市岩淵1丁目7番29号</t>
    <rPh sb="0" eb="3">
      <t>イセシ</t>
    </rPh>
    <rPh sb="3" eb="5">
      <t>イワブチ</t>
    </rPh>
    <rPh sb="6" eb="8">
      <t>チョウメ</t>
    </rPh>
    <rPh sb="9" eb="10">
      <t>バン</t>
    </rPh>
    <rPh sb="12" eb="13">
      <t>ゴウ</t>
    </rPh>
    <phoneticPr fontId="12"/>
  </si>
  <si>
    <t>0596-27-2435</t>
  </si>
  <si>
    <t>https://www.city.ise.mie.jp/kenkou_fukushi/kenkou/yobosessyu/1002558.html</t>
    <phoneticPr fontId="1"/>
  </si>
  <si>
    <t>242110</t>
  </si>
  <si>
    <t>鳥羽市</t>
    <rPh sb="0" eb="3">
      <t>トバシ</t>
    </rPh>
    <phoneticPr fontId="1"/>
  </si>
  <si>
    <t>鳥羽市役所 健康福祉課 健康係</t>
    <rPh sb="0" eb="5">
      <t>トバシヤクショ</t>
    </rPh>
    <rPh sb="6" eb="11">
      <t>ケンコウフクシカ</t>
    </rPh>
    <rPh sb="12" eb="15">
      <t>ケンコウカカリ</t>
    </rPh>
    <phoneticPr fontId="1"/>
  </si>
  <si>
    <t>0599-25-1146</t>
  </si>
  <si>
    <t>242152</t>
  </si>
  <si>
    <t>志摩市</t>
    <rPh sb="0" eb="2">
      <t>シマ</t>
    </rPh>
    <rPh sb="2" eb="3">
      <t>シ</t>
    </rPh>
    <phoneticPr fontId="1"/>
  </si>
  <si>
    <t>517-0592</t>
  </si>
  <si>
    <t>志摩市役所健康福祉部健康推進課</t>
    <rPh sb="0" eb="5">
      <t>シマシヤクショ</t>
    </rPh>
    <rPh sb="5" eb="10">
      <t>ケンコウフクシブ</t>
    </rPh>
    <rPh sb="10" eb="15">
      <t>ケンコウスイシンカ</t>
    </rPh>
    <phoneticPr fontId="1"/>
  </si>
  <si>
    <t>志摩市阿児町鵜方3098番地22</t>
    <rPh sb="0" eb="2">
      <t>シマ</t>
    </rPh>
    <rPh sb="2" eb="3">
      <t>シ</t>
    </rPh>
    <rPh sb="3" eb="6">
      <t>アゴチョウ</t>
    </rPh>
    <rPh sb="6" eb="8">
      <t>ウガタ</t>
    </rPh>
    <rPh sb="12" eb="14">
      <t>バンチ</t>
    </rPh>
    <phoneticPr fontId="1"/>
  </si>
  <si>
    <t>0599-44-1100</t>
  </si>
  <si>
    <t>https://www.city.shima.mie.jp</t>
  </si>
  <si>
    <t>244619</t>
  </si>
  <si>
    <t>玉城町</t>
    <rPh sb="0" eb="3">
      <t>タマキチョウ</t>
    </rPh>
    <phoneticPr fontId="1"/>
  </si>
  <si>
    <t>玉城町保健福祉課地域共生室</t>
    <phoneticPr fontId="1"/>
  </si>
  <si>
    <t>0596-58-7373</t>
  </si>
  <si>
    <t>https://kizuna.town.tamaki.mie.jp/home.html</t>
    <phoneticPr fontId="1"/>
  </si>
  <si>
    <t>244708</t>
  </si>
  <si>
    <t>度会町</t>
    <rPh sb="0" eb="2">
      <t>ワタライ</t>
    </rPh>
    <rPh sb="2" eb="3">
      <t>チョウ</t>
    </rPh>
    <phoneticPr fontId="1"/>
  </si>
  <si>
    <t>516-2195</t>
  </si>
  <si>
    <t>度会町役場　保健こども課　保健衛生係</t>
    <rPh sb="0" eb="2">
      <t>ワタライ</t>
    </rPh>
    <rPh sb="2" eb="3">
      <t>チョウ</t>
    </rPh>
    <rPh sb="3" eb="5">
      <t>ヤクバ</t>
    </rPh>
    <rPh sb="6" eb="8">
      <t>ホケン</t>
    </rPh>
    <rPh sb="11" eb="12">
      <t>カ</t>
    </rPh>
    <rPh sb="13" eb="15">
      <t>ホケン</t>
    </rPh>
    <rPh sb="15" eb="17">
      <t>エイセイ</t>
    </rPh>
    <rPh sb="17" eb="18">
      <t>カカリ</t>
    </rPh>
    <phoneticPr fontId="1"/>
  </si>
  <si>
    <t>度会郡度会町棚橋1215番地1</t>
    <rPh sb="0" eb="3">
      <t>ワタライグン</t>
    </rPh>
    <rPh sb="3" eb="5">
      <t>ワタライ</t>
    </rPh>
    <rPh sb="5" eb="6">
      <t>チョウ</t>
    </rPh>
    <rPh sb="6" eb="8">
      <t>タナハシ</t>
    </rPh>
    <rPh sb="12" eb="14">
      <t>バンチ</t>
    </rPh>
    <phoneticPr fontId="1"/>
  </si>
  <si>
    <t>0596-62-1112</t>
  </si>
  <si>
    <t>https://www.town.watarai.lg.jp</t>
    <phoneticPr fontId="1"/>
  </si>
  <si>
    <t>244716</t>
  </si>
  <si>
    <t>大紀町</t>
    <rPh sb="0" eb="3">
      <t>タイキチョウ</t>
    </rPh>
    <phoneticPr fontId="1"/>
  </si>
  <si>
    <t>519-2703</t>
  </si>
  <si>
    <t>大紀町役場健康福祉課</t>
    <rPh sb="0" eb="3">
      <t>タイキチョウ</t>
    </rPh>
    <rPh sb="3" eb="5">
      <t>ヤクバ</t>
    </rPh>
    <rPh sb="5" eb="7">
      <t>ケンコウ</t>
    </rPh>
    <rPh sb="7" eb="9">
      <t>フクシ</t>
    </rPh>
    <rPh sb="9" eb="10">
      <t>カ</t>
    </rPh>
    <phoneticPr fontId="1"/>
  </si>
  <si>
    <t>度会郡大紀町滝原1610番地1</t>
    <rPh sb="0" eb="3">
      <t>ワタライグン</t>
    </rPh>
    <rPh sb="3" eb="6">
      <t>タイキチョウ</t>
    </rPh>
    <rPh sb="6" eb="8">
      <t>タキハラ</t>
    </rPh>
    <rPh sb="12" eb="14">
      <t>バンチ</t>
    </rPh>
    <phoneticPr fontId="1"/>
  </si>
  <si>
    <t>0598-86-2216</t>
  </si>
  <si>
    <t>http://www.town.taiki.mie.jp</t>
    <phoneticPr fontId="1"/>
  </si>
  <si>
    <t>244724</t>
  </si>
  <si>
    <t>南伊勢町</t>
    <rPh sb="0" eb="1">
      <t>ミナミ</t>
    </rPh>
    <rPh sb="1" eb="3">
      <t>イセ</t>
    </rPh>
    <rPh sb="3" eb="4">
      <t>チョウ</t>
    </rPh>
    <phoneticPr fontId="1"/>
  </si>
  <si>
    <t>516-0194</t>
  </si>
  <si>
    <t>南伊勢町役場　子育て・福祉課</t>
    <phoneticPr fontId="1"/>
  </si>
  <si>
    <t>度会郡南伊勢町五ヶ所浦3057</t>
    <rPh sb="0" eb="3">
      <t>ワタライグン</t>
    </rPh>
    <rPh sb="3" eb="7">
      <t>ミナミイセチョウ</t>
    </rPh>
    <rPh sb="7" eb="11">
      <t>ゴカショウラ</t>
    </rPh>
    <phoneticPr fontId="1"/>
  </si>
  <si>
    <t>0599-66-1114</t>
  </si>
  <si>
    <t>https://www.town.minamiise.lg.jp</t>
    <phoneticPr fontId="1"/>
  </si>
  <si>
    <t>242080</t>
  </si>
  <si>
    <t>名張市</t>
    <rPh sb="0" eb="3">
      <t>ナバリシ</t>
    </rPh>
    <phoneticPr fontId="1"/>
  </si>
  <si>
    <t>518-0492</t>
  </si>
  <si>
    <t>名張市役所　福祉子ども部　健康・子育て支援室</t>
    <rPh sb="0" eb="5">
      <t>ナバリシヤクショ</t>
    </rPh>
    <rPh sb="6" eb="8">
      <t>フクシ</t>
    </rPh>
    <rPh sb="8" eb="9">
      <t>コ</t>
    </rPh>
    <rPh sb="11" eb="12">
      <t>ブ</t>
    </rPh>
    <rPh sb="13" eb="15">
      <t>ケンコウ</t>
    </rPh>
    <rPh sb="16" eb="18">
      <t>コソダ</t>
    </rPh>
    <rPh sb="19" eb="22">
      <t>シエンシツ</t>
    </rPh>
    <phoneticPr fontId="1"/>
  </si>
  <si>
    <t>名張市鴻之台1番町1番地</t>
    <rPh sb="0" eb="3">
      <t>ナバリシ</t>
    </rPh>
    <rPh sb="3" eb="6">
      <t>コウノダイ</t>
    </rPh>
    <rPh sb="7" eb="8">
      <t>バン</t>
    </rPh>
    <rPh sb="8" eb="9">
      <t>チョウ</t>
    </rPh>
    <rPh sb="10" eb="12">
      <t>バンチ</t>
    </rPh>
    <phoneticPr fontId="1"/>
  </si>
  <si>
    <t>0595-63-6970</t>
    <phoneticPr fontId="1"/>
  </si>
  <si>
    <t>https://www.city.nabari.lg.jp/s033/090/030/20181010093227.html</t>
    <phoneticPr fontId="1"/>
  </si>
  <si>
    <t>242161</t>
  </si>
  <si>
    <t>伊賀市</t>
    <rPh sb="0" eb="3">
      <t>イガシ</t>
    </rPh>
    <phoneticPr fontId="1"/>
  </si>
  <si>
    <t>518-8501</t>
  </si>
  <si>
    <t>伊賀市役所健康福祉部健康推進課</t>
    <rPh sb="0" eb="5">
      <t>イガシヤクショ</t>
    </rPh>
    <rPh sb="5" eb="7">
      <t>ケンコウ</t>
    </rPh>
    <rPh sb="7" eb="9">
      <t>フクシ</t>
    </rPh>
    <rPh sb="9" eb="10">
      <t>ブ</t>
    </rPh>
    <rPh sb="10" eb="12">
      <t>ケンコウ</t>
    </rPh>
    <rPh sb="12" eb="14">
      <t>スイシン</t>
    </rPh>
    <rPh sb="14" eb="15">
      <t>カ</t>
    </rPh>
    <phoneticPr fontId="1"/>
  </si>
  <si>
    <t>伊賀市四十九町3184番地</t>
    <rPh sb="0" eb="3">
      <t>イガシ</t>
    </rPh>
    <rPh sb="3" eb="7">
      <t>シジュクチョウ</t>
    </rPh>
    <rPh sb="11" eb="13">
      <t>バンチ</t>
    </rPh>
    <phoneticPr fontId="1"/>
  </si>
  <si>
    <t>0595-22-9653</t>
  </si>
  <si>
    <t>https://www.city.iga.lg.jp</t>
    <phoneticPr fontId="1"/>
  </si>
  <si>
    <t>242098</t>
  </si>
  <si>
    <t>尾鷲市</t>
    <rPh sb="0" eb="3">
      <t>オワセシ</t>
    </rPh>
    <phoneticPr fontId="1"/>
  </si>
  <si>
    <t>尾鷲市役所　福祉保健課　健康づくり係</t>
    <rPh sb="0" eb="3">
      <t>オワセシ</t>
    </rPh>
    <rPh sb="3" eb="5">
      <t>ヤクショ</t>
    </rPh>
    <rPh sb="6" eb="11">
      <t>フクシホケンカ</t>
    </rPh>
    <rPh sb="12" eb="14">
      <t>ケンコウ</t>
    </rPh>
    <rPh sb="17" eb="18">
      <t>カカリ</t>
    </rPh>
    <phoneticPr fontId="1"/>
  </si>
  <si>
    <t>0597-23-3871</t>
  </si>
  <si>
    <t>https://www.city.owase.lg.jp/0000018991.html</t>
    <phoneticPr fontId="1"/>
  </si>
  <si>
    <t>245437</t>
  </si>
  <si>
    <t>紀北町</t>
    <rPh sb="0" eb="3">
      <t>キホクチョウ</t>
    </rPh>
    <phoneticPr fontId="1"/>
  </si>
  <si>
    <t>519-3292</t>
  </si>
  <si>
    <t>紀北町役場 福祉保健課 地域保健係</t>
    <phoneticPr fontId="1"/>
  </si>
  <si>
    <t>北牟婁郡紀北町東長島769番地1</t>
    <rPh sb="0" eb="4">
      <t>キタムログン</t>
    </rPh>
    <rPh sb="4" eb="7">
      <t>キホクチョウ</t>
    </rPh>
    <rPh sb="7" eb="8">
      <t>ヒガシ</t>
    </rPh>
    <rPh sb="8" eb="10">
      <t>ナガシマ</t>
    </rPh>
    <rPh sb="13" eb="15">
      <t>バンチ</t>
    </rPh>
    <phoneticPr fontId="1"/>
  </si>
  <si>
    <t>0597-46-3122</t>
    <phoneticPr fontId="1"/>
  </si>
  <si>
    <t>242128</t>
  </si>
  <si>
    <t>熊野市</t>
    <rPh sb="0" eb="3">
      <t>クマノシ</t>
    </rPh>
    <phoneticPr fontId="1"/>
  </si>
  <si>
    <t>519-4324</t>
  </si>
  <si>
    <t>熊野市井戸町1150</t>
    <rPh sb="0" eb="3">
      <t>クマノシ</t>
    </rPh>
    <rPh sb="3" eb="6">
      <t>イドチョウ</t>
    </rPh>
    <phoneticPr fontId="1"/>
  </si>
  <si>
    <t>0597-89-3113</t>
  </si>
  <si>
    <t>https://www.city.kumano.lg.jp/</t>
    <phoneticPr fontId="1"/>
  </si>
  <si>
    <t>245615</t>
  </si>
  <si>
    <t>御浜町</t>
    <rPh sb="0" eb="3">
      <t>ミハマチョウ</t>
    </rPh>
    <phoneticPr fontId="1"/>
  </si>
  <si>
    <t>519-5292</t>
  </si>
  <si>
    <t>御浜町役場健康福祉課健康づくり係</t>
    <rPh sb="0" eb="5">
      <t>ミハマチョウヤクバ</t>
    </rPh>
    <rPh sb="5" eb="10">
      <t>ケンコウフクシカ</t>
    </rPh>
    <rPh sb="10" eb="12">
      <t>ケンコウ</t>
    </rPh>
    <rPh sb="15" eb="16">
      <t>カカリ</t>
    </rPh>
    <phoneticPr fontId="1"/>
  </si>
  <si>
    <t>南牟婁郡御浜町大字阿田和6120番地1</t>
    <rPh sb="0" eb="4">
      <t>ミナミムログン</t>
    </rPh>
    <rPh sb="4" eb="7">
      <t>ミハマチョウ</t>
    </rPh>
    <rPh sb="7" eb="9">
      <t>オオアザ</t>
    </rPh>
    <rPh sb="9" eb="12">
      <t>アタワ</t>
    </rPh>
    <rPh sb="16" eb="18">
      <t>バンチ</t>
    </rPh>
    <phoneticPr fontId="1"/>
  </si>
  <si>
    <t>05979-3-0511</t>
  </si>
  <si>
    <t>https://www.town.mihama.mie.jp</t>
    <phoneticPr fontId="1"/>
  </si>
  <si>
    <t>245623</t>
  </si>
  <si>
    <t>紀宝町</t>
    <rPh sb="0" eb="3">
      <t>キホウチョウ</t>
    </rPh>
    <phoneticPr fontId="1"/>
  </si>
  <si>
    <t>519-5701</t>
  </si>
  <si>
    <t>紀宝町役場みらい健康課</t>
    <rPh sb="0" eb="3">
      <t>キホウチョウ</t>
    </rPh>
    <rPh sb="3" eb="5">
      <t>ヤクバ</t>
    </rPh>
    <rPh sb="8" eb="11">
      <t>ケンコウカ</t>
    </rPh>
    <phoneticPr fontId="1"/>
  </si>
  <si>
    <t>南牟婁郡紀宝町鵜殿324番地</t>
    <rPh sb="0" eb="4">
      <t>ミナミムログン</t>
    </rPh>
    <rPh sb="4" eb="7">
      <t>キホウチョウ</t>
    </rPh>
    <rPh sb="7" eb="9">
      <t>ウドノ</t>
    </rPh>
    <rPh sb="12" eb="14">
      <t>バンチ</t>
    </rPh>
    <phoneticPr fontId="1"/>
  </si>
  <si>
    <t>0735-33‐0355</t>
    <phoneticPr fontId="1"/>
  </si>
  <si>
    <t>https://www.town.kiho.lg.jp/</t>
    <phoneticPr fontId="1"/>
  </si>
  <si>
    <t>252018</t>
    <phoneticPr fontId="1"/>
  </si>
  <si>
    <t>大津市</t>
    <rPh sb="0" eb="2">
      <t>オオツ</t>
    </rPh>
    <rPh sb="2" eb="3">
      <t>シ</t>
    </rPh>
    <phoneticPr fontId="1"/>
  </si>
  <si>
    <t>520-0047</t>
    <phoneticPr fontId="1"/>
  </si>
  <si>
    <t>滋賀県</t>
    <rPh sb="0" eb="3">
      <t>シガケン</t>
    </rPh>
    <phoneticPr fontId="1"/>
  </si>
  <si>
    <t>大津市保健所保健予防課</t>
    <rPh sb="0" eb="2">
      <t>オオツ</t>
    </rPh>
    <rPh sb="2" eb="3">
      <t>シ</t>
    </rPh>
    <rPh sb="3" eb="6">
      <t>ホケンジョ</t>
    </rPh>
    <rPh sb="6" eb="8">
      <t>ホケン</t>
    </rPh>
    <rPh sb="8" eb="10">
      <t>ヨボウ</t>
    </rPh>
    <rPh sb="10" eb="11">
      <t>カ</t>
    </rPh>
    <phoneticPr fontId="1"/>
  </si>
  <si>
    <t>大津市浜大津四丁目１番１号明日都浜大津</t>
    <phoneticPr fontId="1"/>
  </si>
  <si>
    <t>077-522-6766</t>
    <phoneticPr fontId="1"/>
  </si>
  <si>
    <t>https://www.city.otsu.lg.jp/soshiki/021/1443/g/kansensho/yobo/24845.html</t>
    <phoneticPr fontId="1"/>
  </si>
  <si>
    <t>252026</t>
    <phoneticPr fontId="1"/>
  </si>
  <si>
    <t>彦根市</t>
    <rPh sb="0" eb="3">
      <t>ヒコネシ</t>
    </rPh>
    <phoneticPr fontId="1"/>
  </si>
  <si>
    <t>522-0057</t>
    <phoneticPr fontId="1"/>
  </si>
  <si>
    <t>彦根市役所福祉保健部健康推進課</t>
    <rPh sb="0" eb="5">
      <t>ヒコネシヤクショ</t>
    </rPh>
    <rPh sb="5" eb="7">
      <t>フクシ</t>
    </rPh>
    <rPh sb="7" eb="9">
      <t>ホケン</t>
    </rPh>
    <rPh sb="9" eb="10">
      <t>ブ</t>
    </rPh>
    <rPh sb="10" eb="12">
      <t>ケンコウ</t>
    </rPh>
    <rPh sb="12" eb="14">
      <t>スイシン</t>
    </rPh>
    <rPh sb="14" eb="15">
      <t>カ</t>
    </rPh>
    <phoneticPr fontId="1"/>
  </si>
  <si>
    <t>彦根市八坂町1900番地４くすのきセンター2階</t>
    <rPh sb="0" eb="3">
      <t>ヒコネシ</t>
    </rPh>
    <rPh sb="3" eb="6">
      <t>ハッサカチョウ</t>
    </rPh>
    <rPh sb="10" eb="12">
      <t>バンチ</t>
    </rPh>
    <rPh sb="22" eb="23">
      <t>カイ</t>
    </rPh>
    <phoneticPr fontId="1"/>
  </si>
  <si>
    <t>0749-24-0816</t>
    <phoneticPr fontId="1"/>
  </si>
  <si>
    <t>https://www.city.hikone.lg.jp/kakuka/fukushi_hoken/4/2_1/10/8802.html</t>
    <phoneticPr fontId="1"/>
  </si>
  <si>
    <t>252034</t>
    <phoneticPr fontId="1"/>
  </si>
  <si>
    <t>長浜市</t>
    <rPh sb="0" eb="3">
      <t>ナガハマシ</t>
    </rPh>
    <phoneticPr fontId="1"/>
  </si>
  <si>
    <t>526-0845</t>
    <phoneticPr fontId="1"/>
  </si>
  <si>
    <t>長浜市役所健康福祉部健康推進課</t>
    <rPh sb="0" eb="5">
      <t>ナガハマシヤクショ</t>
    </rPh>
    <rPh sb="5" eb="7">
      <t>ケンコウ</t>
    </rPh>
    <rPh sb="7" eb="9">
      <t>フクシ</t>
    </rPh>
    <rPh sb="9" eb="10">
      <t>ブ</t>
    </rPh>
    <rPh sb="10" eb="12">
      <t>ケンコウ</t>
    </rPh>
    <rPh sb="12" eb="14">
      <t>スイシン</t>
    </rPh>
    <rPh sb="14" eb="15">
      <t>カ</t>
    </rPh>
    <phoneticPr fontId="1"/>
  </si>
  <si>
    <t>長浜市小堀町３2番地３ ながはまウェルセンター1階</t>
    <rPh sb="0" eb="3">
      <t>ナガハマシ</t>
    </rPh>
    <rPh sb="3" eb="6">
      <t>コボリチョウ</t>
    </rPh>
    <rPh sb="8" eb="10">
      <t>バンチ</t>
    </rPh>
    <rPh sb="24" eb="25">
      <t>カイ</t>
    </rPh>
    <phoneticPr fontId="1"/>
  </si>
  <si>
    <t>0749-65-7759</t>
    <phoneticPr fontId="1"/>
  </si>
  <si>
    <t>https://www.city.nagahama.lg.jp/0000006768.html</t>
    <phoneticPr fontId="1"/>
  </si>
  <si>
    <t>252042</t>
    <phoneticPr fontId="1"/>
  </si>
  <si>
    <t>近江八幡市</t>
    <rPh sb="0" eb="5">
      <t>オウミハチマンシ</t>
    </rPh>
    <phoneticPr fontId="1"/>
  </si>
  <si>
    <t>523-0894</t>
    <phoneticPr fontId="1"/>
  </si>
  <si>
    <t>近江八幡市役所子ども健康部健康推進課</t>
    <rPh sb="0" eb="5">
      <t>オウミハチマンシ</t>
    </rPh>
    <rPh sb="5" eb="7">
      <t>ヤクショ</t>
    </rPh>
    <rPh sb="7" eb="8">
      <t>コ</t>
    </rPh>
    <rPh sb="10" eb="12">
      <t>ケンコウ</t>
    </rPh>
    <rPh sb="12" eb="13">
      <t>ブ</t>
    </rPh>
    <rPh sb="13" eb="15">
      <t>ケンコウ</t>
    </rPh>
    <rPh sb="15" eb="18">
      <t>スイシンカ</t>
    </rPh>
    <phoneticPr fontId="1"/>
  </si>
  <si>
    <t>近江八幡市中村町２５番地</t>
    <rPh sb="0" eb="5">
      <t>オウミハチマンシ</t>
    </rPh>
    <rPh sb="5" eb="8">
      <t>ナカムラチョウ</t>
    </rPh>
    <rPh sb="10" eb="12">
      <t>バンチ</t>
    </rPh>
    <phoneticPr fontId="1"/>
  </si>
  <si>
    <t>0748-33-4252</t>
    <phoneticPr fontId="1"/>
  </si>
  <si>
    <t>https://www.city.omihachiman.lg.jp/soshiki/kenko/2/yobousessyu/1026.html</t>
  </si>
  <si>
    <t>252069</t>
    <phoneticPr fontId="1"/>
  </si>
  <si>
    <t>草津市</t>
    <rPh sb="0" eb="3">
      <t>クサツシ</t>
    </rPh>
    <phoneticPr fontId="1"/>
  </si>
  <si>
    <t>525-8588</t>
    <phoneticPr fontId="1"/>
  </si>
  <si>
    <t>草津市役所健康福祉部健康増進課</t>
    <rPh sb="0" eb="3">
      <t>クサツシ</t>
    </rPh>
    <rPh sb="3" eb="5">
      <t>ヤクショ</t>
    </rPh>
    <rPh sb="5" eb="10">
      <t>ケンコウフクシブ</t>
    </rPh>
    <rPh sb="10" eb="15">
      <t>ケンコウゾウシンカ</t>
    </rPh>
    <phoneticPr fontId="1"/>
  </si>
  <si>
    <t>草津市草津三丁目13番30号</t>
    <rPh sb="0" eb="3">
      <t>クサツシ</t>
    </rPh>
    <rPh sb="3" eb="5">
      <t>クサツ</t>
    </rPh>
    <rPh sb="5" eb="8">
      <t>3チョウメ</t>
    </rPh>
    <rPh sb="10" eb="11">
      <t>バン</t>
    </rPh>
    <rPh sb="13" eb="14">
      <t>ゴウ</t>
    </rPh>
    <phoneticPr fontId="1"/>
  </si>
  <si>
    <t>077-561-2323</t>
    <phoneticPr fontId="1"/>
  </si>
  <si>
    <t>https://www.city.kusatsu.shiga.jp/kosodate/yobosesshukenshin/oshirase/huusintuikataisaku.html</t>
    <phoneticPr fontId="1"/>
  </si>
  <si>
    <t>252077</t>
    <phoneticPr fontId="1"/>
  </si>
  <si>
    <t>守山市</t>
    <rPh sb="0" eb="3">
      <t>モリヤマシ</t>
    </rPh>
    <phoneticPr fontId="1"/>
  </si>
  <si>
    <t>524-8585</t>
    <phoneticPr fontId="1"/>
  </si>
  <si>
    <t>守山市役所　すこやか生活課</t>
    <rPh sb="0" eb="3">
      <t>モリヤマシ</t>
    </rPh>
    <rPh sb="3" eb="5">
      <t>ヤクショ</t>
    </rPh>
    <rPh sb="10" eb="12">
      <t>セイカツ</t>
    </rPh>
    <rPh sb="12" eb="13">
      <t>カ</t>
    </rPh>
    <phoneticPr fontId="1"/>
  </si>
  <si>
    <t>守山市吉身二丁目5番22号</t>
    <phoneticPr fontId="1"/>
  </si>
  <si>
    <t>077-581-0201</t>
    <phoneticPr fontId="1"/>
  </si>
  <si>
    <t>252085</t>
    <phoneticPr fontId="1"/>
  </si>
  <si>
    <t>栗東市</t>
    <rPh sb="0" eb="3">
      <t>リットウシ</t>
    </rPh>
    <phoneticPr fontId="1"/>
  </si>
  <si>
    <t>520-3015</t>
    <phoneticPr fontId="1"/>
  </si>
  <si>
    <t>栗東市役所健康福祉部健康増進課</t>
    <rPh sb="0" eb="2">
      <t>リットウ</t>
    </rPh>
    <rPh sb="2" eb="5">
      <t>シヤクショ</t>
    </rPh>
    <rPh sb="5" eb="7">
      <t>ケンコウ</t>
    </rPh>
    <rPh sb="7" eb="9">
      <t>フクシ</t>
    </rPh>
    <rPh sb="9" eb="10">
      <t>ブ</t>
    </rPh>
    <rPh sb="10" eb="12">
      <t>ケンコウ</t>
    </rPh>
    <rPh sb="12" eb="14">
      <t>ゾウシン</t>
    </rPh>
    <rPh sb="14" eb="15">
      <t>カ</t>
    </rPh>
    <phoneticPr fontId="1"/>
  </si>
  <si>
    <t>栗東市安養寺１９０番地</t>
    <rPh sb="0" eb="3">
      <t>リットウシ</t>
    </rPh>
    <rPh sb="3" eb="6">
      <t>アンヨウジ</t>
    </rPh>
    <rPh sb="9" eb="11">
      <t>バンチ</t>
    </rPh>
    <phoneticPr fontId="1"/>
  </si>
  <si>
    <t>077-554-6100</t>
    <phoneticPr fontId="1"/>
  </si>
  <si>
    <t>252093</t>
    <phoneticPr fontId="1"/>
  </si>
  <si>
    <t>甲賀市</t>
    <rPh sb="0" eb="2">
      <t>コウガ</t>
    </rPh>
    <rPh sb="2" eb="3">
      <t>シ</t>
    </rPh>
    <phoneticPr fontId="1"/>
  </si>
  <si>
    <t>528-8502</t>
    <phoneticPr fontId="1"/>
  </si>
  <si>
    <t>甲賀市役所すこやか支援課</t>
    <rPh sb="0" eb="2">
      <t>コウガ</t>
    </rPh>
    <rPh sb="2" eb="5">
      <t>シヤクショ</t>
    </rPh>
    <rPh sb="9" eb="11">
      <t>シエン</t>
    </rPh>
    <rPh sb="11" eb="12">
      <t>カ</t>
    </rPh>
    <phoneticPr fontId="1"/>
  </si>
  <si>
    <t>甲賀市水口町水口6053番地</t>
    <rPh sb="0" eb="2">
      <t>コウガ</t>
    </rPh>
    <rPh sb="2" eb="3">
      <t>シ</t>
    </rPh>
    <rPh sb="3" eb="5">
      <t>ミナクチ</t>
    </rPh>
    <rPh sb="5" eb="6">
      <t>マチ</t>
    </rPh>
    <rPh sb="6" eb="8">
      <t>ミナクチ</t>
    </rPh>
    <rPh sb="12" eb="14">
      <t>バンチ</t>
    </rPh>
    <phoneticPr fontId="1"/>
  </si>
  <si>
    <t>0748-69-2169</t>
    <phoneticPr fontId="1"/>
  </si>
  <si>
    <t>野洲市</t>
  </si>
  <si>
    <t>520-2395</t>
  </si>
  <si>
    <t>滋賀県</t>
  </si>
  <si>
    <t>野洲市健康福祉部健康推進課</t>
    <rPh sb="3" eb="8">
      <t>ケンコウフクシブ</t>
    </rPh>
    <rPh sb="8" eb="12">
      <t>ケンコウスイシン</t>
    </rPh>
    <rPh sb="12" eb="13">
      <t>カ</t>
    </rPh>
    <phoneticPr fontId="1"/>
  </si>
  <si>
    <t>野洲市辻町４３３番地１野洲市健康福祉センター</t>
    <rPh sb="3" eb="5">
      <t>ツジマチ</t>
    </rPh>
    <rPh sb="8" eb="10">
      <t>バンチ</t>
    </rPh>
    <rPh sb="11" eb="14">
      <t>ヤスシ</t>
    </rPh>
    <rPh sb="14" eb="18">
      <t>ケンコウフクシ</t>
    </rPh>
    <phoneticPr fontId="1"/>
  </si>
  <si>
    <t>077-588-1788</t>
    <phoneticPr fontId="1"/>
  </si>
  <si>
    <t>252115</t>
    <phoneticPr fontId="1"/>
  </si>
  <si>
    <t>湖南市</t>
    <rPh sb="0" eb="3">
      <t>コナンシ</t>
    </rPh>
    <phoneticPr fontId="1"/>
  </si>
  <si>
    <t>520-3223</t>
    <phoneticPr fontId="1"/>
  </si>
  <si>
    <t>湖南市役所健康福祉部健康政策課</t>
    <rPh sb="0" eb="3">
      <t>コナンシ</t>
    </rPh>
    <rPh sb="3" eb="5">
      <t>ヤクショ</t>
    </rPh>
    <rPh sb="5" eb="7">
      <t>ケンコウ</t>
    </rPh>
    <rPh sb="7" eb="9">
      <t>フクシ</t>
    </rPh>
    <rPh sb="9" eb="10">
      <t>ブ</t>
    </rPh>
    <rPh sb="10" eb="12">
      <t>ケンコウ</t>
    </rPh>
    <rPh sb="12" eb="14">
      <t>セイサク</t>
    </rPh>
    <rPh sb="14" eb="15">
      <t>カ</t>
    </rPh>
    <phoneticPr fontId="1"/>
  </si>
  <si>
    <t>湖南市夏見588番地</t>
    <rPh sb="0" eb="3">
      <t>コナンシ</t>
    </rPh>
    <rPh sb="3" eb="5">
      <t>ナツミ</t>
    </rPh>
    <rPh sb="8" eb="10">
      <t>バンチ</t>
    </rPh>
    <phoneticPr fontId="1"/>
  </si>
  <si>
    <t>0748-72-4008</t>
    <phoneticPr fontId="1"/>
  </si>
  <si>
    <t>252123</t>
    <phoneticPr fontId="1"/>
  </si>
  <si>
    <t>高島市</t>
    <rPh sb="0" eb="3">
      <t>タカシマシ</t>
    </rPh>
    <phoneticPr fontId="1"/>
  </si>
  <si>
    <t>520-1592</t>
    <phoneticPr fontId="1"/>
  </si>
  <si>
    <t>高島市健康福祉部健康推進課</t>
    <rPh sb="0" eb="3">
      <t>タカシマシ</t>
    </rPh>
    <rPh sb="3" eb="5">
      <t>ケンコウ</t>
    </rPh>
    <rPh sb="5" eb="7">
      <t>フクシ</t>
    </rPh>
    <rPh sb="7" eb="8">
      <t>ブ</t>
    </rPh>
    <rPh sb="8" eb="10">
      <t>ケンコウ</t>
    </rPh>
    <rPh sb="10" eb="12">
      <t>スイシン</t>
    </rPh>
    <rPh sb="12" eb="13">
      <t>カ</t>
    </rPh>
    <phoneticPr fontId="1"/>
  </si>
  <si>
    <t>高島市新旭町北畑565番地</t>
    <rPh sb="0" eb="13">
      <t>タカシマシシンアサヒチョウキタバタ５６５バンチ</t>
    </rPh>
    <phoneticPr fontId="1"/>
  </si>
  <si>
    <t>0740-25-8078</t>
    <phoneticPr fontId="1"/>
  </si>
  <si>
    <t>http://www.city.takashima.lg.jp</t>
    <phoneticPr fontId="1"/>
  </si>
  <si>
    <t>252131</t>
    <phoneticPr fontId="1"/>
  </si>
  <si>
    <t>東近江市</t>
    <rPh sb="0" eb="4">
      <t>ヒガシオウミシ</t>
    </rPh>
    <phoneticPr fontId="1"/>
  </si>
  <si>
    <t>527-8527</t>
    <phoneticPr fontId="1"/>
  </si>
  <si>
    <t>東近江市健康福祉部健康推進課</t>
    <rPh sb="0" eb="3">
      <t>ヒガシオウミ</t>
    </rPh>
    <rPh sb="3" eb="4">
      <t>シ</t>
    </rPh>
    <rPh sb="4" eb="9">
      <t>ケンコウフクシブ</t>
    </rPh>
    <rPh sb="9" eb="11">
      <t>ケンコウ</t>
    </rPh>
    <rPh sb="11" eb="13">
      <t>スイシン</t>
    </rPh>
    <rPh sb="13" eb="14">
      <t>カ</t>
    </rPh>
    <phoneticPr fontId="1"/>
  </si>
  <si>
    <t>東近江市八日市緑町10番５号</t>
    <rPh sb="0" eb="4">
      <t>ヒガシオウミシ</t>
    </rPh>
    <rPh sb="4" eb="7">
      <t>ヨウカイチ</t>
    </rPh>
    <rPh sb="7" eb="9">
      <t>ミドリマチ</t>
    </rPh>
    <rPh sb="11" eb="12">
      <t>バン</t>
    </rPh>
    <rPh sb="13" eb="14">
      <t>ゴウ</t>
    </rPh>
    <phoneticPr fontId="1"/>
  </si>
  <si>
    <t>0748-24-5646</t>
    <phoneticPr fontId="1"/>
  </si>
  <si>
    <t>https://www.city.higashiomi.shiga.jp/0000011839.html</t>
  </si>
  <si>
    <t>252140</t>
    <phoneticPr fontId="1"/>
  </si>
  <si>
    <t>米原市</t>
    <rPh sb="0" eb="3">
      <t>マイバラシ</t>
    </rPh>
    <phoneticPr fontId="1"/>
  </si>
  <si>
    <t>521-8501</t>
    <phoneticPr fontId="1"/>
  </si>
  <si>
    <t>米原市役所くらし支援部健康づくり課</t>
    <rPh sb="0" eb="5">
      <t>マイバラシヤクショ</t>
    </rPh>
    <rPh sb="8" eb="10">
      <t>シエン</t>
    </rPh>
    <rPh sb="10" eb="11">
      <t>ブ</t>
    </rPh>
    <rPh sb="11" eb="13">
      <t>ケンコウ</t>
    </rPh>
    <rPh sb="16" eb="17">
      <t>カ</t>
    </rPh>
    <phoneticPr fontId="1"/>
  </si>
  <si>
    <t>米原市米原1016番地</t>
    <rPh sb="0" eb="3">
      <t>マイバラシ</t>
    </rPh>
    <rPh sb="3" eb="5">
      <t>マイバラ</t>
    </rPh>
    <rPh sb="9" eb="11">
      <t>バンチ</t>
    </rPh>
    <phoneticPr fontId="1"/>
  </si>
  <si>
    <t>0749-53-5125</t>
    <phoneticPr fontId="1"/>
  </si>
  <si>
    <t>https://www.city.maibara.lg.jp/soshiki/kenko_fukushi/kenko_dukuri/yobo_shindan/fuusinnnotuika/12819.html</t>
    <phoneticPr fontId="1"/>
  </si>
  <si>
    <t>253839</t>
    <phoneticPr fontId="1"/>
  </si>
  <si>
    <t>日野町</t>
    <rPh sb="0" eb="3">
      <t>ヒノチョウ</t>
    </rPh>
    <phoneticPr fontId="1"/>
  </si>
  <si>
    <t>529-1698</t>
    <phoneticPr fontId="1"/>
  </si>
  <si>
    <t>日野町福祉保健課保健担当</t>
    <rPh sb="0" eb="3">
      <t>ヒノチョウ</t>
    </rPh>
    <rPh sb="3" eb="12">
      <t>フクシホケンカホケンタントウ</t>
    </rPh>
    <phoneticPr fontId="1"/>
  </si>
  <si>
    <t>蒲生郡日野町河原一丁目１番地</t>
    <rPh sb="0" eb="3">
      <t>ガモウグン</t>
    </rPh>
    <rPh sb="3" eb="6">
      <t>ヒノチョウ</t>
    </rPh>
    <rPh sb="6" eb="8">
      <t>カワハラ</t>
    </rPh>
    <rPh sb="8" eb="11">
      <t>イッチョウメ</t>
    </rPh>
    <rPh sb="12" eb="14">
      <t>バンチ</t>
    </rPh>
    <phoneticPr fontId="1"/>
  </si>
  <si>
    <t>0748-52-6574</t>
    <phoneticPr fontId="1"/>
  </si>
  <si>
    <t>竜王町</t>
    <rPh sb="0" eb="2">
      <t>リュウオウ</t>
    </rPh>
    <rPh sb="2" eb="3">
      <t>チョウ</t>
    </rPh>
    <phoneticPr fontId="1"/>
  </si>
  <si>
    <t>520-2592</t>
    <phoneticPr fontId="1"/>
  </si>
  <si>
    <t>竜王町健康推進課健康づくり係</t>
    <rPh sb="0" eb="3">
      <t>リュウオウチョウ</t>
    </rPh>
    <rPh sb="3" eb="8">
      <t>ケンコウスイシンカ</t>
    </rPh>
    <rPh sb="8" eb="10">
      <t>ケンコウ</t>
    </rPh>
    <rPh sb="13" eb="14">
      <t>カカリ</t>
    </rPh>
    <phoneticPr fontId="1"/>
  </si>
  <si>
    <t>蒲生郡竜王町大字小口3番地</t>
    <phoneticPr fontId="1"/>
  </si>
  <si>
    <t>0748-58-1006</t>
    <phoneticPr fontId="1"/>
  </si>
  <si>
    <t>https://www.town.ryuoh.shiga.jp/life/kenko_iryou/yobou_sesshu.html</t>
    <phoneticPr fontId="1"/>
  </si>
  <si>
    <t>254258</t>
    <phoneticPr fontId="1"/>
  </si>
  <si>
    <t>愛荘町</t>
    <rPh sb="0" eb="3">
      <t>アイショウチョウ</t>
    </rPh>
    <phoneticPr fontId="1"/>
  </si>
  <si>
    <t>529-1380</t>
    <phoneticPr fontId="1"/>
  </si>
  <si>
    <t>愛荘町役場健康推進課</t>
    <rPh sb="0" eb="2">
      <t>アイショウ</t>
    </rPh>
    <rPh sb="2" eb="3">
      <t>チョウ</t>
    </rPh>
    <rPh sb="3" eb="5">
      <t>ヤクバ</t>
    </rPh>
    <rPh sb="5" eb="10">
      <t>ケンコウ</t>
    </rPh>
    <phoneticPr fontId="1"/>
  </si>
  <si>
    <t>愛知郡愛荘町愛知川７２番地</t>
    <rPh sb="0" eb="3">
      <t>エチグン</t>
    </rPh>
    <rPh sb="3" eb="5">
      <t>アイショウ</t>
    </rPh>
    <rPh sb="5" eb="6">
      <t>チョウ</t>
    </rPh>
    <rPh sb="6" eb="9">
      <t>エチガワ</t>
    </rPh>
    <rPh sb="11" eb="13">
      <t>バンチ</t>
    </rPh>
    <phoneticPr fontId="1"/>
  </si>
  <si>
    <t>0749-42-4887</t>
    <phoneticPr fontId="1"/>
  </si>
  <si>
    <t>https://www.town.aisho.shiga.jp</t>
    <phoneticPr fontId="1"/>
  </si>
  <si>
    <t>254410</t>
    <phoneticPr fontId="1"/>
  </si>
  <si>
    <t>豊郷町</t>
    <rPh sb="0" eb="3">
      <t>トヨサトチョウ</t>
    </rPh>
    <phoneticPr fontId="1"/>
  </si>
  <si>
    <t>529-1169</t>
    <phoneticPr fontId="1"/>
  </si>
  <si>
    <t>豊郷町医療保険課</t>
    <rPh sb="0" eb="2">
      <t>トヨサト</t>
    </rPh>
    <rPh sb="2" eb="3">
      <t>チョウ</t>
    </rPh>
    <rPh sb="3" eb="5">
      <t>イリョウ</t>
    </rPh>
    <rPh sb="5" eb="7">
      <t>ホケン</t>
    </rPh>
    <rPh sb="7" eb="8">
      <t>カ</t>
    </rPh>
    <phoneticPr fontId="1"/>
  </si>
  <si>
    <t>犬上郡豊郷町石畑375番地</t>
    <rPh sb="0" eb="3">
      <t>イヌカミグン</t>
    </rPh>
    <rPh sb="3" eb="6">
      <t>トヨサトチョウ</t>
    </rPh>
    <rPh sb="6" eb="8">
      <t>イシハタ</t>
    </rPh>
    <rPh sb="7" eb="8">
      <t>オオイシ</t>
    </rPh>
    <rPh sb="11" eb="13">
      <t>バンチ</t>
    </rPh>
    <phoneticPr fontId="1"/>
  </si>
  <si>
    <t>0749-35-8117</t>
    <phoneticPr fontId="1"/>
  </si>
  <si>
    <t>254428</t>
    <phoneticPr fontId="1"/>
  </si>
  <si>
    <t>甲良町</t>
    <rPh sb="0" eb="3">
      <t>コウラチョウ</t>
    </rPh>
    <phoneticPr fontId="1"/>
  </si>
  <si>
    <t>522-0244</t>
    <phoneticPr fontId="1"/>
  </si>
  <si>
    <t>甲良町保健福祉課</t>
    <rPh sb="0" eb="3">
      <t>コウラチョウ</t>
    </rPh>
    <rPh sb="3" eb="5">
      <t>ホケン</t>
    </rPh>
    <rPh sb="5" eb="7">
      <t>フクシ</t>
    </rPh>
    <rPh sb="7" eb="8">
      <t>カ</t>
    </rPh>
    <phoneticPr fontId="1"/>
  </si>
  <si>
    <t>犬上郡甲良町大字在士353番地1</t>
    <rPh sb="13" eb="15">
      <t>バンチ</t>
    </rPh>
    <phoneticPr fontId="1"/>
  </si>
  <si>
    <t>0749-38-3314</t>
    <phoneticPr fontId="1"/>
  </si>
  <si>
    <t>254436</t>
  </si>
  <si>
    <t>多賀町</t>
  </si>
  <si>
    <t>522-0341</t>
  </si>
  <si>
    <t>多賀町役場福祉保健課健康増進係</t>
    <rPh sb="0" eb="3">
      <t>タガマチ</t>
    </rPh>
    <rPh sb="3" eb="5">
      <t>ヤクバ</t>
    </rPh>
    <rPh sb="5" eb="10">
      <t>フクシホケンカ</t>
    </rPh>
    <rPh sb="10" eb="12">
      <t>ケンコウ</t>
    </rPh>
    <rPh sb="12" eb="14">
      <t>ゾウシン</t>
    </rPh>
    <rPh sb="14" eb="15">
      <t>カカ</t>
    </rPh>
    <phoneticPr fontId="1"/>
  </si>
  <si>
    <t>犬上郡多賀町多賀221番地1</t>
    <phoneticPr fontId="1"/>
  </si>
  <si>
    <t>0749-48-8115</t>
  </si>
  <si>
    <t>261009</t>
  </si>
  <si>
    <t>京都市</t>
  </si>
  <si>
    <t>604-8571</t>
  </si>
  <si>
    <t>京都府</t>
  </si>
  <si>
    <t>京都市医療衛生推進室医療衛生企画課</t>
  </si>
  <si>
    <t>京都市中京区寺町通御池上る上本能寺前町488</t>
    <rPh sb="0" eb="3">
      <t>キョウトシ</t>
    </rPh>
    <rPh sb="3" eb="6">
      <t>ナカギョウク</t>
    </rPh>
    <rPh sb="6" eb="8">
      <t>テラマチ</t>
    </rPh>
    <rPh sb="8" eb="9">
      <t>ドオ</t>
    </rPh>
    <rPh sb="9" eb="11">
      <t>オイケ</t>
    </rPh>
    <rPh sb="11" eb="12">
      <t>ノボ</t>
    </rPh>
    <rPh sb="13" eb="14">
      <t>カミ</t>
    </rPh>
    <rPh sb="14" eb="17">
      <t>ホンノウジ</t>
    </rPh>
    <rPh sb="17" eb="19">
      <t>マエマチ</t>
    </rPh>
    <phoneticPr fontId="1"/>
  </si>
  <si>
    <t>075-222-4421</t>
  </si>
  <si>
    <t>https://www.city.kyoto.lg.jp/hokenfukushi/page/0000248959.html</t>
    <phoneticPr fontId="1"/>
  </si>
  <si>
    <t>262013</t>
  </si>
  <si>
    <t>福知山市</t>
  </si>
  <si>
    <t>620-8501</t>
  </si>
  <si>
    <t>福知山市福祉保健部子ども政策室</t>
  </si>
  <si>
    <t>福知山市字内記13-1</t>
    <rPh sb="0" eb="4">
      <t>フクチヤマシ</t>
    </rPh>
    <rPh sb="4" eb="5">
      <t>アザ</t>
    </rPh>
    <rPh sb="5" eb="6">
      <t>ウチ</t>
    </rPh>
    <rPh sb="6" eb="7">
      <t>シル</t>
    </rPh>
    <phoneticPr fontId="1"/>
  </si>
  <si>
    <t>0773-24-7055</t>
  </si>
  <si>
    <t>https://www.city.fukuchiyama.lg.jp</t>
    <phoneticPr fontId="1"/>
  </si>
  <si>
    <t>262021</t>
  </si>
  <si>
    <t>舞鶴市</t>
  </si>
  <si>
    <t>625-0087</t>
  </si>
  <si>
    <t>舞鶴市健康子ども部健康づくり課</t>
  </si>
  <si>
    <t>舞鶴市字余部下1167</t>
    <rPh sb="0" eb="3">
      <t>マイヅルシ</t>
    </rPh>
    <rPh sb="3" eb="4">
      <t>アザ</t>
    </rPh>
    <rPh sb="4" eb="6">
      <t>アマルベ</t>
    </rPh>
    <rPh sb="6" eb="7">
      <t>シタ</t>
    </rPh>
    <phoneticPr fontId="1"/>
  </si>
  <si>
    <t>0773-65-0065</t>
  </si>
  <si>
    <t xml:space="preserve">https://www.city.maizuru.kyoto.jp/kenkou/0000009540.html </t>
    <phoneticPr fontId="1"/>
  </si>
  <si>
    <t>262030</t>
  </si>
  <si>
    <t>623-8501</t>
  </si>
  <si>
    <t>綾部市福祉保健部保健推進課</t>
  </si>
  <si>
    <t>綾部市若竹町8-1</t>
    <rPh sb="0" eb="3">
      <t>アヤベシ</t>
    </rPh>
    <rPh sb="3" eb="6">
      <t>ワカタケマチ</t>
    </rPh>
    <phoneticPr fontId="1"/>
  </si>
  <si>
    <t>0773-42-3280</t>
  </si>
  <si>
    <t>262048</t>
  </si>
  <si>
    <t>宇治市</t>
  </si>
  <si>
    <t>611-8501</t>
  </si>
  <si>
    <t>宇治市健康長寿部健康づくり推進課</t>
  </si>
  <si>
    <t>宇治市宇治琵琶33</t>
    <rPh sb="0" eb="3">
      <t>ウジシ</t>
    </rPh>
    <rPh sb="3" eb="5">
      <t>ウジ</t>
    </rPh>
    <rPh sb="5" eb="7">
      <t>ビワ</t>
    </rPh>
    <phoneticPr fontId="1"/>
  </si>
  <si>
    <t>0774-20-8793</t>
  </si>
  <si>
    <t>https://www.city.uji.kyoto.jp/site/choju/5879.html</t>
    <phoneticPr fontId="1"/>
  </si>
  <si>
    <t>262056</t>
  </si>
  <si>
    <t>宮津市</t>
  </si>
  <si>
    <t>626-8501</t>
  </si>
  <si>
    <t>宮津市健康福祉部健康・介護課健康増進係</t>
    <rPh sb="14" eb="16">
      <t>ケンコウ</t>
    </rPh>
    <rPh sb="16" eb="18">
      <t>ゾウシン</t>
    </rPh>
    <rPh sb="18" eb="19">
      <t>カカリ</t>
    </rPh>
    <phoneticPr fontId="1"/>
  </si>
  <si>
    <t>宮津市字浜町3012　宮津阪急ビル４階</t>
    <rPh sb="0" eb="3">
      <t>ミヤヅシ</t>
    </rPh>
    <rPh sb="3" eb="4">
      <t>アザ</t>
    </rPh>
    <rPh sb="4" eb="6">
      <t>ハママチ</t>
    </rPh>
    <rPh sb="11" eb="13">
      <t>ミヤヅ</t>
    </rPh>
    <rPh sb="13" eb="15">
      <t>ハンキュウ</t>
    </rPh>
    <rPh sb="18" eb="19">
      <t>カイ</t>
    </rPh>
    <phoneticPr fontId="1"/>
  </si>
  <si>
    <t>0772-45-1624</t>
  </si>
  <si>
    <t>https://www.city.miyazu.kyoto.jp/soshiki/8/7583.html</t>
    <phoneticPr fontId="1"/>
  </si>
  <si>
    <t>262064</t>
  </si>
  <si>
    <t>亀岡市</t>
  </si>
  <si>
    <t>621-8501</t>
  </si>
  <si>
    <t>亀岡市健康福祉部健康増進課</t>
  </si>
  <si>
    <t>亀岡市安町野々神8</t>
    <rPh sb="0" eb="3">
      <t>カメオカシ</t>
    </rPh>
    <rPh sb="3" eb="5">
      <t>ヤスマチ</t>
    </rPh>
    <rPh sb="5" eb="6">
      <t>ノ</t>
    </rPh>
    <rPh sb="7" eb="8">
      <t>カミ</t>
    </rPh>
    <phoneticPr fontId="1"/>
  </si>
  <si>
    <t>0771-25-5004</t>
  </si>
  <si>
    <t>https://www.city.kameoka.kyoto.jp/soshiki/26/3295.html</t>
    <phoneticPr fontId="1"/>
  </si>
  <si>
    <t>262072</t>
  </si>
  <si>
    <t>城陽市</t>
  </si>
  <si>
    <t>610-0195</t>
  </si>
  <si>
    <t>城陽市福祉保健部健康推進課</t>
  </si>
  <si>
    <t>城陽市寺田東ノ口16、17</t>
    <rPh sb="0" eb="3">
      <t>ジョウヨウシ</t>
    </rPh>
    <rPh sb="3" eb="5">
      <t>テラダ</t>
    </rPh>
    <rPh sb="5" eb="6">
      <t>ヒガシ</t>
    </rPh>
    <rPh sb="7" eb="8">
      <t>クチ</t>
    </rPh>
    <phoneticPr fontId="1"/>
  </si>
  <si>
    <t>0774-55-1111</t>
    <phoneticPr fontId="1"/>
  </si>
  <si>
    <t>https://www.city.joyo.kyoto.jp/0000006146.html</t>
    <phoneticPr fontId="1"/>
  </si>
  <si>
    <t>262081</t>
  </si>
  <si>
    <t>向日市</t>
  </si>
  <si>
    <t>617-8665</t>
  </si>
  <si>
    <t>向日市市民サービス部健康推進課</t>
  </si>
  <si>
    <t>向日市寺戸町中野20</t>
    <rPh sb="0" eb="3">
      <t>ムコウシ</t>
    </rPh>
    <rPh sb="3" eb="5">
      <t>テラド</t>
    </rPh>
    <rPh sb="5" eb="6">
      <t>マチ</t>
    </rPh>
    <rPh sb="6" eb="7">
      <t>ナカ</t>
    </rPh>
    <rPh sb="7" eb="8">
      <t>ノ</t>
    </rPh>
    <phoneticPr fontId="1"/>
  </si>
  <si>
    <t>075-874-2697</t>
    <phoneticPr fontId="1"/>
  </si>
  <si>
    <t>https://www.city.muko.kyoto.jp/kurashi/kenko_hoken/kenko_iryo/2/1551946500711.html</t>
    <phoneticPr fontId="1"/>
  </si>
  <si>
    <t>262099</t>
  </si>
  <si>
    <t>長岡京市</t>
  </si>
  <si>
    <t>617-8501</t>
  </si>
  <si>
    <t>長岡京市健康福祉部健康づくり推進課</t>
  </si>
  <si>
    <t>長岡京市開田1-1-1</t>
    <rPh sb="0" eb="4">
      <t>ナガオカキョウシ</t>
    </rPh>
    <rPh sb="4" eb="6">
      <t>カイデン</t>
    </rPh>
    <phoneticPr fontId="1"/>
  </si>
  <si>
    <t>075-955-9705</t>
  </si>
  <si>
    <t>https://www.city.nagaokakyo.lg.jp/0000002407.html</t>
    <phoneticPr fontId="1"/>
  </si>
  <si>
    <t>262102</t>
  </si>
  <si>
    <t>八幡市</t>
  </si>
  <si>
    <t>614-8501</t>
  </si>
  <si>
    <t>八幡市健康福祉部健康推進課保健予防係</t>
    <rPh sb="3" eb="5">
      <t>ケンコウ</t>
    </rPh>
    <rPh sb="5" eb="7">
      <t>フクシ</t>
    </rPh>
    <rPh sb="7" eb="8">
      <t>ブ</t>
    </rPh>
    <rPh sb="13" eb="15">
      <t>ホケン</t>
    </rPh>
    <rPh sb="15" eb="17">
      <t>ヨボウ</t>
    </rPh>
    <rPh sb="17" eb="18">
      <t>カカリ</t>
    </rPh>
    <phoneticPr fontId="1"/>
  </si>
  <si>
    <t>八幡市八幡園内75</t>
    <rPh sb="0" eb="3">
      <t>ヤワタシ</t>
    </rPh>
    <rPh sb="3" eb="5">
      <t>ヤワタ</t>
    </rPh>
    <rPh sb="5" eb="7">
      <t>エンナイ</t>
    </rPh>
    <phoneticPr fontId="1"/>
  </si>
  <si>
    <t>075-983-1117</t>
  </si>
  <si>
    <t>https://www.city.yawata.kyoto.jp/</t>
    <phoneticPr fontId="1"/>
  </si>
  <si>
    <t>262111</t>
  </si>
  <si>
    <t>京田辺市</t>
  </si>
  <si>
    <t>610-0393</t>
  </si>
  <si>
    <t>京田辺市健康福祉部健康推進課</t>
  </si>
  <si>
    <t>京田辺市田辺８０</t>
  </si>
  <si>
    <t>0774-64-1335</t>
  </si>
  <si>
    <t>https://www.city.kyotanabe.lg.jp/0000013420.html</t>
    <phoneticPr fontId="1"/>
  </si>
  <si>
    <t>262129</t>
  </si>
  <si>
    <t>京丹後市</t>
  </si>
  <si>
    <t>627-8567</t>
  </si>
  <si>
    <t>京丹後市健康長寿福祉部健康推進課</t>
  </si>
  <si>
    <t>京丹後市峰山町杉谷691</t>
    <rPh sb="0" eb="4">
      <t>キョウタンゴシ</t>
    </rPh>
    <rPh sb="4" eb="7">
      <t>ミネヤマチョウ</t>
    </rPh>
    <rPh sb="7" eb="9">
      <t>スギタニ</t>
    </rPh>
    <phoneticPr fontId="1"/>
  </si>
  <si>
    <t>0772-69-0350</t>
    <phoneticPr fontId="1"/>
  </si>
  <si>
    <t>https://www.city.kyotango.lg.jp/top/soshiki/kenkochoju/kenkosuishin/3/10/9520.html</t>
    <phoneticPr fontId="1"/>
  </si>
  <si>
    <t>262137</t>
  </si>
  <si>
    <t>南丹市</t>
  </si>
  <si>
    <t>622-8651</t>
  </si>
  <si>
    <t>南丹市福祉保健部保健医療課</t>
  </si>
  <si>
    <t>南丹市園部町小桜町47</t>
    <rPh sb="0" eb="3">
      <t>ナンタンシ</t>
    </rPh>
    <rPh sb="3" eb="6">
      <t>ソノベチョウ</t>
    </rPh>
    <rPh sb="6" eb="9">
      <t>コザクラチョウ</t>
    </rPh>
    <phoneticPr fontId="10"/>
  </si>
  <si>
    <t>0771-68-0016</t>
  </si>
  <si>
    <t>https://www.city.nantan.kyoto.jp/www/life/111/002/000/index_97773.html</t>
  </si>
  <si>
    <t>262145</t>
  </si>
  <si>
    <t>木津川市</t>
  </si>
  <si>
    <t>619-0286</t>
  </si>
  <si>
    <t>木津川市健康福祉部健康推進課</t>
  </si>
  <si>
    <t>木津川市木津南垣外110-9</t>
    <rPh sb="0" eb="4">
      <t>キヅガワシ</t>
    </rPh>
    <rPh sb="4" eb="6">
      <t>キヅ</t>
    </rPh>
    <rPh sb="6" eb="7">
      <t>ミナミ</t>
    </rPh>
    <rPh sb="7" eb="8">
      <t>カキ</t>
    </rPh>
    <rPh sb="8" eb="9">
      <t>ソト</t>
    </rPh>
    <phoneticPr fontId="1"/>
  </si>
  <si>
    <t>0774-75-1219</t>
  </si>
  <si>
    <t>https://www.city.kizugawa.lg.jp/index.cfm/6,54643,31,150,html</t>
  </si>
  <si>
    <t>263036</t>
  </si>
  <si>
    <t>大山崎町</t>
  </si>
  <si>
    <t>618-8501</t>
  </si>
  <si>
    <t>大山崎町健康福祉部健康課</t>
  </si>
  <si>
    <t>乙訓郡大山崎町字円明寺小字夏日3</t>
    <rPh sb="0" eb="3">
      <t>オトクニグン</t>
    </rPh>
    <rPh sb="3" eb="7">
      <t>オオヤマザキチョウ</t>
    </rPh>
    <rPh sb="7" eb="8">
      <t>アザ</t>
    </rPh>
    <rPh sb="8" eb="10">
      <t>エンミョウ</t>
    </rPh>
    <rPh sb="10" eb="11">
      <t>テラ</t>
    </rPh>
    <rPh sb="11" eb="13">
      <t>コアザ</t>
    </rPh>
    <rPh sb="13" eb="15">
      <t>ナツビ</t>
    </rPh>
    <phoneticPr fontId="1"/>
  </si>
  <si>
    <t>075-956-2101</t>
  </si>
  <si>
    <t>http://www.town.oyamazaki.kyoto.jp/annai/kenkoka/kenkokakenkozoshinkakari/yobosesshu/4309.html</t>
    <phoneticPr fontId="1"/>
  </si>
  <si>
    <t>263222</t>
  </si>
  <si>
    <t>久御山町</t>
  </si>
  <si>
    <t>613-8585</t>
  </si>
  <si>
    <t>久御山町民生部国保健康課</t>
  </si>
  <si>
    <t>075-631-9913</t>
  </si>
  <si>
    <t>http://www.town.kumiyama.lg.jp</t>
  </si>
  <si>
    <t>263435</t>
  </si>
  <si>
    <t>井手町</t>
  </si>
  <si>
    <t>610-0302</t>
  </si>
  <si>
    <t>井手町保健センター</t>
  </si>
  <si>
    <t>263443</t>
  </si>
  <si>
    <t>宇治田原町</t>
  </si>
  <si>
    <t>610-0289</t>
    <phoneticPr fontId="1"/>
  </si>
  <si>
    <t>宇治田原町健康対策課</t>
  </si>
  <si>
    <t>綴喜郡宇治田原町大字立川小字坂口18番地の1</t>
    <rPh sb="0" eb="3">
      <t>ツヅキグン</t>
    </rPh>
    <rPh sb="3" eb="5">
      <t>ウジ</t>
    </rPh>
    <rPh sb="5" eb="7">
      <t>タハラ</t>
    </rPh>
    <rPh sb="7" eb="8">
      <t>マチ</t>
    </rPh>
    <rPh sb="8" eb="10">
      <t>オオアザ</t>
    </rPh>
    <rPh sb="10" eb="12">
      <t>タチカワ</t>
    </rPh>
    <rPh sb="12" eb="14">
      <t>コアザ</t>
    </rPh>
    <rPh sb="14" eb="16">
      <t>サカグチ</t>
    </rPh>
    <rPh sb="18" eb="20">
      <t>バンチ</t>
    </rPh>
    <phoneticPr fontId="1"/>
  </si>
  <si>
    <t>0774-88-6610</t>
    <phoneticPr fontId="1"/>
  </si>
  <si>
    <t>https://www.town.ujitawara.kyoto.jp/soshiki/kenkotaisakuka/iryo_kenko/2/3/1901.html</t>
    <phoneticPr fontId="1"/>
  </si>
  <si>
    <t>263648</t>
  </si>
  <si>
    <t>笠置町</t>
    <rPh sb="0" eb="3">
      <t>カサギチョウ</t>
    </rPh>
    <phoneticPr fontId="1"/>
  </si>
  <si>
    <t>619-1303</t>
  </si>
  <si>
    <t>笠置町保健福祉課</t>
  </si>
  <si>
    <t>0743-95-2303</t>
  </si>
  <si>
    <t>263656</t>
  </si>
  <si>
    <t>和束町</t>
  </si>
  <si>
    <t>619-1295</t>
  </si>
  <si>
    <t>和束町福祉課</t>
  </si>
  <si>
    <t>相楽郡和束町大字釜塚小字生水14-2</t>
    <rPh sb="0" eb="3">
      <t>ソウラクグン</t>
    </rPh>
    <rPh sb="3" eb="6">
      <t>ワヅカチョウ</t>
    </rPh>
    <rPh sb="6" eb="8">
      <t>オオアザ</t>
    </rPh>
    <rPh sb="8" eb="10">
      <t>カマツカ</t>
    </rPh>
    <rPh sb="10" eb="12">
      <t>コアザ</t>
    </rPh>
    <rPh sb="12" eb="14">
      <t>ナマミズ</t>
    </rPh>
    <phoneticPr fontId="1"/>
  </si>
  <si>
    <t>0774-78-3006</t>
  </si>
  <si>
    <t>263664</t>
  </si>
  <si>
    <t>精華町</t>
  </si>
  <si>
    <t>619-0285</t>
  </si>
  <si>
    <t>精華町健康福祉環境部健康推進課</t>
  </si>
  <si>
    <t>相楽郡精華町大字南稲八妻小字北尻70</t>
    <rPh sb="0" eb="3">
      <t>ソウラクグン</t>
    </rPh>
    <rPh sb="3" eb="6">
      <t>セイカチョウ</t>
    </rPh>
    <rPh sb="6" eb="8">
      <t>オオアザ</t>
    </rPh>
    <rPh sb="8" eb="9">
      <t>ミナミ</t>
    </rPh>
    <rPh sb="9" eb="10">
      <t>イネ</t>
    </rPh>
    <rPh sb="10" eb="11">
      <t>ハチ</t>
    </rPh>
    <rPh sb="11" eb="12">
      <t>ツマ</t>
    </rPh>
    <rPh sb="12" eb="14">
      <t>ショウジ</t>
    </rPh>
    <rPh sb="14" eb="15">
      <t>キタ</t>
    </rPh>
    <rPh sb="15" eb="16">
      <t>ジリ</t>
    </rPh>
    <phoneticPr fontId="1"/>
  </si>
  <si>
    <t>0774-95-1905</t>
  </si>
  <si>
    <t>263672</t>
  </si>
  <si>
    <t>南山城村</t>
  </si>
  <si>
    <t>619-1411</t>
  </si>
  <si>
    <t>南山城村保健医療課（保健福祉センター）</t>
  </si>
  <si>
    <t>0743-93-0294</t>
    <phoneticPr fontId="1"/>
  </si>
  <si>
    <t>264075</t>
  </si>
  <si>
    <t>京丹波町</t>
  </si>
  <si>
    <t>622-0311</t>
  </si>
  <si>
    <t>京丹波町健康福祉部健康推進課</t>
  </si>
  <si>
    <t>船井郡京丹波町和田田中６-１</t>
    <rPh sb="0" eb="3">
      <t>フナイグン</t>
    </rPh>
    <rPh sb="3" eb="7">
      <t>キョウタンバチョウ</t>
    </rPh>
    <rPh sb="7" eb="9">
      <t>ワダ</t>
    </rPh>
    <rPh sb="9" eb="11">
      <t>タナカ</t>
    </rPh>
    <phoneticPr fontId="12"/>
  </si>
  <si>
    <t>0771-8６-１８００</t>
  </si>
  <si>
    <t>https://www.town.kyotamba.kyoto.jp/</t>
  </si>
  <si>
    <t>264636</t>
  </si>
  <si>
    <t>伊根町</t>
  </si>
  <si>
    <t>626-0425</t>
  </si>
  <si>
    <t>伊根町保健福祉課</t>
  </si>
  <si>
    <t>与謝郡伊根町字日出646</t>
    <rPh sb="0" eb="3">
      <t>ヨサグン</t>
    </rPh>
    <rPh sb="3" eb="6">
      <t>イネチョウ</t>
    </rPh>
    <rPh sb="6" eb="7">
      <t>アザ</t>
    </rPh>
    <rPh sb="7" eb="8">
      <t>ヒ</t>
    </rPh>
    <rPh sb="8" eb="9">
      <t>デ</t>
    </rPh>
    <phoneticPr fontId="1"/>
  </si>
  <si>
    <t>0772-32-3031</t>
  </si>
  <si>
    <t>264652</t>
  </si>
  <si>
    <t>与謝野町</t>
  </si>
  <si>
    <t>629-2498</t>
    <phoneticPr fontId="1"/>
  </si>
  <si>
    <t>与謝野町保健課</t>
  </si>
  <si>
    <t>0772-43-9022</t>
  </si>
  <si>
    <t>271004</t>
  </si>
  <si>
    <t>大阪市</t>
    <rPh sb="0" eb="3">
      <t>オオサカシ</t>
    </rPh>
    <phoneticPr fontId="1"/>
  </si>
  <si>
    <t>530-8201</t>
    <phoneticPr fontId="1"/>
  </si>
  <si>
    <t>大阪府</t>
    <rPh sb="0" eb="3">
      <t>オオサカフ</t>
    </rPh>
    <phoneticPr fontId="1"/>
  </si>
  <si>
    <t>大阪市保健所感染症対策課感染症グループ</t>
    <rPh sb="0" eb="6">
      <t>オオサカシホケンジョ</t>
    </rPh>
    <rPh sb="6" eb="12">
      <t>カンセンショウタイサクカ</t>
    </rPh>
    <rPh sb="12" eb="15">
      <t>カンセンショウ</t>
    </rPh>
    <phoneticPr fontId="1"/>
  </si>
  <si>
    <t>大阪市北区中之島1-3-20</t>
  </si>
  <si>
    <t>06-6647-0656</t>
  </si>
  <si>
    <t>271403</t>
    <phoneticPr fontId="1"/>
  </si>
  <si>
    <t>堺市</t>
    <rPh sb="0" eb="2">
      <t>サカイシ</t>
    </rPh>
    <phoneticPr fontId="1"/>
  </si>
  <si>
    <t>590－0078</t>
    <phoneticPr fontId="1"/>
  </si>
  <si>
    <t>堺市保健所　感染症対策課</t>
    <rPh sb="0" eb="2">
      <t>サカイシ</t>
    </rPh>
    <rPh sb="2" eb="5">
      <t>ホケンジョ</t>
    </rPh>
    <rPh sb="6" eb="9">
      <t>カンセンショウ</t>
    </rPh>
    <rPh sb="9" eb="11">
      <t>タイサク</t>
    </rPh>
    <rPh sb="11" eb="12">
      <t>カ</t>
    </rPh>
    <phoneticPr fontId="1"/>
  </si>
  <si>
    <t>堺市堺区南瓦町3－1</t>
    <rPh sb="0" eb="2">
      <t>サカイシ</t>
    </rPh>
    <rPh sb="2" eb="4">
      <t>サカイク</t>
    </rPh>
    <rPh sb="4" eb="7">
      <t>ミナミカワラマチ</t>
    </rPh>
    <phoneticPr fontId="1"/>
  </si>
  <si>
    <t>072-222-9933</t>
    <phoneticPr fontId="1"/>
  </si>
  <si>
    <t>https://www.city.sakai.lg.jp/kenko/kenko/kansensho/yobo/yobo/rubella5th.html</t>
    <phoneticPr fontId="1"/>
  </si>
  <si>
    <t>272027</t>
    <phoneticPr fontId="1"/>
  </si>
  <si>
    <t>岸和田市</t>
    <rPh sb="0" eb="4">
      <t>キシワダシ</t>
    </rPh>
    <phoneticPr fontId="1"/>
  </si>
  <si>
    <t>596-0045</t>
    <phoneticPr fontId="1"/>
  </si>
  <si>
    <t>岸和田市保健部健康推進課</t>
    <rPh sb="0" eb="4">
      <t>キシワダシ</t>
    </rPh>
    <rPh sb="4" eb="7">
      <t>ホケンブ</t>
    </rPh>
    <rPh sb="7" eb="9">
      <t>ケンコウ</t>
    </rPh>
    <rPh sb="9" eb="12">
      <t>スイシンカ</t>
    </rPh>
    <phoneticPr fontId="1"/>
  </si>
  <si>
    <t>岸和田市別所町3-12-1</t>
    <rPh sb="0" eb="4">
      <t>キシワダシ</t>
    </rPh>
    <rPh sb="4" eb="7">
      <t>ベッショチョウ</t>
    </rPh>
    <phoneticPr fontId="1"/>
  </si>
  <si>
    <t>027-423-8811</t>
    <phoneticPr fontId="1"/>
  </si>
  <si>
    <t>272035</t>
  </si>
  <si>
    <t>豊中市</t>
    <rPh sb="0" eb="3">
      <t>トヨナカシ</t>
    </rPh>
    <phoneticPr fontId="1"/>
  </si>
  <si>
    <t>561-0881</t>
    <phoneticPr fontId="1"/>
  </si>
  <si>
    <t>豊中市保健所健康危機対策課ワクチン係</t>
    <rPh sb="0" eb="2">
      <t>トヨナカ</t>
    </rPh>
    <rPh sb="2" eb="3">
      <t>シ</t>
    </rPh>
    <rPh sb="6" eb="8">
      <t>ケンコウ</t>
    </rPh>
    <rPh sb="8" eb="10">
      <t>キキ</t>
    </rPh>
    <rPh sb="10" eb="12">
      <t>タイサク</t>
    </rPh>
    <phoneticPr fontId="1"/>
  </si>
  <si>
    <t>豊中市中桜塚4-11-1</t>
    <rPh sb="0" eb="3">
      <t>トヨナカシ</t>
    </rPh>
    <rPh sb="3" eb="4">
      <t>ナカ</t>
    </rPh>
    <rPh sb="4" eb="6">
      <t>サクラヅカ</t>
    </rPh>
    <phoneticPr fontId="1"/>
  </si>
  <si>
    <t>06-6152-7329</t>
    <phoneticPr fontId="1"/>
  </si>
  <si>
    <t>https://www.city.toyonaka.osaka.jp/kenko/kenko_hokeneisei/yobosesshu/sonota_yobosesshu/fushin5ki.html</t>
  </si>
  <si>
    <t>272043</t>
    <phoneticPr fontId="1"/>
  </si>
  <si>
    <t>池田市</t>
    <rPh sb="0" eb="3">
      <t>イケダシ</t>
    </rPh>
    <phoneticPr fontId="1"/>
  </si>
  <si>
    <t>563-8666</t>
    <phoneticPr fontId="1"/>
  </si>
  <si>
    <t>池田市子ども・健康部健康増進課</t>
    <rPh sb="0" eb="3">
      <t>イケダシ</t>
    </rPh>
    <rPh sb="3" eb="4">
      <t>コ</t>
    </rPh>
    <rPh sb="7" eb="9">
      <t>ケンコウ</t>
    </rPh>
    <rPh sb="9" eb="10">
      <t>ブ</t>
    </rPh>
    <rPh sb="10" eb="12">
      <t>ケンコウ</t>
    </rPh>
    <rPh sb="12" eb="14">
      <t>ゾウシン</t>
    </rPh>
    <rPh sb="14" eb="15">
      <t>カ</t>
    </rPh>
    <phoneticPr fontId="1"/>
  </si>
  <si>
    <t>池田市城南1－1－1</t>
    <rPh sb="0" eb="3">
      <t>イケダシ</t>
    </rPh>
    <rPh sb="3" eb="5">
      <t>ジョウナン</t>
    </rPh>
    <phoneticPr fontId="1"/>
  </si>
  <si>
    <t>072-752-1111</t>
    <phoneticPr fontId="1"/>
  </si>
  <si>
    <t>https://www.city.ikeda.osaka.jp</t>
    <phoneticPr fontId="1"/>
  </si>
  <si>
    <t>272051</t>
    <phoneticPr fontId="1"/>
  </si>
  <si>
    <t>吹田市</t>
    <rPh sb="0" eb="3">
      <t>スイタシ</t>
    </rPh>
    <phoneticPr fontId="1"/>
  </si>
  <si>
    <t>564-0072</t>
    <phoneticPr fontId="1"/>
  </si>
  <si>
    <t>吹田市健康医療部地域保健課</t>
    <rPh sb="0" eb="3">
      <t>スイタシ</t>
    </rPh>
    <rPh sb="3" eb="8">
      <t>ケンコウイリョウブ</t>
    </rPh>
    <rPh sb="8" eb="10">
      <t>チイキ</t>
    </rPh>
    <rPh sb="10" eb="12">
      <t>ホケン</t>
    </rPh>
    <rPh sb="12" eb="13">
      <t>カ</t>
    </rPh>
    <phoneticPr fontId="1"/>
  </si>
  <si>
    <t>吹田市出口町19-3</t>
    <rPh sb="0" eb="6">
      <t>スイタシデグチチョウ</t>
    </rPh>
    <phoneticPr fontId="1"/>
  </si>
  <si>
    <t>06-4860-6151</t>
    <phoneticPr fontId="1"/>
  </si>
  <si>
    <t>https://www.city.suita.osaka.jp/</t>
    <phoneticPr fontId="1"/>
  </si>
  <si>
    <t>272060</t>
    <phoneticPr fontId="1"/>
  </si>
  <si>
    <t>泉大津市</t>
    <rPh sb="0" eb="4">
      <t>イズミオオツシ</t>
    </rPh>
    <phoneticPr fontId="1"/>
  </si>
  <si>
    <t>595-0013</t>
    <phoneticPr fontId="1"/>
  </si>
  <si>
    <t>泉大津市役所健康こども部健康づくり課(保健センター）</t>
    <rPh sb="0" eb="4">
      <t>イズミオオツシ</t>
    </rPh>
    <rPh sb="4" eb="6">
      <t>ヤクショ</t>
    </rPh>
    <rPh sb="6" eb="8">
      <t>ケンコウ</t>
    </rPh>
    <rPh sb="11" eb="12">
      <t>ブ</t>
    </rPh>
    <rPh sb="12" eb="14">
      <t>ケンコウ</t>
    </rPh>
    <rPh sb="17" eb="18">
      <t>カ</t>
    </rPh>
    <rPh sb="19" eb="21">
      <t>ホケン</t>
    </rPh>
    <phoneticPr fontId="1"/>
  </si>
  <si>
    <t>泉大津市宮町2-25</t>
    <rPh sb="0" eb="4">
      <t>イズミオオツシ</t>
    </rPh>
    <rPh sb="4" eb="6">
      <t>ミヤチョウ</t>
    </rPh>
    <phoneticPr fontId="1"/>
  </si>
  <si>
    <t>0725-33-8181</t>
    <phoneticPr fontId="1"/>
  </si>
  <si>
    <t>272078</t>
  </si>
  <si>
    <t>高槻市</t>
    <rPh sb="0" eb="3">
      <t>タカツキシ</t>
    </rPh>
    <phoneticPr fontId="1"/>
  </si>
  <si>
    <t>569-0067</t>
  </si>
  <si>
    <t>高槻市保健所保健予防課</t>
    <rPh sb="0" eb="6">
      <t>タカツキシホケンジョ</t>
    </rPh>
    <rPh sb="6" eb="11">
      <t>ホケンヨボウカ</t>
    </rPh>
    <phoneticPr fontId="1"/>
  </si>
  <si>
    <t>高槻市桃園町2-1</t>
    <rPh sb="0" eb="3">
      <t>タカツキシ</t>
    </rPh>
    <rPh sb="3" eb="5">
      <t>モモソノ</t>
    </rPh>
    <rPh sb="5" eb="6">
      <t>マチ</t>
    </rPh>
    <phoneticPr fontId="1"/>
  </si>
  <si>
    <t>072-661-9332</t>
    <phoneticPr fontId="1"/>
  </si>
  <si>
    <t>272086</t>
  </si>
  <si>
    <t>貝塚市</t>
    <rPh sb="0" eb="3">
      <t>カイヅカシ</t>
    </rPh>
    <phoneticPr fontId="1"/>
  </si>
  <si>
    <t>597-8585</t>
  </si>
  <si>
    <t>貝塚市役所健康福祉部健康推進課</t>
    <rPh sb="0" eb="1">
      <t>カイ</t>
    </rPh>
    <rPh sb="1" eb="2">
      <t>ツカ</t>
    </rPh>
    <rPh sb="2" eb="5">
      <t>シヤクショ</t>
    </rPh>
    <rPh sb="5" eb="7">
      <t>ケンコウ</t>
    </rPh>
    <rPh sb="7" eb="9">
      <t>フクシ</t>
    </rPh>
    <rPh sb="9" eb="10">
      <t>ブ</t>
    </rPh>
    <rPh sb="10" eb="12">
      <t>ケンコウ</t>
    </rPh>
    <rPh sb="12" eb="15">
      <t>スイシンカ</t>
    </rPh>
    <phoneticPr fontId="1"/>
  </si>
  <si>
    <t>貝塚市畠中1-17-1</t>
    <rPh sb="0" eb="1">
      <t>カイ</t>
    </rPh>
    <rPh sb="1" eb="2">
      <t>ツカ</t>
    </rPh>
    <rPh sb="2" eb="3">
      <t>シ</t>
    </rPh>
    <rPh sb="3" eb="5">
      <t>ハタナカ</t>
    </rPh>
    <phoneticPr fontId="1"/>
  </si>
  <si>
    <t>072-433-7091</t>
    <phoneticPr fontId="1"/>
  </si>
  <si>
    <t>272094</t>
    <phoneticPr fontId="1"/>
  </si>
  <si>
    <t>守口市</t>
    <rPh sb="0" eb="3">
      <t>モリグチシ</t>
    </rPh>
    <phoneticPr fontId="1"/>
  </si>
  <si>
    <t>570-0033</t>
    <phoneticPr fontId="1"/>
  </si>
  <si>
    <t>大阪府</t>
    <rPh sb="0" eb="2">
      <t>オオサカ</t>
    </rPh>
    <rPh sb="2" eb="3">
      <t>フ</t>
    </rPh>
    <phoneticPr fontId="1"/>
  </si>
  <si>
    <t>守口市市民保健センター　健康福祉部健康推進課</t>
    <rPh sb="0" eb="3">
      <t>モリグチシ</t>
    </rPh>
    <rPh sb="3" eb="5">
      <t>シミン</t>
    </rPh>
    <rPh sb="5" eb="7">
      <t>ホケン</t>
    </rPh>
    <rPh sb="12" eb="14">
      <t>ケンコウ</t>
    </rPh>
    <rPh sb="14" eb="16">
      <t>フクシ</t>
    </rPh>
    <rPh sb="16" eb="17">
      <t>ブ</t>
    </rPh>
    <rPh sb="17" eb="19">
      <t>ケンコウ</t>
    </rPh>
    <rPh sb="19" eb="21">
      <t>スイシン</t>
    </rPh>
    <rPh sb="21" eb="22">
      <t>カ</t>
    </rPh>
    <phoneticPr fontId="1"/>
  </si>
  <si>
    <t>守口市大宮通１丁目13番７号</t>
    <rPh sb="0" eb="3">
      <t>モリグチシ</t>
    </rPh>
    <rPh sb="3" eb="6">
      <t>オオミヤドオリ</t>
    </rPh>
    <rPh sb="7" eb="9">
      <t>チョウメ</t>
    </rPh>
    <rPh sb="11" eb="12">
      <t>バン</t>
    </rPh>
    <rPh sb="13" eb="14">
      <t>ゴウ</t>
    </rPh>
    <phoneticPr fontId="1"/>
  </si>
  <si>
    <t>06-6992-2217</t>
    <phoneticPr fontId="1"/>
  </si>
  <si>
    <t>https://www.city.moriguchi.osaka.jp/kakukanoannai/kenkofukushibu/kenkosuishinka/yobousesshu/index.html</t>
    <phoneticPr fontId="1"/>
  </si>
  <si>
    <t>272108</t>
    <phoneticPr fontId="1"/>
  </si>
  <si>
    <t>枚方市</t>
    <rPh sb="0" eb="3">
      <t>ヒラカタシ</t>
    </rPh>
    <phoneticPr fontId="1"/>
  </si>
  <si>
    <t>573-1197</t>
    <phoneticPr fontId="1"/>
  </si>
  <si>
    <t>枚方市役所　健康福祉部　母子保健課</t>
    <rPh sb="0" eb="3">
      <t>ヒラカタシ</t>
    </rPh>
    <rPh sb="3" eb="5">
      <t>ヤクショ</t>
    </rPh>
    <rPh sb="6" eb="11">
      <t>ケンコウフクシブ</t>
    </rPh>
    <rPh sb="12" eb="17">
      <t>ボシホケンカ</t>
    </rPh>
    <phoneticPr fontId="1"/>
  </si>
  <si>
    <t>枚方市禁野本町2-13-13</t>
    <rPh sb="0" eb="3">
      <t>ヒラカタシ</t>
    </rPh>
    <rPh sb="3" eb="7">
      <t>キンヤホンマチ</t>
    </rPh>
    <phoneticPr fontId="1"/>
  </si>
  <si>
    <t>072-840-7221</t>
    <phoneticPr fontId="1"/>
  </si>
  <si>
    <t>https://www.city.hirakata.osaka.jp</t>
    <phoneticPr fontId="1"/>
  </si>
  <si>
    <t>272116</t>
    <phoneticPr fontId="1"/>
  </si>
  <si>
    <t>茨木市</t>
    <rPh sb="0" eb="3">
      <t>イバラキシ</t>
    </rPh>
    <phoneticPr fontId="1"/>
  </si>
  <si>
    <t>567-8505</t>
    <phoneticPr fontId="1"/>
  </si>
  <si>
    <t>茨木市こども育成部子育て支援課</t>
    <rPh sb="0" eb="3">
      <t>イバラキシ</t>
    </rPh>
    <rPh sb="6" eb="9">
      <t>イクセイブ</t>
    </rPh>
    <rPh sb="9" eb="11">
      <t>コソダ</t>
    </rPh>
    <rPh sb="12" eb="15">
      <t>シエンカ</t>
    </rPh>
    <phoneticPr fontId="1"/>
  </si>
  <si>
    <t>茨木市駅前3-8-13</t>
    <rPh sb="0" eb="3">
      <t>イバラキシ</t>
    </rPh>
    <rPh sb="3" eb="5">
      <t>エキマエ</t>
    </rPh>
    <phoneticPr fontId="1"/>
  </si>
  <si>
    <t>072-621-5901</t>
    <phoneticPr fontId="1"/>
  </si>
  <si>
    <t>https://www.city.ibaraki.osaka.jp/kikou/kodomoikusei/kosodate/menu/44540.html</t>
    <phoneticPr fontId="1"/>
  </si>
  <si>
    <t>272124</t>
  </si>
  <si>
    <t>八尾市</t>
    <rPh sb="0" eb="3">
      <t>ヤオシ</t>
    </rPh>
    <phoneticPr fontId="1"/>
  </si>
  <si>
    <t>581-0003</t>
  </si>
  <si>
    <t>八尾市保健センター健康推進課</t>
    <rPh sb="0" eb="3">
      <t>ヤオシ</t>
    </rPh>
    <rPh sb="3" eb="5">
      <t>ホケン</t>
    </rPh>
    <rPh sb="9" eb="14">
      <t>ケンコウスイシンカ</t>
    </rPh>
    <phoneticPr fontId="1"/>
  </si>
  <si>
    <t>八尾市本町1-1-1</t>
    <rPh sb="0" eb="3">
      <t>ヤオシ</t>
    </rPh>
    <rPh sb="3" eb="5">
      <t>ホンマチ</t>
    </rPh>
    <phoneticPr fontId="1"/>
  </si>
  <si>
    <t>072-991-3881</t>
  </si>
  <si>
    <t>https://www.city.yao.osaka.jp/0000055856.html</t>
    <phoneticPr fontId="1"/>
  </si>
  <si>
    <t>272132</t>
    <phoneticPr fontId="1"/>
  </si>
  <si>
    <t>泉佐野市</t>
    <rPh sb="0" eb="4">
      <t>イズミサノシ</t>
    </rPh>
    <phoneticPr fontId="1"/>
  </si>
  <si>
    <t>598-8550</t>
    <phoneticPr fontId="1"/>
  </si>
  <si>
    <t>泉佐野市役所健康福祉部健康推進課</t>
    <rPh sb="0" eb="4">
      <t>イズミサノシ</t>
    </rPh>
    <rPh sb="4" eb="6">
      <t>ヤクショ</t>
    </rPh>
    <rPh sb="6" eb="8">
      <t>ケンコウ</t>
    </rPh>
    <rPh sb="8" eb="10">
      <t>フクシ</t>
    </rPh>
    <rPh sb="10" eb="11">
      <t>ブ</t>
    </rPh>
    <rPh sb="11" eb="16">
      <t>ケンコウスイシンカ</t>
    </rPh>
    <phoneticPr fontId="1"/>
  </si>
  <si>
    <t>泉佐野市市場東1丁目1番1号</t>
    <rPh sb="0" eb="4">
      <t>イズミサノシ</t>
    </rPh>
    <rPh sb="4" eb="6">
      <t>イチバ</t>
    </rPh>
    <rPh sb="6" eb="7">
      <t>ヒガシ</t>
    </rPh>
    <rPh sb="8" eb="10">
      <t>チョウメ</t>
    </rPh>
    <rPh sb="11" eb="12">
      <t>バン</t>
    </rPh>
    <rPh sb="13" eb="14">
      <t>ゴウ</t>
    </rPh>
    <phoneticPr fontId="1"/>
  </si>
  <si>
    <t>072-463-1212</t>
    <phoneticPr fontId="1"/>
  </si>
  <si>
    <t>https://www.city.izumisano.lg.jp/kakuka/kenkou/hoken/event/1549073211183.html</t>
  </si>
  <si>
    <t>272141</t>
    <phoneticPr fontId="1"/>
  </si>
  <si>
    <t>富田林市</t>
    <rPh sb="0" eb="4">
      <t>トンダバヤシシ</t>
    </rPh>
    <phoneticPr fontId="1"/>
  </si>
  <si>
    <t>584-0082</t>
    <phoneticPr fontId="1"/>
  </si>
  <si>
    <t>富田林市健康推進部健康づくり推進課</t>
    <rPh sb="0" eb="4">
      <t>トンダバヤシシ</t>
    </rPh>
    <rPh sb="4" eb="6">
      <t>ケンコウ</t>
    </rPh>
    <rPh sb="6" eb="8">
      <t>スイシン</t>
    </rPh>
    <rPh sb="8" eb="9">
      <t>ブ</t>
    </rPh>
    <rPh sb="9" eb="11">
      <t>ケンコウ</t>
    </rPh>
    <rPh sb="14" eb="16">
      <t>スイシン</t>
    </rPh>
    <rPh sb="16" eb="17">
      <t>カ</t>
    </rPh>
    <phoneticPr fontId="1"/>
  </si>
  <si>
    <t>富田林市向陽台一丁目３番３５号</t>
    <rPh sb="0" eb="4">
      <t>トンダバヤシシ</t>
    </rPh>
    <rPh sb="4" eb="7">
      <t>コウヨウダイ</t>
    </rPh>
    <rPh sb="7" eb="8">
      <t>イチ</t>
    </rPh>
    <rPh sb="8" eb="9">
      <t>チョウ</t>
    </rPh>
    <rPh sb="9" eb="10">
      <t>メ</t>
    </rPh>
    <rPh sb="11" eb="12">
      <t>バン</t>
    </rPh>
    <rPh sb="14" eb="15">
      <t>ゴウ</t>
    </rPh>
    <phoneticPr fontId="1"/>
  </si>
  <si>
    <t>0721-28-5520</t>
    <phoneticPr fontId="1"/>
  </si>
  <si>
    <t>https://www.city.tondabayashi.lg.jp/soshiki/28/26125.html</t>
    <phoneticPr fontId="1"/>
  </si>
  <si>
    <t>272159</t>
    <phoneticPr fontId="1"/>
  </si>
  <si>
    <t>寝屋川市</t>
    <rPh sb="0" eb="4">
      <t>ネヤガワシ</t>
    </rPh>
    <phoneticPr fontId="1"/>
  </si>
  <si>
    <t>572-8555</t>
    <phoneticPr fontId="1"/>
  </si>
  <si>
    <t>寝屋川市保健所健康づくり推進課</t>
    <rPh sb="0" eb="4">
      <t>ネヤガワシ</t>
    </rPh>
    <rPh sb="4" eb="7">
      <t>ホケンジョ</t>
    </rPh>
    <rPh sb="7" eb="9">
      <t>ケンコウ</t>
    </rPh>
    <rPh sb="12" eb="15">
      <t>スイシンカ</t>
    </rPh>
    <phoneticPr fontId="1"/>
  </si>
  <si>
    <t>大阪府寝屋川市本町１－１</t>
    <rPh sb="0" eb="3">
      <t>オオサカフ</t>
    </rPh>
    <rPh sb="3" eb="7">
      <t>ネヤガワシ</t>
    </rPh>
    <rPh sb="7" eb="9">
      <t>ホンマチ</t>
    </rPh>
    <phoneticPr fontId="1"/>
  </si>
  <si>
    <t>072-824-1181</t>
    <phoneticPr fontId="1"/>
  </si>
  <si>
    <t>https://www.city.neyagawa.osaka.jp/organization_list/kenkou/kenkousuisin/ken/yobou_syurui/1553783749779.html</t>
    <phoneticPr fontId="1"/>
  </si>
  <si>
    <t>272167</t>
  </si>
  <si>
    <t>河内長野市</t>
    <rPh sb="0" eb="5">
      <t>カワチナガノシ</t>
    </rPh>
    <phoneticPr fontId="1"/>
  </si>
  <si>
    <t>586-8501</t>
    <phoneticPr fontId="1"/>
  </si>
  <si>
    <t>河内長野市役所市民保健部健康推進課</t>
    <rPh sb="0" eb="4">
      <t>カワチナガノ</t>
    </rPh>
    <rPh sb="4" eb="7">
      <t>シヤクショ</t>
    </rPh>
    <rPh sb="7" eb="9">
      <t>シミン</t>
    </rPh>
    <rPh sb="9" eb="11">
      <t>ホケン</t>
    </rPh>
    <rPh sb="11" eb="12">
      <t>ブ</t>
    </rPh>
    <rPh sb="12" eb="14">
      <t>ケンコウ</t>
    </rPh>
    <rPh sb="14" eb="16">
      <t>スイシン</t>
    </rPh>
    <rPh sb="16" eb="17">
      <t>カ</t>
    </rPh>
    <phoneticPr fontId="1"/>
  </si>
  <si>
    <t>河内長野市原町1-1-1</t>
  </si>
  <si>
    <t>0721-53-1111</t>
  </si>
  <si>
    <t>https://www.city.kawachinagano.lg.jp/soshiki/8/48186.html</t>
    <phoneticPr fontId="1"/>
  </si>
  <si>
    <t>18</t>
    <phoneticPr fontId="1"/>
  </si>
  <si>
    <t>松原市</t>
    <rPh sb="0" eb="3">
      <t>マツバラシ</t>
    </rPh>
    <phoneticPr fontId="1"/>
  </si>
  <si>
    <t>松原市健康部地域保健課</t>
    <rPh sb="0" eb="2">
      <t>マツバラ</t>
    </rPh>
    <rPh sb="3" eb="5">
      <t>ケンコウ</t>
    </rPh>
    <rPh sb="5" eb="6">
      <t>ブ</t>
    </rPh>
    <rPh sb="6" eb="8">
      <t>チイキ</t>
    </rPh>
    <rPh sb="8" eb="10">
      <t>ホケン</t>
    </rPh>
    <rPh sb="10" eb="11">
      <t>カ</t>
    </rPh>
    <phoneticPr fontId="1"/>
  </si>
  <si>
    <t>松原市阿保１－１－１</t>
    <rPh sb="0" eb="3">
      <t>マツバラシ</t>
    </rPh>
    <rPh sb="3" eb="5">
      <t>アオ</t>
    </rPh>
    <phoneticPr fontId="1"/>
  </si>
  <si>
    <t>https://www.city.matsubara.lg.jp/soshiki/chiiki_hoken/2/1/4/10686.html</t>
    <phoneticPr fontId="1"/>
  </si>
  <si>
    <t>272183</t>
    <phoneticPr fontId="1"/>
  </si>
  <si>
    <t>大東市</t>
    <rPh sb="0" eb="3">
      <t>ダイトウシ</t>
    </rPh>
    <phoneticPr fontId="1"/>
  </si>
  <si>
    <t>574-0028</t>
    <phoneticPr fontId="1"/>
  </si>
  <si>
    <t>大東市地域保健課</t>
    <rPh sb="0" eb="3">
      <t>ダイトウシ</t>
    </rPh>
    <rPh sb="3" eb="8">
      <t>チイキホケンカ</t>
    </rPh>
    <phoneticPr fontId="1"/>
  </si>
  <si>
    <t>大東市幸町８番１号</t>
    <rPh sb="0" eb="3">
      <t>ダイトウシ</t>
    </rPh>
    <rPh sb="3" eb="5">
      <t>サイワイチョウ</t>
    </rPh>
    <rPh sb="6" eb="7">
      <t>バン</t>
    </rPh>
    <rPh sb="8" eb="9">
      <t>ゴウ</t>
    </rPh>
    <phoneticPr fontId="1"/>
  </si>
  <si>
    <t>072-874-9500</t>
    <phoneticPr fontId="1"/>
  </si>
  <si>
    <t>https://www.city.daito.lg.jp/</t>
    <phoneticPr fontId="1"/>
  </si>
  <si>
    <t>272191</t>
    <phoneticPr fontId="1"/>
  </si>
  <si>
    <t>和泉市</t>
    <rPh sb="0" eb="3">
      <t>イズミシ</t>
    </rPh>
    <phoneticPr fontId="1"/>
  </si>
  <si>
    <t>594-8501</t>
    <phoneticPr fontId="1"/>
  </si>
  <si>
    <t>和泉市立保健センター　健康づくり推進室　予防推進担当</t>
    <rPh sb="0" eb="6">
      <t>イズミシリツホケン</t>
    </rPh>
    <rPh sb="11" eb="13">
      <t>ケンコウ</t>
    </rPh>
    <rPh sb="16" eb="19">
      <t>スイシンシツ</t>
    </rPh>
    <rPh sb="20" eb="26">
      <t>ヨボウスイシンタントウ</t>
    </rPh>
    <phoneticPr fontId="1"/>
  </si>
  <si>
    <t>和泉市府中町2-7-5</t>
    <rPh sb="0" eb="3">
      <t>イズミシ</t>
    </rPh>
    <rPh sb="3" eb="6">
      <t>フチュウチョウ</t>
    </rPh>
    <phoneticPr fontId="1"/>
  </si>
  <si>
    <t>0725-47-1551</t>
    <phoneticPr fontId="1"/>
  </si>
  <si>
    <t xml:space="preserve">https://www.city.osaka-izumi.lg.jp/keniryofuku/kenkou/yobousextushu/1555661840517.html
</t>
    <phoneticPr fontId="1"/>
  </si>
  <si>
    <t>272205</t>
  </si>
  <si>
    <t>箕面市</t>
    <rPh sb="0" eb="3">
      <t>ミノオシ</t>
    </rPh>
    <phoneticPr fontId="10"/>
  </si>
  <si>
    <t>562-00014</t>
  </si>
  <si>
    <t>大阪府</t>
    <rPh sb="0" eb="3">
      <t>オオサカフ</t>
    </rPh>
    <phoneticPr fontId="10"/>
  </si>
  <si>
    <t>箕面市役所健康福祉部地域保健室</t>
    <rPh sb="0" eb="2">
      <t>ミノオ</t>
    </rPh>
    <rPh sb="2" eb="5">
      <t>シヤクショ</t>
    </rPh>
    <rPh sb="5" eb="7">
      <t>ケンコウ</t>
    </rPh>
    <rPh sb="7" eb="10">
      <t>フクシブ</t>
    </rPh>
    <rPh sb="10" eb="12">
      <t>チイキ</t>
    </rPh>
    <rPh sb="12" eb="15">
      <t>ホケンシツ</t>
    </rPh>
    <phoneticPr fontId="10"/>
  </si>
  <si>
    <t>箕面市萱野5-8-1</t>
    <rPh sb="0" eb="3">
      <t>ミノオシ</t>
    </rPh>
    <rPh sb="3" eb="5">
      <t>カヤノ</t>
    </rPh>
    <phoneticPr fontId="10"/>
  </si>
  <si>
    <t>072-727-9507</t>
  </si>
  <si>
    <t>https://www.city.minoh.lg.jp/index.html</t>
  </si>
  <si>
    <t>272213</t>
    <phoneticPr fontId="1"/>
  </si>
  <si>
    <t>柏原市</t>
    <rPh sb="0" eb="3">
      <t>カシワラシ</t>
    </rPh>
    <phoneticPr fontId="1"/>
  </si>
  <si>
    <t>582-8555</t>
    <phoneticPr fontId="1"/>
  </si>
  <si>
    <t>柏原市役所健康部健康づくり課</t>
    <rPh sb="0" eb="2">
      <t>カシワラ</t>
    </rPh>
    <rPh sb="2" eb="5">
      <t>シヤクショ</t>
    </rPh>
    <rPh sb="5" eb="7">
      <t>ケンコウ</t>
    </rPh>
    <rPh sb="7" eb="8">
      <t>ブ</t>
    </rPh>
    <rPh sb="8" eb="10">
      <t>ケンコウ</t>
    </rPh>
    <rPh sb="13" eb="14">
      <t>カ</t>
    </rPh>
    <phoneticPr fontId="1"/>
  </si>
  <si>
    <t>柏原市安堂町１番５５号</t>
    <rPh sb="0" eb="3">
      <t>カシワラシ</t>
    </rPh>
    <rPh sb="3" eb="6">
      <t>アンドウチョウ</t>
    </rPh>
    <rPh sb="7" eb="8">
      <t>バン</t>
    </rPh>
    <rPh sb="10" eb="11">
      <t>ゴウ</t>
    </rPh>
    <phoneticPr fontId="1"/>
  </si>
  <si>
    <t>http://www.city.kashiwara.osaka.jp/docs/2014102300010/</t>
  </si>
  <si>
    <t>272221</t>
    <phoneticPr fontId="1"/>
  </si>
  <si>
    <t>羽曳野市</t>
    <rPh sb="0" eb="4">
      <t>ハビキノシ</t>
    </rPh>
    <phoneticPr fontId="1"/>
  </si>
  <si>
    <t>583-8585</t>
    <phoneticPr fontId="1"/>
  </si>
  <si>
    <t>羽曳野市役所保健福祉部保険健康室健康増進課</t>
    <rPh sb="0" eb="6">
      <t>ハビキノシヤクショ</t>
    </rPh>
    <rPh sb="6" eb="11">
      <t>ホケンフクシブ</t>
    </rPh>
    <rPh sb="11" eb="21">
      <t>ホケンケンコウシツケンコウゾウシンカ</t>
    </rPh>
    <phoneticPr fontId="1"/>
  </si>
  <si>
    <t>羽曳野市誉田4-1-1</t>
    <rPh sb="0" eb="4">
      <t>ハビキノシ</t>
    </rPh>
    <rPh sb="4" eb="6">
      <t>コンダ</t>
    </rPh>
    <phoneticPr fontId="1"/>
  </si>
  <si>
    <t>072-958-1111</t>
    <phoneticPr fontId="1"/>
  </si>
  <si>
    <t>272230</t>
  </si>
  <si>
    <t>門真市</t>
    <rPh sb="0" eb="3">
      <t>カドマシ</t>
    </rPh>
    <phoneticPr fontId="1"/>
  </si>
  <si>
    <t>571-8585</t>
  </si>
  <si>
    <t>門真市役所保健福祉部健康増進課</t>
    <rPh sb="0" eb="5">
      <t>カドマシヤクショ</t>
    </rPh>
    <rPh sb="5" eb="7">
      <t>ホケン</t>
    </rPh>
    <rPh sb="7" eb="9">
      <t>フクシ</t>
    </rPh>
    <rPh sb="9" eb="10">
      <t>ブ</t>
    </rPh>
    <rPh sb="10" eb="15">
      <t>ケンコウゾウシンカ</t>
    </rPh>
    <phoneticPr fontId="1"/>
  </si>
  <si>
    <t>門真市中町1-1</t>
    <phoneticPr fontId="1"/>
  </si>
  <si>
    <t>06-6902-1231</t>
    <phoneticPr fontId="1"/>
  </si>
  <si>
    <t>272248</t>
    <phoneticPr fontId="1"/>
  </si>
  <si>
    <t>摂津市</t>
    <rPh sb="0" eb="3">
      <t>セッツシ</t>
    </rPh>
    <phoneticPr fontId="1"/>
  </si>
  <si>
    <t>566-8555</t>
    <phoneticPr fontId="1"/>
  </si>
  <si>
    <t>摂津市役所保健福祉部保健福祉課</t>
    <rPh sb="0" eb="5">
      <t>セッツシヤクショ</t>
    </rPh>
    <rPh sb="5" eb="7">
      <t>ホケン</t>
    </rPh>
    <rPh sb="7" eb="9">
      <t>フクシ</t>
    </rPh>
    <rPh sb="9" eb="10">
      <t>ブ</t>
    </rPh>
    <rPh sb="10" eb="12">
      <t>ホケン</t>
    </rPh>
    <rPh sb="12" eb="14">
      <t>フクシ</t>
    </rPh>
    <rPh sb="14" eb="15">
      <t>カ</t>
    </rPh>
    <phoneticPr fontId="1"/>
  </si>
  <si>
    <t>摂津市三島1-1-1</t>
    <rPh sb="0" eb="3">
      <t>セッツシ</t>
    </rPh>
    <rPh sb="3" eb="5">
      <t>ミシマ</t>
    </rPh>
    <phoneticPr fontId="1"/>
  </si>
  <si>
    <t>06-6383-1386</t>
    <phoneticPr fontId="1"/>
  </si>
  <si>
    <t>https://www.city.settsu.osaka.jp/soshiki/hokenfukushibu/hokenfukushika/yobousessyu/6581.html</t>
    <phoneticPr fontId="1"/>
  </si>
  <si>
    <t>272256</t>
    <phoneticPr fontId="1"/>
  </si>
  <si>
    <t>高石市</t>
    <rPh sb="0" eb="3">
      <t>タカイシシ</t>
    </rPh>
    <phoneticPr fontId="1"/>
  </si>
  <si>
    <t>592-8585</t>
    <phoneticPr fontId="1"/>
  </si>
  <si>
    <t>高石市役所保健福祉部地域包括ケア推進課</t>
    <rPh sb="0" eb="5">
      <t>タカイシシヤクショ</t>
    </rPh>
    <rPh sb="5" eb="10">
      <t>ホケンフクシブ</t>
    </rPh>
    <rPh sb="10" eb="14">
      <t>チイキホウカツ</t>
    </rPh>
    <rPh sb="16" eb="19">
      <t>スイシンカ</t>
    </rPh>
    <phoneticPr fontId="1"/>
  </si>
  <si>
    <t>高石市加茂4-1-1</t>
    <rPh sb="0" eb="5">
      <t>タカイシシカモ</t>
    </rPh>
    <phoneticPr fontId="1"/>
  </si>
  <si>
    <t>072-267-1160</t>
    <phoneticPr fontId="1"/>
  </si>
  <si>
    <t>https://www.city.takaishi.lg.jp/kakuka/fukushi_hoken/chiikihoukatukeasuishin_ka/yobousesshu/1555391938373.html</t>
  </si>
  <si>
    <t>272264</t>
  </si>
  <si>
    <t>藤井寺市</t>
    <rPh sb="0" eb="4">
      <t>フジイデラシ</t>
    </rPh>
    <phoneticPr fontId="1"/>
  </si>
  <si>
    <t>583-8583</t>
    <phoneticPr fontId="1"/>
  </si>
  <si>
    <t>藤井寺市健康福祉部健康課</t>
    <rPh sb="0" eb="4">
      <t>フジイデラシ</t>
    </rPh>
    <rPh sb="4" eb="6">
      <t>ケンコウ</t>
    </rPh>
    <rPh sb="6" eb="8">
      <t>フクシ</t>
    </rPh>
    <rPh sb="8" eb="9">
      <t>ブ</t>
    </rPh>
    <rPh sb="9" eb="11">
      <t>ケンコウ</t>
    </rPh>
    <rPh sb="11" eb="12">
      <t>カ</t>
    </rPh>
    <phoneticPr fontId="1"/>
  </si>
  <si>
    <t>藤井寺市岡1-1-1</t>
  </si>
  <si>
    <t>072-939-1111</t>
    <phoneticPr fontId="1"/>
  </si>
  <si>
    <t>272272</t>
    <phoneticPr fontId="1"/>
  </si>
  <si>
    <t>東大阪市</t>
    <phoneticPr fontId="1"/>
  </si>
  <si>
    <t>578-0941</t>
    <phoneticPr fontId="1"/>
  </si>
  <si>
    <t>大阪府</t>
    <phoneticPr fontId="1"/>
  </si>
  <si>
    <t>東大阪市保健所母子保健・感染症課</t>
    <rPh sb="0" eb="4">
      <t>ヒガシオオサカシ</t>
    </rPh>
    <rPh sb="4" eb="7">
      <t>ホケンショ</t>
    </rPh>
    <rPh sb="7" eb="11">
      <t>ボシホケン</t>
    </rPh>
    <rPh sb="12" eb="16">
      <t>カンセンショウカ</t>
    </rPh>
    <phoneticPr fontId="1"/>
  </si>
  <si>
    <t>東大阪市岩田町4丁目3-22-300</t>
    <phoneticPr fontId="1"/>
  </si>
  <si>
    <t>072-970-5820</t>
    <phoneticPr fontId="1"/>
  </si>
  <si>
    <t>https://www.city.higashiosaka.lg.jp/0000025132.html</t>
    <phoneticPr fontId="1"/>
  </si>
  <si>
    <t>272281</t>
  </si>
  <si>
    <t>泉南市</t>
    <rPh sb="0" eb="3">
      <t>センナンシ</t>
    </rPh>
    <phoneticPr fontId="1"/>
  </si>
  <si>
    <t>590-0504</t>
    <phoneticPr fontId="1"/>
  </si>
  <si>
    <t>泉南市保健推進課</t>
    <rPh sb="0" eb="3">
      <t>センナンシ</t>
    </rPh>
    <rPh sb="3" eb="8">
      <t>ホケンスイシンカ</t>
    </rPh>
    <phoneticPr fontId="1"/>
  </si>
  <si>
    <t>泉南市信達市場1584-1</t>
    <rPh sb="0" eb="3">
      <t>センナンシ</t>
    </rPh>
    <rPh sb="3" eb="5">
      <t>シンダチ</t>
    </rPh>
    <rPh sb="5" eb="7">
      <t>イチバ</t>
    </rPh>
    <phoneticPr fontId="1"/>
  </si>
  <si>
    <t>072-482-7615</t>
  </si>
  <si>
    <t>https://www.city.sennan.lg.jp/kakuka/kenkoukodomo/hokensuishin/hokensuishin/yobosesshu/1553767740667.html</t>
    <phoneticPr fontId="1"/>
  </si>
  <si>
    <t>272299</t>
  </si>
  <si>
    <t>四條畷市</t>
    <rPh sb="0" eb="3">
      <t>シジョウナワテ</t>
    </rPh>
    <rPh sb="3" eb="4">
      <t>シ</t>
    </rPh>
    <phoneticPr fontId="1"/>
  </si>
  <si>
    <t>575-0052</t>
    <phoneticPr fontId="1"/>
  </si>
  <si>
    <t>四條畷市役所健康福祉部保健センター</t>
    <rPh sb="0" eb="6">
      <t>シジョウナワテシヤクショ</t>
    </rPh>
    <rPh sb="6" eb="11">
      <t>ケンコウフクシブ</t>
    </rPh>
    <rPh sb="11" eb="13">
      <t>ホケン</t>
    </rPh>
    <phoneticPr fontId="1"/>
  </si>
  <si>
    <t>四條畷市中野3-5-28</t>
    <rPh sb="0" eb="3">
      <t>シジョウナワテ</t>
    </rPh>
    <rPh sb="3" eb="4">
      <t>シ</t>
    </rPh>
    <rPh sb="4" eb="6">
      <t>ナカノ</t>
    </rPh>
    <phoneticPr fontId="1"/>
  </si>
  <si>
    <t>072-877-1231</t>
    <phoneticPr fontId="1"/>
  </si>
  <si>
    <t>https://www.city.shijonawate.lg.jp/soshiki/32/12669.html</t>
    <phoneticPr fontId="1"/>
  </si>
  <si>
    <t>272302</t>
    <phoneticPr fontId="1"/>
  </si>
  <si>
    <t>交野市</t>
    <rPh sb="0" eb="3">
      <t>カタノシ</t>
    </rPh>
    <phoneticPr fontId="1"/>
  </si>
  <si>
    <t>576-0034</t>
    <phoneticPr fontId="1"/>
  </si>
  <si>
    <t>交野市健やか部健康増進課</t>
    <rPh sb="0" eb="3">
      <t>カタノシ</t>
    </rPh>
    <rPh sb="3" eb="4">
      <t>スコ</t>
    </rPh>
    <rPh sb="6" eb="7">
      <t>ブ</t>
    </rPh>
    <rPh sb="7" eb="9">
      <t>ケンコウ</t>
    </rPh>
    <rPh sb="9" eb="11">
      <t>ゾウシン</t>
    </rPh>
    <rPh sb="11" eb="12">
      <t>カ</t>
    </rPh>
    <phoneticPr fontId="1"/>
  </si>
  <si>
    <t>交野市天野が原町5-5-1</t>
    <rPh sb="0" eb="3">
      <t>カタノシ</t>
    </rPh>
    <rPh sb="3" eb="5">
      <t>アマノ</t>
    </rPh>
    <rPh sb="6" eb="8">
      <t>ハラチョウ</t>
    </rPh>
    <phoneticPr fontId="1"/>
  </si>
  <si>
    <t>072-893-6405</t>
    <phoneticPr fontId="1"/>
  </si>
  <si>
    <t>https://www.city.katano.osaka.jp/docs/2019032700046/</t>
    <phoneticPr fontId="1"/>
  </si>
  <si>
    <t>272311</t>
    <phoneticPr fontId="1"/>
  </si>
  <si>
    <t>大阪狭山市</t>
    <rPh sb="0" eb="5">
      <t>オオサカサヤマシ</t>
    </rPh>
    <phoneticPr fontId="1"/>
  </si>
  <si>
    <t>589-0032</t>
    <phoneticPr fontId="1"/>
  </si>
  <si>
    <t>大阪狭山市立保健センター</t>
    <rPh sb="0" eb="5">
      <t>オオサカサヤマシ</t>
    </rPh>
    <rPh sb="5" eb="6">
      <t>タ</t>
    </rPh>
    <rPh sb="6" eb="8">
      <t>ホケン</t>
    </rPh>
    <phoneticPr fontId="1"/>
  </si>
  <si>
    <t>大阪狭山市岩室1-97-3</t>
    <rPh sb="0" eb="5">
      <t>オオサカサヤマシ</t>
    </rPh>
    <rPh sb="5" eb="7">
      <t>イワムロ</t>
    </rPh>
    <phoneticPr fontId="1"/>
  </si>
  <si>
    <t>072-367-1300</t>
    <phoneticPr fontId="1"/>
  </si>
  <si>
    <t>http://www.city.osakasayama.osaka.jp/iryo_fukushi/kenko/1553497069278.html</t>
    <phoneticPr fontId="1"/>
  </si>
  <si>
    <t>272329</t>
    <phoneticPr fontId="1"/>
  </si>
  <si>
    <t>阪南市</t>
    <rPh sb="0" eb="3">
      <t>ハンナンシ</t>
    </rPh>
    <phoneticPr fontId="1"/>
  </si>
  <si>
    <t>599-0203</t>
    <phoneticPr fontId="1"/>
  </si>
  <si>
    <t>阪南市役所健康福祉部　　　　健康増進課</t>
    <rPh sb="0" eb="5">
      <t>ハンナンシヤクショ</t>
    </rPh>
    <rPh sb="5" eb="10">
      <t>ケンコウフクシブ</t>
    </rPh>
    <rPh sb="14" eb="19">
      <t>ケンコウゾウシンカ</t>
    </rPh>
    <phoneticPr fontId="1"/>
  </si>
  <si>
    <t>阪南市黒田263-1</t>
    <rPh sb="0" eb="3">
      <t>ハンナンシ</t>
    </rPh>
    <rPh sb="3" eb="5">
      <t>クロダ</t>
    </rPh>
    <phoneticPr fontId="1"/>
  </si>
  <si>
    <t>072-472-2800</t>
    <phoneticPr fontId="1"/>
  </si>
  <si>
    <t>https://www.city.hannan.lg.jp/kakuka/fukushi/kenko_z/nyuuyoujitou_yobou_sessyu/kobetu/1557905598394.html</t>
  </si>
  <si>
    <t>273015</t>
  </si>
  <si>
    <t>島本町</t>
    <rPh sb="0" eb="3">
      <t>シマモトチョウ</t>
    </rPh>
    <phoneticPr fontId="1"/>
  </si>
  <si>
    <t>618-0022</t>
    <phoneticPr fontId="1"/>
  </si>
  <si>
    <t>島本町ふれあいセンター　すこやか推進課</t>
    <rPh sb="0" eb="3">
      <t>シマモトチョウ</t>
    </rPh>
    <rPh sb="16" eb="19">
      <t>スイシンカ</t>
    </rPh>
    <phoneticPr fontId="1"/>
  </si>
  <si>
    <t>三島郡島本町桜井三丁目４番１号</t>
    <rPh sb="8" eb="9">
      <t>ミ</t>
    </rPh>
    <rPh sb="9" eb="11">
      <t>チョウメ</t>
    </rPh>
    <rPh sb="12" eb="13">
      <t>バン</t>
    </rPh>
    <rPh sb="14" eb="15">
      <t>ゴウ</t>
    </rPh>
    <phoneticPr fontId="1"/>
  </si>
  <si>
    <t>075-961-1122</t>
    <phoneticPr fontId="1"/>
  </si>
  <si>
    <t>https://www.town.shimamoto.lg.jp/soshiki/32/7970.html</t>
    <phoneticPr fontId="1"/>
  </si>
  <si>
    <t>273210</t>
    <phoneticPr fontId="1"/>
  </si>
  <si>
    <t>豊能町</t>
    <rPh sb="0" eb="3">
      <t>トヨノチョウ</t>
    </rPh>
    <phoneticPr fontId="1"/>
  </si>
  <si>
    <t>563－0103</t>
    <phoneticPr fontId="1"/>
  </si>
  <si>
    <t>豊能町役場保健福祉部健康増進課</t>
    <rPh sb="0" eb="3">
      <t>トヨノチョウ</t>
    </rPh>
    <rPh sb="3" eb="5">
      <t>ヤクバ</t>
    </rPh>
    <rPh sb="5" eb="7">
      <t>ホケン</t>
    </rPh>
    <rPh sb="7" eb="9">
      <t>フクシ</t>
    </rPh>
    <rPh sb="9" eb="10">
      <t>ブ</t>
    </rPh>
    <rPh sb="10" eb="12">
      <t>ケンコウ</t>
    </rPh>
    <rPh sb="12" eb="14">
      <t>ゾウシン</t>
    </rPh>
    <rPh sb="14" eb="15">
      <t>カ</t>
    </rPh>
    <phoneticPr fontId="1"/>
  </si>
  <si>
    <t>豊能郡豊能町東ときわ台１－２－６</t>
    <rPh sb="0" eb="3">
      <t>トヨノグン</t>
    </rPh>
    <rPh sb="3" eb="6">
      <t>トヨノチョウ</t>
    </rPh>
    <rPh sb="6" eb="7">
      <t>ヒガシ</t>
    </rPh>
    <rPh sb="10" eb="11">
      <t>ダイ</t>
    </rPh>
    <phoneticPr fontId="1"/>
  </si>
  <si>
    <t>072－738－3813</t>
    <phoneticPr fontId="1"/>
  </si>
  <si>
    <t>273228</t>
    <phoneticPr fontId="1"/>
  </si>
  <si>
    <t>能勢町</t>
    <rPh sb="0" eb="3">
      <t>ノセチョウ</t>
    </rPh>
    <phoneticPr fontId="1"/>
  </si>
  <si>
    <t>563-0392</t>
    <phoneticPr fontId="1"/>
  </si>
  <si>
    <t>能勢町福祉部健康づくり課（健康管理担当）</t>
    <rPh sb="0" eb="8">
      <t>ノセチョウフクシブケンコウ</t>
    </rPh>
    <rPh sb="11" eb="12">
      <t>カ</t>
    </rPh>
    <rPh sb="13" eb="19">
      <t>ケンコウカンリタントウ</t>
    </rPh>
    <phoneticPr fontId="1"/>
  </si>
  <si>
    <t>能勢町栗栖82-1</t>
    <rPh sb="0" eb="3">
      <t>ノセチョウ</t>
    </rPh>
    <rPh sb="3" eb="5">
      <t>クルス</t>
    </rPh>
    <phoneticPr fontId="1"/>
  </si>
  <si>
    <t>072-731-3201</t>
    <phoneticPr fontId="1"/>
  </si>
  <si>
    <t>http://www.town.nose.osaka.jp/soshiki/kenkoudukurika/kenkoukanri/yobousextu/soudan_1/5049.html</t>
    <phoneticPr fontId="1"/>
  </si>
  <si>
    <t>273414</t>
    <phoneticPr fontId="1"/>
  </si>
  <si>
    <t>忠岡町</t>
    <rPh sb="0" eb="2">
      <t>タダオカ</t>
    </rPh>
    <rPh sb="2" eb="3">
      <t>マチ</t>
    </rPh>
    <phoneticPr fontId="1"/>
  </si>
  <si>
    <t>595-0805</t>
    <phoneticPr fontId="1"/>
  </si>
  <si>
    <t>忠岡町役場健康福祉部健康こども課保健センター係</t>
    <rPh sb="0" eb="2">
      <t>タダオカ</t>
    </rPh>
    <rPh sb="2" eb="3">
      <t>マチ</t>
    </rPh>
    <rPh sb="3" eb="5">
      <t>ヤクバ</t>
    </rPh>
    <rPh sb="5" eb="7">
      <t>ケンコウ</t>
    </rPh>
    <rPh sb="7" eb="10">
      <t>フクシブ</t>
    </rPh>
    <rPh sb="10" eb="12">
      <t>ケンコウ</t>
    </rPh>
    <rPh sb="15" eb="16">
      <t>カ</t>
    </rPh>
    <rPh sb="16" eb="18">
      <t>ホケン</t>
    </rPh>
    <rPh sb="22" eb="23">
      <t>カカリ</t>
    </rPh>
    <phoneticPr fontId="1"/>
  </si>
  <si>
    <t>泉北郡忠岡町忠岡東1-34-1</t>
    <rPh sb="0" eb="3">
      <t>センボクグン</t>
    </rPh>
    <rPh sb="3" eb="5">
      <t>タダオカ</t>
    </rPh>
    <rPh sb="5" eb="6">
      <t>マチ</t>
    </rPh>
    <rPh sb="6" eb="8">
      <t>タダオカ</t>
    </rPh>
    <rPh sb="8" eb="9">
      <t>ヒガシ</t>
    </rPh>
    <phoneticPr fontId="1"/>
  </si>
  <si>
    <t>0725-22-1122</t>
    <phoneticPr fontId="1"/>
  </si>
  <si>
    <t>https://www.town.tadaoka.osaka.jp/?ka_details=%ef%bc%9c%e9%a2%a8%e3%81%97%e3%82%93%e3%81%ae%e8%bf%bd%e5%8a%a0%e7%9a%84%e5%af%be%e7%ad%96%ef%bc%9e%e3%80%80%e9%a2%a8%e3%81%97%e3%82%93%e3%81%ae%e6%8a%97%e4%bd%93%e6%a4%9c%e6%9f%bb%e3%81%a8%e5%ae%9a</t>
    <phoneticPr fontId="1"/>
  </si>
  <si>
    <t>273619</t>
  </si>
  <si>
    <t>熊取町</t>
    <rPh sb="0" eb="3">
      <t>クマトリチョウ</t>
    </rPh>
    <phoneticPr fontId="12"/>
  </si>
  <si>
    <t>590-0451</t>
  </si>
  <si>
    <t>大阪府</t>
    <rPh sb="0" eb="3">
      <t>オオサカフ</t>
    </rPh>
    <phoneticPr fontId="12"/>
  </si>
  <si>
    <t>熊取町役場健康福祉部子育て支援課</t>
    <rPh sb="0" eb="5">
      <t>クマトリチ</t>
    </rPh>
    <rPh sb="5" eb="12">
      <t>ケンコウフクシブコソダ</t>
    </rPh>
    <rPh sb="13" eb="16">
      <t>シエン</t>
    </rPh>
    <phoneticPr fontId="12"/>
  </si>
  <si>
    <t>熊取町野田1-1-8</t>
    <rPh sb="0" eb="3">
      <t>クマトリチョウ</t>
    </rPh>
    <rPh sb="3" eb="5">
      <t>ノダ</t>
    </rPh>
    <phoneticPr fontId="12"/>
  </si>
  <si>
    <t>072-452-6294</t>
  </si>
  <si>
    <t>273627</t>
    <phoneticPr fontId="1"/>
  </si>
  <si>
    <t>598-0091</t>
    <phoneticPr fontId="1"/>
  </si>
  <si>
    <t>田尻町　民生部　健康課</t>
    <rPh sb="0" eb="3">
      <t>タジリチョウ</t>
    </rPh>
    <rPh sb="4" eb="6">
      <t>ミンセイ</t>
    </rPh>
    <rPh sb="6" eb="7">
      <t>ブ</t>
    </rPh>
    <rPh sb="8" eb="10">
      <t>ケンコウ</t>
    </rPh>
    <rPh sb="10" eb="11">
      <t>カ</t>
    </rPh>
    <phoneticPr fontId="1"/>
  </si>
  <si>
    <t>泉南郡田尻町嘉祥寺８８３－１</t>
    <phoneticPr fontId="1"/>
  </si>
  <si>
    <t>072-466-8811</t>
    <phoneticPr fontId="1"/>
  </si>
  <si>
    <t xml:space="preserve">	https://www.town.tajiri.osaka.jp/kakukanojoho/minseibu/kenkoka/1/4/717.html</t>
    <phoneticPr fontId="1"/>
  </si>
  <si>
    <t>273660</t>
  </si>
  <si>
    <t>岬町</t>
    <rPh sb="0" eb="2">
      <t>ミサキチョウ</t>
    </rPh>
    <phoneticPr fontId="10"/>
  </si>
  <si>
    <t>599-0311</t>
  </si>
  <si>
    <t>しあわせ創造部地域福祉課保健医療係・岬町立保健センター</t>
    <rPh sb="4" eb="6">
      <t>ソウゾウ</t>
    </rPh>
    <rPh sb="6" eb="7">
      <t>ブ</t>
    </rPh>
    <rPh sb="7" eb="9">
      <t>チイキ</t>
    </rPh>
    <rPh sb="9" eb="12">
      <t>フクシカ</t>
    </rPh>
    <rPh sb="12" eb="14">
      <t>ホケン</t>
    </rPh>
    <rPh sb="14" eb="16">
      <t>イリョウ</t>
    </rPh>
    <rPh sb="16" eb="17">
      <t>カカリ</t>
    </rPh>
    <rPh sb="18" eb="20">
      <t>ミサキチョウ</t>
    </rPh>
    <rPh sb="20" eb="21">
      <t>リツ</t>
    </rPh>
    <rPh sb="21" eb="23">
      <t>ホケン</t>
    </rPh>
    <phoneticPr fontId="10"/>
  </si>
  <si>
    <t>泉南郡岬町多奈川谷川２４２４－３</t>
    <rPh sb="0" eb="3">
      <t>センナングン</t>
    </rPh>
    <rPh sb="3" eb="5">
      <t>ミサキチョウ</t>
    </rPh>
    <rPh sb="5" eb="8">
      <t>タナガワ</t>
    </rPh>
    <rPh sb="8" eb="10">
      <t>タニガワ</t>
    </rPh>
    <phoneticPr fontId="10"/>
  </si>
  <si>
    <t>072-492-2424</t>
  </si>
  <si>
    <t>http://www.town.misaki.osaka.jp/</t>
  </si>
  <si>
    <t>273813</t>
    <phoneticPr fontId="1"/>
  </si>
  <si>
    <t>太子町</t>
    <rPh sb="0" eb="3">
      <t>タイシチョウ</t>
    </rPh>
    <phoneticPr fontId="1"/>
  </si>
  <si>
    <t>583-8580</t>
  </si>
  <si>
    <t>いきいき健康課</t>
    <rPh sb="4" eb="6">
      <t>ケンコウ</t>
    </rPh>
    <rPh sb="6" eb="7">
      <t>カ</t>
    </rPh>
    <phoneticPr fontId="1"/>
  </si>
  <si>
    <t>南河内郡太子町大字山田88</t>
  </si>
  <si>
    <t>0721-98-5520</t>
    <phoneticPr fontId="1"/>
  </si>
  <si>
    <t>河南町</t>
    <rPh sb="0" eb="3">
      <t>カナンチョウ</t>
    </rPh>
    <phoneticPr fontId="1"/>
  </si>
  <si>
    <t>585-0014</t>
    <phoneticPr fontId="1"/>
  </si>
  <si>
    <t>河南町役場健康福祉部健康づくり推進課</t>
    <rPh sb="0" eb="3">
      <t>カナンチョウ</t>
    </rPh>
    <rPh sb="3" eb="5">
      <t>ヤクバ</t>
    </rPh>
    <rPh sb="5" eb="7">
      <t>ケンコウ</t>
    </rPh>
    <rPh sb="7" eb="9">
      <t>フクシ</t>
    </rPh>
    <rPh sb="9" eb="10">
      <t>ブ</t>
    </rPh>
    <rPh sb="10" eb="12">
      <t>ケンコウ</t>
    </rPh>
    <rPh sb="15" eb="17">
      <t>スイシン</t>
    </rPh>
    <rPh sb="17" eb="18">
      <t>カ</t>
    </rPh>
    <phoneticPr fontId="1"/>
  </si>
  <si>
    <t>南河内郡河南町大字白木１３７１</t>
    <rPh sb="0" eb="1">
      <t>ミナミ</t>
    </rPh>
    <rPh sb="1" eb="4">
      <t>カワチグン</t>
    </rPh>
    <rPh sb="4" eb="7">
      <t>カナンチョウ</t>
    </rPh>
    <rPh sb="7" eb="9">
      <t>オオアザ</t>
    </rPh>
    <rPh sb="9" eb="11">
      <t>シラキ</t>
    </rPh>
    <phoneticPr fontId="1"/>
  </si>
  <si>
    <t>0721-93-2500</t>
    <phoneticPr fontId="1"/>
  </si>
  <si>
    <t>https://www.town.kanan.osaka.jp/kenko_fukushi/iryo_kenko/1/3248.html</t>
    <phoneticPr fontId="1"/>
  </si>
  <si>
    <t>273830</t>
    <phoneticPr fontId="1"/>
  </si>
  <si>
    <t>千早赤阪村</t>
    <rPh sb="0" eb="5">
      <t>チハヤアカサカムラ</t>
    </rPh>
    <phoneticPr fontId="1"/>
  </si>
  <si>
    <t>585-8501</t>
    <phoneticPr fontId="1"/>
  </si>
  <si>
    <t>千早赤阪村健康福祉部健康課</t>
    <rPh sb="0" eb="5">
      <t>チハヤアカサカムラ</t>
    </rPh>
    <rPh sb="5" eb="7">
      <t>ケンコウ</t>
    </rPh>
    <rPh sb="7" eb="9">
      <t>フクシ</t>
    </rPh>
    <rPh sb="9" eb="10">
      <t>ブ</t>
    </rPh>
    <rPh sb="10" eb="12">
      <t>ケンコウ</t>
    </rPh>
    <rPh sb="12" eb="13">
      <t>カ</t>
    </rPh>
    <phoneticPr fontId="1"/>
  </si>
  <si>
    <t>南河内郡千早赤阪村大字水分180</t>
    <rPh sb="0" eb="4">
      <t>ミナミカワチグン</t>
    </rPh>
    <rPh sb="4" eb="9">
      <t>チハヤアカサカムラ</t>
    </rPh>
    <rPh sb="9" eb="11">
      <t>オオアザ</t>
    </rPh>
    <rPh sb="11" eb="13">
      <t>スイブン</t>
    </rPh>
    <phoneticPr fontId="1"/>
  </si>
  <si>
    <t>0721-72-0069</t>
    <phoneticPr fontId="1"/>
  </si>
  <si>
    <t>281000</t>
    <phoneticPr fontId="1"/>
  </si>
  <si>
    <t>神戸市</t>
    <rPh sb="0" eb="2">
      <t>コウベ</t>
    </rPh>
    <rPh sb="2" eb="3">
      <t>シ</t>
    </rPh>
    <phoneticPr fontId="1"/>
  </si>
  <si>
    <t>650-8570</t>
    <phoneticPr fontId="1"/>
  </si>
  <si>
    <t>兵庫県</t>
    <rPh sb="0" eb="3">
      <t>ヒョウゴケン</t>
    </rPh>
    <phoneticPr fontId="1"/>
  </si>
  <si>
    <t>健康局保健所保健課予防接種担当</t>
    <rPh sb="0" eb="2">
      <t>ケンコウ</t>
    </rPh>
    <rPh sb="2" eb="3">
      <t>キョク</t>
    </rPh>
    <rPh sb="3" eb="6">
      <t>ホケンジョ</t>
    </rPh>
    <rPh sb="6" eb="9">
      <t>ホケンカ</t>
    </rPh>
    <rPh sb="9" eb="11">
      <t>ヨボウ</t>
    </rPh>
    <rPh sb="11" eb="13">
      <t>セッシュ</t>
    </rPh>
    <rPh sb="13" eb="15">
      <t>タントウ</t>
    </rPh>
    <phoneticPr fontId="1"/>
  </si>
  <si>
    <t>神戸市中央区加納町６－５－１</t>
    <rPh sb="0" eb="3">
      <t>コウベシ</t>
    </rPh>
    <rPh sb="3" eb="6">
      <t>チュウオウク</t>
    </rPh>
    <rPh sb="6" eb="9">
      <t>カノウチョウ</t>
    </rPh>
    <phoneticPr fontId="1"/>
  </si>
  <si>
    <t>078-322-6788</t>
    <phoneticPr fontId="1"/>
  </si>
  <si>
    <t>https://www.city.kobe.lg.jp/a73576/kenko/health/infection/vaccination/huushin-5ki.html</t>
    <phoneticPr fontId="1"/>
  </si>
  <si>
    <t>282014</t>
    <phoneticPr fontId="1"/>
  </si>
  <si>
    <t>姫路市</t>
    <rPh sb="0" eb="3">
      <t>ヒメジシ</t>
    </rPh>
    <phoneticPr fontId="1"/>
  </si>
  <si>
    <t>670-8530</t>
    <phoneticPr fontId="1"/>
  </si>
  <si>
    <t>兵庫県</t>
    <rPh sb="0" eb="2">
      <t>ヒョウゴ</t>
    </rPh>
    <rPh sb="2" eb="3">
      <t>ケン</t>
    </rPh>
    <phoneticPr fontId="1"/>
  </si>
  <si>
    <t>姫路市保健所予防課予防接種担当</t>
    <rPh sb="0" eb="3">
      <t>ヒメジシ</t>
    </rPh>
    <rPh sb="3" eb="6">
      <t>ホケンショ</t>
    </rPh>
    <rPh sb="6" eb="9">
      <t>ヨボウカ</t>
    </rPh>
    <rPh sb="9" eb="11">
      <t>ヨボウ</t>
    </rPh>
    <rPh sb="11" eb="13">
      <t>セッシュ</t>
    </rPh>
    <rPh sb="13" eb="15">
      <t>タントウ</t>
    </rPh>
    <phoneticPr fontId="1"/>
  </si>
  <si>
    <t>姫路市坂田町3番地</t>
    <rPh sb="0" eb="3">
      <t>ヒメジシ</t>
    </rPh>
    <rPh sb="3" eb="5">
      <t>サカタ</t>
    </rPh>
    <rPh sb="5" eb="6">
      <t>マチ</t>
    </rPh>
    <rPh sb="7" eb="9">
      <t>バンチ</t>
    </rPh>
    <phoneticPr fontId="1"/>
  </si>
  <si>
    <t>079-289-1635</t>
    <phoneticPr fontId="1"/>
  </si>
  <si>
    <t>https://www.city.himeji.lg.jp/bousai/0000007789.html</t>
    <phoneticPr fontId="1"/>
  </si>
  <si>
    <t>282022</t>
    <phoneticPr fontId="1"/>
  </si>
  <si>
    <t>尼崎市</t>
    <rPh sb="0" eb="3">
      <t>アマガサキシ</t>
    </rPh>
    <phoneticPr fontId="1"/>
  </si>
  <si>
    <t>660-0052</t>
    <phoneticPr fontId="1"/>
  </si>
  <si>
    <t>尼崎市保健所感染症対策担当課企画調整担当係</t>
    <rPh sb="0" eb="3">
      <t>アマガサキシ</t>
    </rPh>
    <rPh sb="3" eb="6">
      <t>ホケンショ</t>
    </rPh>
    <rPh sb="6" eb="9">
      <t>カンセンショウ</t>
    </rPh>
    <rPh sb="9" eb="11">
      <t>タイサク</t>
    </rPh>
    <rPh sb="11" eb="13">
      <t>タントウ</t>
    </rPh>
    <rPh sb="13" eb="14">
      <t>カ</t>
    </rPh>
    <rPh sb="14" eb="16">
      <t>キカク</t>
    </rPh>
    <rPh sb="16" eb="18">
      <t>チョウセイ</t>
    </rPh>
    <rPh sb="18" eb="20">
      <t>タントウ</t>
    </rPh>
    <rPh sb="20" eb="21">
      <t>カカリ</t>
    </rPh>
    <phoneticPr fontId="1"/>
  </si>
  <si>
    <t>尼崎市七松町１丁目３番１号-５０２</t>
    <rPh sb="0" eb="3">
      <t>アマガサキシ</t>
    </rPh>
    <rPh sb="3" eb="6">
      <t>ナナマツチョウ</t>
    </rPh>
    <rPh sb="7" eb="9">
      <t>チョウメ</t>
    </rPh>
    <rPh sb="10" eb="11">
      <t>バン</t>
    </rPh>
    <rPh sb="12" eb="13">
      <t>ゴウ</t>
    </rPh>
    <phoneticPr fontId="1"/>
  </si>
  <si>
    <t>06-4869-3062</t>
    <phoneticPr fontId="1"/>
  </si>
  <si>
    <t>282031</t>
    <phoneticPr fontId="1"/>
  </si>
  <si>
    <t>明石市</t>
    <rPh sb="0" eb="3">
      <t>アカシシ</t>
    </rPh>
    <phoneticPr fontId="1"/>
  </si>
  <si>
    <t>674-0068</t>
    <phoneticPr fontId="1"/>
  </si>
  <si>
    <t>兵庫県</t>
  </si>
  <si>
    <t>明石市あかし保健所保健予防課疾病予防係</t>
    <rPh sb="0" eb="3">
      <t>アカシシ</t>
    </rPh>
    <rPh sb="6" eb="9">
      <t>ホケンショ</t>
    </rPh>
    <rPh sb="9" eb="11">
      <t>ホケン</t>
    </rPh>
    <rPh sb="11" eb="14">
      <t>ヨボウカ</t>
    </rPh>
    <rPh sb="14" eb="16">
      <t>シッペイ</t>
    </rPh>
    <rPh sb="16" eb="18">
      <t>ヨボウ</t>
    </rPh>
    <rPh sb="18" eb="19">
      <t>カカリ</t>
    </rPh>
    <phoneticPr fontId="1"/>
  </si>
  <si>
    <t>明石市大久保町ゆりのき通１丁目４-７　４F</t>
    <rPh sb="0" eb="3">
      <t>アカシシ</t>
    </rPh>
    <rPh sb="3" eb="7">
      <t>オオクボチョウ</t>
    </rPh>
    <rPh sb="11" eb="12">
      <t>トオ</t>
    </rPh>
    <rPh sb="13" eb="15">
      <t>チョウメ</t>
    </rPh>
    <phoneticPr fontId="1"/>
  </si>
  <si>
    <t>078-918-5668（直通）</t>
    <rPh sb="13" eb="15">
      <t>チョクツウ</t>
    </rPh>
    <phoneticPr fontId="1"/>
  </si>
  <si>
    <t>https://www.city.akashi.lg.jp/shimin_kenkou/iryou_ka/kansen/huushin.html</t>
    <phoneticPr fontId="1"/>
  </si>
  <si>
    <t>282049</t>
  </si>
  <si>
    <t>西宮市</t>
    <rPh sb="0" eb="3">
      <t>ニシノミヤシ</t>
    </rPh>
    <phoneticPr fontId="1"/>
  </si>
  <si>
    <t>662-8567</t>
  </si>
  <si>
    <t>西宮市保健所保健予防課予防接種チーム</t>
    <rPh sb="0" eb="3">
      <t>ニシノミヤシ</t>
    </rPh>
    <rPh sb="3" eb="6">
      <t>ホケンショ</t>
    </rPh>
    <rPh sb="6" eb="8">
      <t>ホケン</t>
    </rPh>
    <rPh sb="8" eb="11">
      <t>ヨボウカ</t>
    </rPh>
    <rPh sb="11" eb="13">
      <t>ヨボウ</t>
    </rPh>
    <rPh sb="13" eb="15">
      <t>セッシュ</t>
    </rPh>
    <phoneticPr fontId="1"/>
  </si>
  <si>
    <t>西宮市六湛寺町10番3号</t>
    <rPh sb="0" eb="3">
      <t>ニシノミヤシ</t>
    </rPh>
    <rPh sb="3" eb="4">
      <t>ロク</t>
    </rPh>
    <rPh sb="4" eb="5">
      <t>タン</t>
    </rPh>
    <rPh sb="5" eb="6">
      <t>テラ</t>
    </rPh>
    <rPh sb="6" eb="7">
      <t>チョウ</t>
    </rPh>
    <rPh sb="9" eb="10">
      <t>バン</t>
    </rPh>
    <rPh sb="11" eb="12">
      <t>ゴウ</t>
    </rPh>
    <phoneticPr fontId="1"/>
  </si>
  <si>
    <t>0798-35-3308</t>
  </si>
  <si>
    <t>https://www.nishi.or.jp/kenko/hokenjojoho/yobosesshu/20190314144804071.html</t>
    <phoneticPr fontId="1"/>
  </si>
  <si>
    <t>282057</t>
    <phoneticPr fontId="1"/>
  </si>
  <si>
    <t>洲本市</t>
    <rPh sb="0" eb="3">
      <t>スモトシ</t>
    </rPh>
    <phoneticPr fontId="1"/>
  </si>
  <si>
    <t>656-8686</t>
    <phoneticPr fontId="1"/>
  </si>
  <si>
    <t>洲本市健康福祉部健康増進課</t>
    <rPh sb="0" eb="3">
      <t>スモトシ</t>
    </rPh>
    <rPh sb="3" eb="5">
      <t>ケンコウ</t>
    </rPh>
    <rPh sb="5" eb="7">
      <t>フクシ</t>
    </rPh>
    <rPh sb="7" eb="8">
      <t>ブ</t>
    </rPh>
    <rPh sb="8" eb="10">
      <t>ケンコウ</t>
    </rPh>
    <rPh sb="10" eb="12">
      <t>ゾウシン</t>
    </rPh>
    <rPh sb="12" eb="13">
      <t>カ</t>
    </rPh>
    <phoneticPr fontId="1"/>
  </si>
  <si>
    <t>洲本市本町三丁目4番10号</t>
    <rPh sb="0" eb="3">
      <t>スモトシ</t>
    </rPh>
    <rPh sb="3" eb="5">
      <t>ホンマチ</t>
    </rPh>
    <rPh sb="5" eb="8">
      <t>サンチョウメ</t>
    </rPh>
    <rPh sb="9" eb="10">
      <t>バン</t>
    </rPh>
    <rPh sb="12" eb="13">
      <t>ゴウ</t>
    </rPh>
    <phoneticPr fontId="1"/>
  </si>
  <si>
    <t>0799-22-3337</t>
    <phoneticPr fontId="1"/>
  </si>
  <si>
    <t>https://www.city.sumoto.lg.jp/</t>
  </si>
  <si>
    <t>282065</t>
    <phoneticPr fontId="1"/>
  </si>
  <si>
    <t>芦屋市</t>
    <rPh sb="0" eb="3">
      <t>アシヤシ</t>
    </rPh>
    <phoneticPr fontId="1"/>
  </si>
  <si>
    <t>659-8501</t>
    <phoneticPr fontId="1"/>
  </si>
  <si>
    <t>芦屋市こども家庭・保健センター
予防接種担当</t>
    <rPh sb="0" eb="3">
      <t>アシヤシ</t>
    </rPh>
    <rPh sb="6" eb="8">
      <t>カテイ</t>
    </rPh>
    <rPh sb="9" eb="11">
      <t>ホケン</t>
    </rPh>
    <rPh sb="16" eb="22">
      <t>ヨボウセッシュタントウ</t>
    </rPh>
    <phoneticPr fontId="1"/>
  </si>
  <si>
    <t>芦屋市精道町7-6</t>
    <rPh sb="0" eb="3">
      <t>アシヤシ</t>
    </rPh>
    <rPh sb="3" eb="6">
      <t>セイドウチョウ</t>
    </rPh>
    <phoneticPr fontId="1"/>
  </si>
  <si>
    <t>0797-31-1586</t>
    <phoneticPr fontId="1"/>
  </si>
  <si>
    <t>https://www.city.ashiya.lg.jp/kenkou/husintuikatekitaisaku.html</t>
    <phoneticPr fontId="1"/>
  </si>
  <si>
    <t>282073</t>
    <phoneticPr fontId="1"/>
  </si>
  <si>
    <t>伊丹市</t>
    <rPh sb="0" eb="3">
      <t>イタミシ</t>
    </rPh>
    <phoneticPr fontId="1"/>
  </si>
  <si>
    <t>664-0898</t>
    <phoneticPr fontId="1"/>
  </si>
  <si>
    <t>伊丹市立保健センター（健康福祉部保健医療推進室健康政策課）</t>
    <rPh sb="0" eb="4">
      <t>イタミシリツ</t>
    </rPh>
    <rPh sb="4" eb="6">
      <t>ホケン</t>
    </rPh>
    <rPh sb="11" eb="16">
      <t>ケンコウフクシブ</t>
    </rPh>
    <rPh sb="16" eb="18">
      <t>ホケン</t>
    </rPh>
    <rPh sb="18" eb="20">
      <t>イリョウ</t>
    </rPh>
    <rPh sb="20" eb="22">
      <t>スイシン</t>
    </rPh>
    <rPh sb="22" eb="23">
      <t>シツ</t>
    </rPh>
    <rPh sb="23" eb="25">
      <t>ケンコウ</t>
    </rPh>
    <rPh sb="25" eb="27">
      <t>セイサク</t>
    </rPh>
    <rPh sb="27" eb="28">
      <t>カ</t>
    </rPh>
    <phoneticPr fontId="1"/>
  </si>
  <si>
    <t>伊丹市千僧1-1-1</t>
    <rPh sb="0" eb="3">
      <t>イタミシ</t>
    </rPh>
    <rPh sb="3" eb="5">
      <t>センゾウ</t>
    </rPh>
    <phoneticPr fontId="1"/>
  </si>
  <si>
    <t>072-784-8034</t>
    <phoneticPr fontId="1"/>
  </si>
  <si>
    <t>https://www.city.itami.lg.jp/SOSIKI/KENKOFUKUSHI/KENKO_SEISAKU/YOBO_SESSYU/1389697215400.html</t>
    <phoneticPr fontId="1"/>
  </si>
  <si>
    <t>282081</t>
    <phoneticPr fontId="1"/>
  </si>
  <si>
    <t>相生市</t>
    <rPh sb="0" eb="3">
      <t>アイオイシ</t>
    </rPh>
    <phoneticPr fontId="1"/>
  </si>
  <si>
    <t>678-8585</t>
    <phoneticPr fontId="1"/>
  </si>
  <si>
    <t>相生市役所子育て元気課健康増進係</t>
    <rPh sb="0" eb="5">
      <t>アイオイシヤクショ</t>
    </rPh>
    <rPh sb="5" eb="7">
      <t>コソダ</t>
    </rPh>
    <rPh sb="8" eb="10">
      <t>ゲンキ</t>
    </rPh>
    <rPh sb="10" eb="11">
      <t>カ</t>
    </rPh>
    <rPh sb="11" eb="13">
      <t>ケンコウ</t>
    </rPh>
    <rPh sb="13" eb="15">
      <t>ゾウシン</t>
    </rPh>
    <rPh sb="15" eb="16">
      <t>ガカリ</t>
    </rPh>
    <phoneticPr fontId="1"/>
  </si>
  <si>
    <t>相生市旭一丁目1番3号</t>
    <rPh sb="0" eb="3">
      <t>アイオイシ</t>
    </rPh>
    <rPh sb="3" eb="4">
      <t>アサヒ</t>
    </rPh>
    <rPh sb="4" eb="5">
      <t>1</t>
    </rPh>
    <rPh sb="5" eb="7">
      <t>チョウメ</t>
    </rPh>
    <rPh sb="8" eb="9">
      <t>バン</t>
    </rPh>
    <rPh sb="10" eb="11">
      <t>ゴウ</t>
    </rPh>
    <phoneticPr fontId="1"/>
  </si>
  <si>
    <t>0791-22-7168</t>
    <phoneticPr fontId="1"/>
  </si>
  <si>
    <t>https://www.city.aioi.lg.jp</t>
    <phoneticPr fontId="1"/>
  </si>
  <si>
    <t>282090</t>
    <phoneticPr fontId="1"/>
  </si>
  <si>
    <t>豊岡市</t>
    <rPh sb="0" eb="3">
      <t>トヨオカシ</t>
    </rPh>
    <phoneticPr fontId="1"/>
  </si>
  <si>
    <t>668-0046</t>
    <phoneticPr fontId="1"/>
  </si>
  <si>
    <t>豊岡市役所健康増進課</t>
    <rPh sb="0" eb="3">
      <t>トヨオカシ</t>
    </rPh>
    <rPh sb="3" eb="5">
      <t>ヤクショ</t>
    </rPh>
    <rPh sb="5" eb="7">
      <t>ケンコウ</t>
    </rPh>
    <rPh sb="7" eb="9">
      <t>ゾウシン</t>
    </rPh>
    <rPh sb="9" eb="10">
      <t>カ</t>
    </rPh>
    <phoneticPr fontId="1"/>
  </si>
  <si>
    <t>豊岡市立野町12番12号</t>
    <rPh sb="0" eb="3">
      <t>トヨオカシ</t>
    </rPh>
    <rPh sb="3" eb="6">
      <t>タチノチョウ</t>
    </rPh>
    <rPh sb="8" eb="9">
      <t>バン</t>
    </rPh>
    <rPh sb="11" eb="12">
      <t>ゴウ</t>
    </rPh>
    <phoneticPr fontId="1"/>
  </si>
  <si>
    <t>0796-24-1127</t>
    <phoneticPr fontId="1"/>
  </si>
  <si>
    <t>https://www.city.toyooka.lg.jp/kurashi/iryokenko/yobosesshu/1021176.html</t>
    <phoneticPr fontId="1"/>
  </si>
  <si>
    <t>282103</t>
    <phoneticPr fontId="1"/>
  </si>
  <si>
    <t>加古川市</t>
    <phoneticPr fontId="1"/>
  </si>
  <si>
    <t>675-8501</t>
    <phoneticPr fontId="1"/>
  </si>
  <si>
    <t>加古川市役所健康医療部地域医療課地域医療係</t>
    <rPh sb="0" eb="6">
      <t>カコガワシヤクショ</t>
    </rPh>
    <rPh sb="6" eb="11">
      <t>ケンコウイリョウブ</t>
    </rPh>
    <rPh sb="11" eb="16">
      <t>チイキイリョウカ</t>
    </rPh>
    <rPh sb="16" eb="21">
      <t>チイキイリョウカカリ</t>
    </rPh>
    <phoneticPr fontId="1"/>
  </si>
  <si>
    <t>加古川市加古川町北在家2000番地</t>
    <phoneticPr fontId="1"/>
  </si>
  <si>
    <t>079-427-9100</t>
    <phoneticPr fontId="1"/>
  </si>
  <si>
    <t>https://www.city.kakogawa.lg.jp/soshikikarasagasu/kenkouiryou/tiikiiryou/seizinnoyobosessyu/1553475673672.html</t>
    <phoneticPr fontId="1"/>
  </si>
  <si>
    <t>282120</t>
    <phoneticPr fontId="1"/>
  </si>
  <si>
    <t>赤穂市</t>
    <rPh sb="0" eb="3">
      <t>アコウシ</t>
    </rPh>
    <phoneticPr fontId="1"/>
  </si>
  <si>
    <t>678-0176</t>
    <phoneticPr fontId="1"/>
  </si>
  <si>
    <t>赤穂市健康福祉部保健センター</t>
    <rPh sb="0" eb="2">
      <t>アコウ</t>
    </rPh>
    <rPh sb="2" eb="3">
      <t>シ</t>
    </rPh>
    <rPh sb="3" eb="5">
      <t>ケンコウ</t>
    </rPh>
    <rPh sb="5" eb="7">
      <t>フクシ</t>
    </rPh>
    <rPh sb="7" eb="8">
      <t>ブ</t>
    </rPh>
    <rPh sb="8" eb="10">
      <t>ホケン</t>
    </rPh>
    <phoneticPr fontId="1"/>
  </si>
  <si>
    <t>赤穂市南野中321</t>
    <rPh sb="0" eb="3">
      <t>アコウシ</t>
    </rPh>
    <rPh sb="3" eb="4">
      <t>ミナミ</t>
    </rPh>
    <rPh sb="4" eb="6">
      <t>ノナカ</t>
    </rPh>
    <phoneticPr fontId="1"/>
  </si>
  <si>
    <t>0791-46-8701</t>
    <phoneticPr fontId="1"/>
  </si>
  <si>
    <t>https://www.city.ako.lg.jp/kenkou/hoken/fushin2019.html</t>
    <phoneticPr fontId="1"/>
  </si>
  <si>
    <t>282138</t>
  </si>
  <si>
    <t>西脇市</t>
    <rPh sb="0" eb="3">
      <t>ニシワキシ</t>
    </rPh>
    <phoneticPr fontId="1"/>
  </si>
  <si>
    <t>677-8511</t>
  </si>
  <si>
    <t>西脇市役所くらし安心部健幸都市推進課</t>
    <rPh sb="0" eb="3">
      <t>ニシワキシ</t>
    </rPh>
    <rPh sb="3" eb="5">
      <t>ヤクショ</t>
    </rPh>
    <rPh sb="8" eb="18">
      <t>アンシンブケントカ</t>
    </rPh>
    <phoneticPr fontId="1"/>
  </si>
  <si>
    <t>西脇市下戸田128番地の1</t>
    <rPh sb="0" eb="3">
      <t>ニシワキシ</t>
    </rPh>
    <rPh sb="3" eb="6">
      <t>シモトダ</t>
    </rPh>
    <rPh sb="9" eb="11">
      <t>バンチ</t>
    </rPh>
    <phoneticPr fontId="1"/>
  </si>
  <si>
    <t>0795-22-3111</t>
    <phoneticPr fontId="1"/>
  </si>
  <si>
    <t>https://www.city.nishiwaki.lg.jp/kakukanogoannai/kurashianshinbu/kenkouka/yobousessyu/1553840418559.html</t>
    <phoneticPr fontId="1"/>
  </si>
  <si>
    <t>282146</t>
    <phoneticPr fontId="1"/>
  </si>
  <si>
    <t>宝塚市</t>
    <rPh sb="0" eb="2">
      <t>タカラヅカ</t>
    </rPh>
    <rPh sb="2" eb="3">
      <t>シ</t>
    </rPh>
    <phoneticPr fontId="1"/>
  </si>
  <si>
    <t>665-0827</t>
    <phoneticPr fontId="1"/>
  </si>
  <si>
    <t>宝塚市健康福祉部健康推進課</t>
    <rPh sb="0" eb="3">
      <t>タカラヅカシ</t>
    </rPh>
    <rPh sb="3" eb="5">
      <t>ケンコウ</t>
    </rPh>
    <rPh sb="5" eb="7">
      <t>フクシ</t>
    </rPh>
    <rPh sb="7" eb="8">
      <t>ブ</t>
    </rPh>
    <rPh sb="8" eb="13">
      <t>ケンコウスイシンカ</t>
    </rPh>
    <phoneticPr fontId="1"/>
  </si>
  <si>
    <t>宝塚市小浜４丁目４番１号</t>
    <rPh sb="0" eb="3">
      <t>タカラヅカシ</t>
    </rPh>
    <rPh sb="3" eb="5">
      <t>コハマ</t>
    </rPh>
    <rPh sb="6" eb="8">
      <t>チョウメ</t>
    </rPh>
    <rPh sb="9" eb="10">
      <t>バン</t>
    </rPh>
    <rPh sb="11" eb="12">
      <t>ゴウ</t>
    </rPh>
    <phoneticPr fontId="1"/>
  </si>
  <si>
    <t>0797-86-0056</t>
    <phoneticPr fontId="1"/>
  </si>
  <si>
    <t>https://www.city.takarazuka.hyogo.jp</t>
    <phoneticPr fontId="1"/>
  </si>
  <si>
    <t>282154</t>
    <phoneticPr fontId="1"/>
  </si>
  <si>
    <t>三木市</t>
    <rPh sb="0" eb="3">
      <t>ミキシ</t>
    </rPh>
    <phoneticPr fontId="1"/>
  </si>
  <si>
    <t>673-0492</t>
    <phoneticPr fontId="1"/>
  </si>
  <si>
    <t>三木市役所　健康増進課</t>
    <rPh sb="0" eb="5">
      <t>ミキシヤクショ</t>
    </rPh>
    <rPh sb="6" eb="11">
      <t>ケンコウゾウシンカ</t>
    </rPh>
    <phoneticPr fontId="1"/>
  </si>
  <si>
    <t>上の丸町10番30号</t>
    <rPh sb="0" eb="1">
      <t>ウエ</t>
    </rPh>
    <rPh sb="2" eb="3">
      <t>マル</t>
    </rPh>
    <rPh sb="3" eb="4">
      <t>チョウ</t>
    </rPh>
    <rPh sb="6" eb="7">
      <t>バン</t>
    </rPh>
    <rPh sb="9" eb="10">
      <t>ゴウ</t>
    </rPh>
    <phoneticPr fontId="1"/>
  </si>
  <si>
    <t>0794-82-2000</t>
    <phoneticPr fontId="1"/>
  </si>
  <si>
    <t>https://www.city.miki.lg.jp/soshiki/28/13597.html</t>
    <phoneticPr fontId="1"/>
  </si>
  <si>
    <t>282162</t>
  </si>
  <si>
    <t>高砂市</t>
    <rPh sb="0" eb="3">
      <t>タカサゴシ</t>
    </rPh>
    <phoneticPr fontId="1"/>
  </si>
  <si>
    <t>676-8501</t>
    <phoneticPr fontId="1"/>
  </si>
  <si>
    <t>高砂市役所健康こども部健康文化室健康増進課</t>
    <rPh sb="0" eb="5">
      <t>タカサゴシヤクショ</t>
    </rPh>
    <rPh sb="5" eb="7">
      <t>ケンコウ</t>
    </rPh>
    <rPh sb="10" eb="11">
      <t>ブ</t>
    </rPh>
    <rPh sb="11" eb="13">
      <t>ケンコウ</t>
    </rPh>
    <rPh sb="13" eb="15">
      <t>ブンカ</t>
    </rPh>
    <rPh sb="15" eb="16">
      <t>シツ</t>
    </rPh>
    <rPh sb="16" eb="21">
      <t>ケンコウゾウシンカ</t>
    </rPh>
    <phoneticPr fontId="1"/>
  </si>
  <si>
    <t>高砂市荒井町千鳥1丁目1番1号</t>
    <rPh sb="0" eb="3">
      <t>タカサゴシ</t>
    </rPh>
    <rPh sb="3" eb="5">
      <t>アライ</t>
    </rPh>
    <rPh sb="5" eb="6">
      <t>チョウ</t>
    </rPh>
    <rPh sb="6" eb="8">
      <t>チドリ</t>
    </rPh>
    <rPh sb="9" eb="11">
      <t>チョウメ</t>
    </rPh>
    <rPh sb="12" eb="13">
      <t>バン</t>
    </rPh>
    <rPh sb="14" eb="15">
      <t>ゴウ</t>
    </rPh>
    <phoneticPr fontId="1"/>
  </si>
  <si>
    <t>079-443-3936</t>
    <phoneticPr fontId="1"/>
  </si>
  <si>
    <t>https://www.city.takasago.lg.jp/soshikikarasagasu/kenkozoshinka/iryo_kenko/7/1634.html</t>
    <phoneticPr fontId="1"/>
  </si>
  <si>
    <t>282171</t>
  </si>
  <si>
    <t>川西市</t>
    <rPh sb="0" eb="3">
      <t>カワニシシ</t>
    </rPh>
    <phoneticPr fontId="10"/>
  </si>
  <si>
    <t>666-8501</t>
  </si>
  <si>
    <t>兵庫県</t>
    <rPh sb="0" eb="3">
      <t>ヒョウゴケン</t>
    </rPh>
    <phoneticPr fontId="10"/>
  </si>
  <si>
    <t>川西市役所健康医療部
保健センター・予防歯科センター</t>
    <rPh sb="0" eb="2">
      <t>カワニシ</t>
    </rPh>
    <rPh sb="2" eb="5">
      <t>シヤクショ</t>
    </rPh>
    <rPh sb="5" eb="7">
      <t>ケンコウ</t>
    </rPh>
    <rPh sb="7" eb="10">
      <t>イリョウブ</t>
    </rPh>
    <rPh sb="11" eb="13">
      <t>ホケン</t>
    </rPh>
    <rPh sb="18" eb="22">
      <t>ヨボウシカ</t>
    </rPh>
    <phoneticPr fontId="10"/>
  </si>
  <si>
    <t>川西市中央町12-１</t>
  </si>
  <si>
    <t>072-758-4721</t>
  </si>
  <si>
    <t>https://www.city.kawanishi.hyogo.jp/</t>
  </si>
  <si>
    <t>282189</t>
    <phoneticPr fontId="1"/>
  </si>
  <si>
    <t>小野市</t>
    <rPh sb="0" eb="3">
      <t>オノシ</t>
    </rPh>
    <phoneticPr fontId="1"/>
  </si>
  <si>
    <t>675-1380</t>
    <phoneticPr fontId="1"/>
  </si>
  <si>
    <t>小野市役所市民福祉部健康増進課</t>
    <rPh sb="0" eb="5">
      <t>オノシヤクショ</t>
    </rPh>
    <rPh sb="5" eb="10">
      <t>シミンフクシブ</t>
    </rPh>
    <rPh sb="10" eb="15">
      <t>ケンコウゾウシンカ</t>
    </rPh>
    <phoneticPr fontId="1"/>
  </si>
  <si>
    <t>小野市中島町531番地</t>
    <rPh sb="0" eb="6">
      <t>オノシナカシマチョウ</t>
    </rPh>
    <rPh sb="9" eb="11">
      <t>バンチ</t>
    </rPh>
    <phoneticPr fontId="1"/>
  </si>
  <si>
    <t>0794-63-3977</t>
    <phoneticPr fontId="1"/>
  </si>
  <si>
    <t>https://www.city.ono.hyogo.jp</t>
    <phoneticPr fontId="1"/>
  </si>
  <si>
    <t>282197</t>
    <phoneticPr fontId="1"/>
  </si>
  <si>
    <t>三田市</t>
    <rPh sb="0" eb="3">
      <t>サンダシ</t>
    </rPh>
    <phoneticPr fontId="1"/>
  </si>
  <si>
    <t>669-1514</t>
  </si>
  <si>
    <t>三田市川除675</t>
    <phoneticPr fontId="1"/>
  </si>
  <si>
    <t>079-559-6155</t>
    <phoneticPr fontId="1"/>
  </si>
  <si>
    <t>https://www.city.sanda.lg.jp/iryo_kenko_fukushi/iryo_kenok/yobosesshu/12176.html</t>
    <phoneticPr fontId="1"/>
  </si>
  <si>
    <t>三田市内の実施医療機関は市HPをご確認ください。</t>
    <rPh sb="0" eb="2">
      <t>サンダ</t>
    </rPh>
    <phoneticPr fontId="1"/>
  </si>
  <si>
    <t>282201</t>
    <phoneticPr fontId="1"/>
  </si>
  <si>
    <t>加西市</t>
    <phoneticPr fontId="1"/>
  </si>
  <si>
    <t>675-2395</t>
    <phoneticPr fontId="1"/>
  </si>
  <si>
    <t>加西市役所健康福祉部健康課</t>
    <rPh sb="0" eb="5">
      <t>カサイシヤクショ</t>
    </rPh>
    <rPh sb="5" eb="7">
      <t>ケンコウ</t>
    </rPh>
    <rPh sb="7" eb="9">
      <t>フクシ</t>
    </rPh>
    <rPh sb="9" eb="10">
      <t>ブ</t>
    </rPh>
    <rPh sb="10" eb="12">
      <t>ケンコウ</t>
    </rPh>
    <rPh sb="12" eb="13">
      <t>カ</t>
    </rPh>
    <phoneticPr fontId="1"/>
  </si>
  <si>
    <t>加西市北条町横尾1000番地</t>
    <phoneticPr fontId="1"/>
  </si>
  <si>
    <t>0790-42-8723</t>
    <phoneticPr fontId="1"/>
  </si>
  <si>
    <t>https://www.city.kasai.hyogo.jp/soshiki/17/1450.html</t>
    <phoneticPr fontId="1"/>
  </si>
  <si>
    <t>282219</t>
    <phoneticPr fontId="1"/>
  </si>
  <si>
    <t>丹波篠山市</t>
    <rPh sb="0" eb="2">
      <t>タンバ</t>
    </rPh>
    <rPh sb="2" eb="5">
      <t>ササヤマシ</t>
    </rPh>
    <phoneticPr fontId="1"/>
  </si>
  <si>
    <t>669-2205</t>
    <phoneticPr fontId="1"/>
  </si>
  <si>
    <t>丹波篠山市役所保健福祉部健康課</t>
    <rPh sb="0" eb="2">
      <t>タンバ</t>
    </rPh>
    <rPh sb="2" eb="7">
      <t>ササヤマシヤクショ</t>
    </rPh>
    <rPh sb="7" eb="12">
      <t>ホケンフクシブ</t>
    </rPh>
    <rPh sb="12" eb="15">
      <t>ケンコウカ</t>
    </rPh>
    <phoneticPr fontId="1"/>
  </si>
  <si>
    <t>丹波篠山市網掛３０１番地</t>
    <rPh sb="0" eb="2">
      <t>タンバ</t>
    </rPh>
    <rPh sb="2" eb="5">
      <t>ササヤマシ</t>
    </rPh>
    <rPh sb="5" eb="7">
      <t>アガケ</t>
    </rPh>
    <rPh sb="10" eb="12">
      <t>バンチ</t>
    </rPh>
    <phoneticPr fontId="1"/>
  </si>
  <si>
    <t>079-594-1117</t>
    <phoneticPr fontId="1"/>
  </si>
  <si>
    <t>https://www.city.tambasasayama.lg.jp/gyousei/index.html</t>
    <phoneticPr fontId="1"/>
  </si>
  <si>
    <t>282227</t>
    <phoneticPr fontId="1"/>
  </si>
  <si>
    <t>養父市</t>
    <rPh sb="0" eb="3">
      <t>ヤブシ</t>
    </rPh>
    <phoneticPr fontId="1"/>
  </si>
  <si>
    <t>養父市役所健康福祉健康課</t>
    <rPh sb="0" eb="3">
      <t>ヤブシ</t>
    </rPh>
    <rPh sb="3" eb="5">
      <t>ヤクショ</t>
    </rPh>
    <rPh sb="5" eb="7">
      <t>ケンコウ</t>
    </rPh>
    <rPh sb="7" eb="9">
      <t>フクシ</t>
    </rPh>
    <rPh sb="9" eb="11">
      <t>ケンコウ</t>
    </rPh>
    <rPh sb="11" eb="12">
      <t>カ</t>
    </rPh>
    <phoneticPr fontId="1"/>
  </si>
  <si>
    <t>養父市八鹿町八鹿1675番地</t>
    <rPh sb="0" eb="3">
      <t>ヤブシ</t>
    </rPh>
    <rPh sb="3" eb="6">
      <t>ヨウカチョウ</t>
    </rPh>
    <rPh sb="6" eb="8">
      <t>ヨウカ</t>
    </rPh>
    <rPh sb="12" eb="14">
      <t>バンチ</t>
    </rPh>
    <phoneticPr fontId="1"/>
  </si>
  <si>
    <t>079-662-3167</t>
    <phoneticPr fontId="1"/>
  </si>
  <si>
    <t>282235</t>
    <phoneticPr fontId="1"/>
  </si>
  <si>
    <t>丹波市</t>
    <rPh sb="0" eb="3">
      <t>タンバシ</t>
    </rPh>
    <phoneticPr fontId="1"/>
  </si>
  <si>
    <t>669-3464</t>
    <phoneticPr fontId="1"/>
  </si>
  <si>
    <t>丹波市役所健康福祉部健康課</t>
    <rPh sb="0" eb="3">
      <t>タンバシ</t>
    </rPh>
    <rPh sb="3" eb="5">
      <t>ヤクショ</t>
    </rPh>
    <rPh sb="5" eb="7">
      <t>ケンコウ</t>
    </rPh>
    <rPh sb="7" eb="9">
      <t>フクシ</t>
    </rPh>
    <rPh sb="9" eb="10">
      <t>ブ</t>
    </rPh>
    <rPh sb="10" eb="12">
      <t>ケンコウ</t>
    </rPh>
    <rPh sb="12" eb="13">
      <t>カ</t>
    </rPh>
    <phoneticPr fontId="1"/>
  </si>
  <si>
    <t>丹波市氷上町石生2059-5　丹波市健康センターミルネ2階</t>
    <rPh sb="0" eb="3">
      <t>タンバシ</t>
    </rPh>
    <rPh sb="3" eb="6">
      <t>ヒカミチョウ</t>
    </rPh>
    <rPh sb="6" eb="7">
      <t>イシ</t>
    </rPh>
    <rPh sb="7" eb="8">
      <t>ナマ</t>
    </rPh>
    <rPh sb="15" eb="18">
      <t>タンバシ</t>
    </rPh>
    <rPh sb="18" eb="20">
      <t>ケンコウ</t>
    </rPh>
    <rPh sb="28" eb="29">
      <t>カイ</t>
    </rPh>
    <phoneticPr fontId="1"/>
  </si>
  <si>
    <t>0795-88-5750</t>
    <phoneticPr fontId="1"/>
  </si>
  <si>
    <t>https://www.city.tamba.lg.jp/soshiki/kenkou/seijinndannseifuusin.html</t>
    <phoneticPr fontId="1"/>
  </si>
  <si>
    <t>282243</t>
    <phoneticPr fontId="1"/>
  </si>
  <si>
    <t>南あわじ市</t>
    <rPh sb="0" eb="1">
      <t>ミナミ</t>
    </rPh>
    <rPh sb="4" eb="5">
      <t>シ</t>
    </rPh>
    <phoneticPr fontId="1"/>
  </si>
  <si>
    <t>656-0492</t>
    <phoneticPr fontId="1"/>
  </si>
  <si>
    <t>南あわじ市役所　市民福祉部健康課</t>
    <rPh sb="0" eb="1">
      <t>ミナミ</t>
    </rPh>
    <rPh sb="4" eb="5">
      <t>シ</t>
    </rPh>
    <rPh sb="5" eb="7">
      <t>ヤクショ</t>
    </rPh>
    <rPh sb="8" eb="10">
      <t>シミン</t>
    </rPh>
    <rPh sb="10" eb="13">
      <t>フクシブ</t>
    </rPh>
    <rPh sb="13" eb="16">
      <t>ケンコウカ</t>
    </rPh>
    <phoneticPr fontId="1"/>
  </si>
  <si>
    <t>南あわじ市市善光寺22番地1</t>
    <rPh sb="0" eb="1">
      <t>ミナミ</t>
    </rPh>
    <rPh sb="4" eb="5">
      <t>シ</t>
    </rPh>
    <rPh sb="5" eb="6">
      <t>イチ</t>
    </rPh>
    <rPh sb="6" eb="9">
      <t>ゼンコウジ</t>
    </rPh>
    <rPh sb="11" eb="13">
      <t>バンチ</t>
    </rPh>
    <phoneticPr fontId="1"/>
  </si>
  <si>
    <t>0799-43-5218</t>
    <phoneticPr fontId="1"/>
  </si>
  <si>
    <t>https://www.city.minamiawaji.hyogo.jp/soshiki/kenkou/kousin-koutaikensa-teikisessyu.html</t>
  </si>
  <si>
    <t>282251</t>
    <phoneticPr fontId="1"/>
  </si>
  <si>
    <t>朝来市</t>
    <rPh sb="0" eb="3">
      <t>アサゴシ</t>
    </rPh>
    <phoneticPr fontId="1"/>
  </si>
  <si>
    <t>669-5267</t>
    <phoneticPr fontId="1"/>
  </si>
  <si>
    <t>朝来市健幸づくり推進課</t>
    <rPh sb="0" eb="3">
      <t>アサゴシ</t>
    </rPh>
    <rPh sb="3" eb="5">
      <t>ケンコウ</t>
    </rPh>
    <rPh sb="8" eb="10">
      <t>スイシン</t>
    </rPh>
    <rPh sb="10" eb="11">
      <t>カ</t>
    </rPh>
    <phoneticPr fontId="1"/>
  </si>
  <si>
    <t>朝来市和田山町法興寺378-1</t>
    <rPh sb="0" eb="3">
      <t>アサゴシ</t>
    </rPh>
    <rPh sb="3" eb="7">
      <t>ワダヤマチョウ</t>
    </rPh>
    <rPh sb="7" eb="10">
      <t>ホッコウジ</t>
    </rPh>
    <phoneticPr fontId="1"/>
  </si>
  <si>
    <t>079-672-5269</t>
    <phoneticPr fontId="1"/>
  </si>
  <si>
    <t>http://www.city.asago.hyogo.jp/</t>
    <phoneticPr fontId="1"/>
  </si>
  <si>
    <t>282260</t>
  </si>
  <si>
    <t>淡路市</t>
    <rPh sb="0" eb="3">
      <t>アワジシ</t>
    </rPh>
    <phoneticPr fontId="1"/>
  </si>
  <si>
    <t>656-2292</t>
  </si>
  <si>
    <t>淡路市健康福祉部健康増進課</t>
    <rPh sb="0" eb="3">
      <t>アワジシ</t>
    </rPh>
    <rPh sb="3" eb="5">
      <t>ケンコウ</t>
    </rPh>
    <rPh sb="5" eb="7">
      <t>フクシ</t>
    </rPh>
    <rPh sb="7" eb="8">
      <t>ブ</t>
    </rPh>
    <rPh sb="8" eb="10">
      <t>ケンコウ</t>
    </rPh>
    <rPh sb="10" eb="12">
      <t>ゾウシン</t>
    </rPh>
    <rPh sb="12" eb="13">
      <t>カ</t>
    </rPh>
    <phoneticPr fontId="1"/>
  </si>
  <si>
    <t>淡路市生穂新島8番地</t>
    <phoneticPr fontId="1"/>
  </si>
  <si>
    <t>0799-64-2541</t>
    <phoneticPr fontId="1"/>
  </si>
  <si>
    <t>282278</t>
    <phoneticPr fontId="1"/>
  </si>
  <si>
    <t>宍粟市</t>
    <rPh sb="0" eb="3">
      <t>シソウシ</t>
    </rPh>
    <phoneticPr fontId="1"/>
  </si>
  <si>
    <t>671-2593</t>
    <phoneticPr fontId="1"/>
  </si>
  <si>
    <t>宍粟市役所健康福祉部保健福祉課</t>
    <rPh sb="0" eb="5">
      <t>シソウシヤクショ</t>
    </rPh>
    <rPh sb="5" eb="10">
      <t>ケンコウフクシブ</t>
    </rPh>
    <rPh sb="10" eb="15">
      <t>ホケンフクシカ</t>
    </rPh>
    <phoneticPr fontId="1"/>
  </si>
  <si>
    <t>宍粟市山崎町今宿5番地15</t>
    <rPh sb="0" eb="3">
      <t>シソウシ</t>
    </rPh>
    <rPh sb="3" eb="6">
      <t>ヤマサキチョウ</t>
    </rPh>
    <rPh sb="6" eb="8">
      <t>イマジュク</t>
    </rPh>
    <rPh sb="9" eb="11">
      <t>バンチ</t>
    </rPh>
    <phoneticPr fontId="1"/>
  </si>
  <si>
    <t>0790-62-1000</t>
    <phoneticPr fontId="1"/>
  </si>
  <si>
    <t>282286</t>
    <phoneticPr fontId="1"/>
  </si>
  <si>
    <t>加東市</t>
    <rPh sb="0" eb="3">
      <t>カトウシ</t>
    </rPh>
    <phoneticPr fontId="1"/>
  </si>
  <si>
    <t>673-1493</t>
    <phoneticPr fontId="1"/>
  </si>
  <si>
    <t>加東市役所健康福祉部健康課</t>
    <rPh sb="0" eb="5">
      <t>カトウシヤクショ</t>
    </rPh>
    <rPh sb="5" eb="7">
      <t>ケンコウ</t>
    </rPh>
    <rPh sb="7" eb="9">
      <t>フクシ</t>
    </rPh>
    <rPh sb="9" eb="10">
      <t>ブ</t>
    </rPh>
    <rPh sb="10" eb="12">
      <t>ケンコウ</t>
    </rPh>
    <rPh sb="12" eb="13">
      <t>カ</t>
    </rPh>
    <phoneticPr fontId="1"/>
  </si>
  <si>
    <t>加東市社50</t>
    <rPh sb="0" eb="3">
      <t>カトウシ</t>
    </rPh>
    <rPh sb="3" eb="4">
      <t>ヤシロ</t>
    </rPh>
    <phoneticPr fontId="1"/>
  </si>
  <si>
    <t>0795-43-0435</t>
    <phoneticPr fontId="1"/>
  </si>
  <si>
    <t>https://www.city.kato.lg.jp/kakukanogoannai/kenkoufukushibu/kenkoka/yobou/1475216875311.html</t>
    <phoneticPr fontId="1"/>
  </si>
  <si>
    <t>282294</t>
    <phoneticPr fontId="1"/>
  </si>
  <si>
    <t>たつの市</t>
    <rPh sb="3" eb="4">
      <t>シ</t>
    </rPh>
    <phoneticPr fontId="1"/>
  </si>
  <si>
    <t>679-4190</t>
    <phoneticPr fontId="1"/>
  </si>
  <si>
    <t>たつの市龍野町富永４１０－２</t>
    <rPh sb="3" eb="4">
      <t>シ</t>
    </rPh>
    <rPh sb="4" eb="6">
      <t>タツノ</t>
    </rPh>
    <rPh sb="6" eb="7">
      <t>チョウ</t>
    </rPh>
    <rPh sb="7" eb="9">
      <t>トミナガ</t>
    </rPh>
    <phoneticPr fontId="1"/>
  </si>
  <si>
    <t>0791-63-2112</t>
    <phoneticPr fontId="1"/>
  </si>
  <si>
    <t>https://www.city.tatsuno.lg.jp</t>
    <phoneticPr fontId="1"/>
  </si>
  <si>
    <t>283011</t>
    <phoneticPr fontId="1"/>
  </si>
  <si>
    <t>猪名川町</t>
    <rPh sb="0" eb="4">
      <t>イナガワチョウ</t>
    </rPh>
    <phoneticPr fontId="1"/>
  </si>
  <si>
    <t>666-0233</t>
    <phoneticPr fontId="1"/>
  </si>
  <si>
    <t>猪名川町生活部住民課健康づくり室</t>
    <rPh sb="0" eb="4">
      <t>イナガワチョウ</t>
    </rPh>
    <rPh sb="4" eb="6">
      <t>セイカツ</t>
    </rPh>
    <rPh sb="6" eb="7">
      <t>ブ</t>
    </rPh>
    <rPh sb="7" eb="9">
      <t>ジュウミン</t>
    </rPh>
    <rPh sb="9" eb="10">
      <t>カ</t>
    </rPh>
    <rPh sb="10" eb="12">
      <t>ケンコウ</t>
    </rPh>
    <rPh sb="15" eb="16">
      <t>シツ</t>
    </rPh>
    <phoneticPr fontId="1"/>
  </si>
  <si>
    <t>川辺郡猪名川町紫合字北裏７６３</t>
    <rPh sb="0" eb="2">
      <t>カワベ</t>
    </rPh>
    <rPh sb="2" eb="3">
      <t>グン</t>
    </rPh>
    <rPh sb="3" eb="7">
      <t>イナガワチョウ</t>
    </rPh>
    <rPh sb="7" eb="9">
      <t>ユウダ</t>
    </rPh>
    <rPh sb="9" eb="10">
      <t>アザ</t>
    </rPh>
    <rPh sb="10" eb="12">
      <t>キタウラ</t>
    </rPh>
    <phoneticPr fontId="1"/>
  </si>
  <si>
    <t>072-766-1000</t>
    <phoneticPr fontId="1"/>
  </si>
  <si>
    <t>https://www.town.inagawa.lg.jp/iryou/iryou_kenkou/yobousesshu/1555800681314.html</t>
    <phoneticPr fontId="1"/>
  </si>
  <si>
    <t>283657</t>
    <phoneticPr fontId="1"/>
  </si>
  <si>
    <t>多可町</t>
    <rPh sb="0" eb="3">
      <t>タカチョウ</t>
    </rPh>
    <phoneticPr fontId="1"/>
  </si>
  <si>
    <t>多可町健康課</t>
    <rPh sb="0" eb="3">
      <t>タカチョウ</t>
    </rPh>
    <rPh sb="3" eb="6">
      <t>ケンコウカ</t>
    </rPh>
    <phoneticPr fontId="1"/>
  </si>
  <si>
    <t>兵庫県多可郡多可町中区岸上２８１－５１</t>
    <rPh sb="0" eb="3">
      <t>ヒョウゴケン</t>
    </rPh>
    <rPh sb="3" eb="6">
      <t>タカグン</t>
    </rPh>
    <rPh sb="6" eb="9">
      <t>タカチョウ</t>
    </rPh>
    <rPh sb="9" eb="11">
      <t>ナカク</t>
    </rPh>
    <rPh sb="11" eb="12">
      <t>キシ</t>
    </rPh>
    <rPh sb="12" eb="13">
      <t>カミ</t>
    </rPh>
    <phoneticPr fontId="1"/>
  </si>
  <si>
    <t>https://www.town.taka.lg.jp/category_guide/detail/id=11519</t>
    <phoneticPr fontId="1"/>
  </si>
  <si>
    <t>283819</t>
    <phoneticPr fontId="1"/>
  </si>
  <si>
    <t>稲美町</t>
    <rPh sb="0" eb="3">
      <t>イナミチョウ</t>
    </rPh>
    <phoneticPr fontId="1"/>
  </si>
  <si>
    <t>675-1115</t>
    <phoneticPr fontId="1"/>
  </si>
  <si>
    <t>稲美町役場健康福祉課</t>
    <rPh sb="0" eb="10">
      <t>イナミチョウヤクバケンコウフクシカ</t>
    </rPh>
    <phoneticPr fontId="1"/>
  </si>
  <si>
    <t>加古郡稲美町国岡1-1</t>
    <rPh sb="0" eb="8">
      <t>カコグンイナミチョウクニオカ</t>
    </rPh>
    <phoneticPr fontId="1"/>
  </si>
  <si>
    <t>079-492-9138</t>
    <phoneticPr fontId="1"/>
  </si>
  <si>
    <t>https://www.town.hyogo-inami.lg.jp</t>
    <phoneticPr fontId="1"/>
  </si>
  <si>
    <t>283827</t>
    <phoneticPr fontId="1"/>
  </si>
  <si>
    <t>播磨町</t>
    <rPh sb="0" eb="3">
      <t>ハリマチョウ</t>
    </rPh>
    <phoneticPr fontId="1"/>
  </si>
  <si>
    <t>675-0182</t>
    <phoneticPr fontId="1"/>
  </si>
  <si>
    <t>播磨町役場福祉保険部健康福祉課健康係</t>
    <rPh sb="0" eb="5">
      <t>ハリマチョウヤクバ</t>
    </rPh>
    <rPh sb="5" eb="10">
      <t>フクシホケンブ</t>
    </rPh>
    <rPh sb="10" eb="15">
      <t>ケンコウフクシカ</t>
    </rPh>
    <rPh sb="15" eb="18">
      <t>ケンコウカカリ</t>
    </rPh>
    <phoneticPr fontId="1"/>
  </si>
  <si>
    <t>兵庫県加古郡播磨町東本荘1丁目5番30号</t>
    <rPh sb="0" eb="3">
      <t>ヒョウゴケン</t>
    </rPh>
    <rPh sb="3" eb="6">
      <t>カコグン</t>
    </rPh>
    <rPh sb="6" eb="9">
      <t>ハリマチョウ</t>
    </rPh>
    <rPh sb="9" eb="12">
      <t>ヒガシホンジョウ</t>
    </rPh>
    <rPh sb="13" eb="15">
      <t>チョウメ</t>
    </rPh>
    <rPh sb="16" eb="17">
      <t>バン</t>
    </rPh>
    <rPh sb="19" eb="20">
      <t>ゴウ</t>
    </rPh>
    <phoneticPr fontId="1"/>
  </si>
  <si>
    <t>079-435-2611</t>
    <phoneticPr fontId="1"/>
  </si>
  <si>
    <t>https://www.town.harima.lg.jp/fukushi/kenko/kenko/yobosesshu/otona/fushinotona.html</t>
    <phoneticPr fontId="1"/>
  </si>
  <si>
    <t>284424</t>
    <phoneticPr fontId="1"/>
  </si>
  <si>
    <t>市川町</t>
    <rPh sb="0" eb="3">
      <t>イチカワチョウ</t>
    </rPh>
    <phoneticPr fontId="1"/>
  </si>
  <si>
    <t>679-2323</t>
    <phoneticPr fontId="1"/>
  </si>
  <si>
    <t>市川町保健福祉センター</t>
    <rPh sb="0" eb="3">
      <t>イチカワチョウ</t>
    </rPh>
    <rPh sb="3" eb="7">
      <t>ホケンフクシ</t>
    </rPh>
    <phoneticPr fontId="1"/>
  </si>
  <si>
    <t>神崎郡市川町甘地323-1</t>
    <rPh sb="0" eb="3">
      <t>カンザキグン</t>
    </rPh>
    <rPh sb="3" eb="5">
      <t>イチカワ</t>
    </rPh>
    <rPh sb="5" eb="6">
      <t>マチ</t>
    </rPh>
    <rPh sb="6" eb="8">
      <t>アマジ</t>
    </rPh>
    <phoneticPr fontId="1"/>
  </si>
  <si>
    <t>0790-26-1999</t>
    <phoneticPr fontId="1"/>
  </si>
  <si>
    <t>https://www.town.ichikawa.lg.jp/</t>
    <phoneticPr fontId="1"/>
  </si>
  <si>
    <t>284432</t>
  </si>
  <si>
    <t>福崎町</t>
    <rPh sb="0" eb="3">
      <t>フクサキチョウ</t>
    </rPh>
    <phoneticPr fontId="12"/>
  </si>
  <si>
    <t>679-2203</t>
  </si>
  <si>
    <t>兵庫県</t>
    <rPh sb="0" eb="3">
      <t>ヒョウゴケン</t>
    </rPh>
    <phoneticPr fontId="12"/>
  </si>
  <si>
    <t>福崎町役場　ほけん年金課　保健センター　予防係</t>
    <rPh sb="0" eb="3">
      <t>フクサキチョウ</t>
    </rPh>
    <rPh sb="3" eb="5">
      <t>ヤクバ</t>
    </rPh>
    <rPh sb="9" eb="12">
      <t>ネンキンカ</t>
    </rPh>
    <rPh sb="13" eb="15">
      <t>ホケン</t>
    </rPh>
    <rPh sb="20" eb="22">
      <t>ヨボウ</t>
    </rPh>
    <rPh sb="22" eb="23">
      <t>カカリ</t>
    </rPh>
    <phoneticPr fontId="12"/>
  </si>
  <si>
    <t>福崎町西田原1397-1</t>
    <rPh sb="0" eb="3">
      <t>フクサキチョウ</t>
    </rPh>
    <rPh sb="3" eb="4">
      <t>ニシ</t>
    </rPh>
    <rPh sb="4" eb="6">
      <t>タワラ</t>
    </rPh>
    <phoneticPr fontId="12"/>
  </si>
  <si>
    <t>0790-22-0560</t>
  </si>
  <si>
    <t>284467</t>
    <phoneticPr fontId="1"/>
  </si>
  <si>
    <t>神河町</t>
    <rPh sb="0" eb="3">
      <t>カミカワチョウ</t>
    </rPh>
    <phoneticPr fontId="1"/>
  </si>
  <si>
    <t>679-2414</t>
    <phoneticPr fontId="1"/>
  </si>
  <si>
    <t>神河町役場　健康福祉課</t>
    <rPh sb="0" eb="3">
      <t>カミカワチョウ</t>
    </rPh>
    <rPh sb="3" eb="5">
      <t>ヤクバ</t>
    </rPh>
    <rPh sb="6" eb="8">
      <t>ケンコウ</t>
    </rPh>
    <rPh sb="8" eb="11">
      <t>フクシカ</t>
    </rPh>
    <phoneticPr fontId="1"/>
  </si>
  <si>
    <t>神河町粟賀町630番地</t>
    <rPh sb="0" eb="3">
      <t>カミカワチョウ</t>
    </rPh>
    <rPh sb="3" eb="6">
      <t>アワガマチ</t>
    </rPh>
    <rPh sb="9" eb="11">
      <t>バンチ</t>
    </rPh>
    <phoneticPr fontId="1"/>
  </si>
  <si>
    <t>0790-32-2421</t>
    <phoneticPr fontId="1"/>
  </si>
  <si>
    <t>http://www.town.kamikawa.hyogo.jp/</t>
    <phoneticPr fontId="1"/>
  </si>
  <si>
    <t>284645</t>
    <phoneticPr fontId="1"/>
  </si>
  <si>
    <t>671-1553</t>
    <phoneticPr fontId="1"/>
  </si>
  <si>
    <t>さわやか健康課</t>
    <rPh sb="4" eb="7">
      <t>ケンコウカ</t>
    </rPh>
    <phoneticPr fontId="1"/>
  </si>
  <si>
    <t>揖保郡太子町老原102-1</t>
    <rPh sb="0" eb="3">
      <t>イボグン</t>
    </rPh>
    <rPh sb="3" eb="6">
      <t>タイシチョウ</t>
    </rPh>
    <rPh sb="6" eb="8">
      <t>オイハラ</t>
    </rPh>
    <phoneticPr fontId="1"/>
  </si>
  <si>
    <t>079-276-6630</t>
  </si>
  <si>
    <t>284815</t>
    <phoneticPr fontId="1"/>
  </si>
  <si>
    <t>上郡町</t>
    <rPh sb="0" eb="3">
      <t>カミゴオリチョウ</t>
    </rPh>
    <phoneticPr fontId="1"/>
  </si>
  <si>
    <t>上郡町保健センター</t>
    <rPh sb="0" eb="3">
      <t>カミゴオリチョウ</t>
    </rPh>
    <rPh sb="3" eb="5">
      <t>ホケン</t>
    </rPh>
    <phoneticPr fontId="1"/>
  </si>
  <si>
    <t>赤穂郡上郡町上郡500－1</t>
    <rPh sb="0" eb="3">
      <t>アコウグン</t>
    </rPh>
    <rPh sb="3" eb="6">
      <t>カミゴオリチョウ</t>
    </rPh>
    <rPh sb="6" eb="8">
      <t>カミゴオリ</t>
    </rPh>
    <phoneticPr fontId="1"/>
  </si>
  <si>
    <t>0791-52-2188</t>
    <phoneticPr fontId="1"/>
  </si>
  <si>
    <t>https://www.town.kamigori.hyogo.jp/</t>
  </si>
  <si>
    <t>285013</t>
    <phoneticPr fontId="1"/>
  </si>
  <si>
    <t>佐用町</t>
    <rPh sb="0" eb="3">
      <t>サヨウチョウ</t>
    </rPh>
    <phoneticPr fontId="1"/>
  </si>
  <si>
    <t>679-5380</t>
    <phoneticPr fontId="1"/>
  </si>
  <si>
    <t>佐用町健康福祉課健康増進室</t>
    <rPh sb="0" eb="3">
      <t>サヨウチョウ</t>
    </rPh>
    <rPh sb="3" eb="5">
      <t>ケンコウ</t>
    </rPh>
    <rPh sb="5" eb="8">
      <t>フクシカ</t>
    </rPh>
    <rPh sb="8" eb="10">
      <t>ケンコウ</t>
    </rPh>
    <rPh sb="10" eb="12">
      <t>ゾウシン</t>
    </rPh>
    <rPh sb="12" eb="13">
      <t>シツ</t>
    </rPh>
    <phoneticPr fontId="1"/>
  </si>
  <si>
    <t>佐用町佐用2611番地1</t>
    <rPh sb="0" eb="3">
      <t>サヨウチョウ</t>
    </rPh>
    <rPh sb="3" eb="5">
      <t>サヨウ</t>
    </rPh>
    <rPh sb="9" eb="11">
      <t>バンチ</t>
    </rPh>
    <phoneticPr fontId="1"/>
  </si>
  <si>
    <t>0790-82-0661</t>
    <phoneticPr fontId="1"/>
  </si>
  <si>
    <t>285854</t>
    <phoneticPr fontId="1"/>
  </si>
  <si>
    <t>香美町</t>
    <rPh sb="0" eb="3">
      <t>カミチョウ</t>
    </rPh>
    <phoneticPr fontId="1"/>
  </si>
  <si>
    <t>669-6592</t>
    <phoneticPr fontId="1"/>
  </si>
  <si>
    <t>香美町役場健康課健康増進係</t>
    <rPh sb="0" eb="2">
      <t>カミ</t>
    </rPh>
    <rPh sb="2" eb="3">
      <t>チョウ</t>
    </rPh>
    <rPh sb="3" eb="5">
      <t>ヤクバ</t>
    </rPh>
    <rPh sb="5" eb="7">
      <t>ケンコウ</t>
    </rPh>
    <rPh sb="7" eb="8">
      <t>カ</t>
    </rPh>
    <rPh sb="8" eb="12">
      <t>ケンコウゾウシン</t>
    </rPh>
    <rPh sb="12" eb="13">
      <t>カカリ</t>
    </rPh>
    <phoneticPr fontId="1"/>
  </si>
  <si>
    <t>香美町香住区香住870番地の1</t>
    <phoneticPr fontId="1"/>
  </si>
  <si>
    <t>0796-36-1111</t>
    <phoneticPr fontId="1"/>
  </si>
  <si>
    <t>https://www.town.mikata-kami.lg.jp/www/contents/1581664584396/index.html</t>
    <phoneticPr fontId="1"/>
  </si>
  <si>
    <t>285862</t>
    <phoneticPr fontId="1"/>
  </si>
  <si>
    <t>新温泉町</t>
    <rPh sb="0" eb="4">
      <t>シンオンセンチョウ</t>
    </rPh>
    <phoneticPr fontId="1"/>
  </si>
  <si>
    <t>669-6821</t>
    <phoneticPr fontId="1"/>
  </si>
  <si>
    <t>新温泉町健康福祉課健康推進係</t>
    <rPh sb="0" eb="1">
      <t>シン</t>
    </rPh>
    <rPh sb="1" eb="3">
      <t>オンセン</t>
    </rPh>
    <rPh sb="3" eb="4">
      <t>チョウ</t>
    </rPh>
    <rPh sb="4" eb="6">
      <t>ケンコウ</t>
    </rPh>
    <rPh sb="6" eb="8">
      <t>フクシ</t>
    </rPh>
    <rPh sb="8" eb="9">
      <t>カ</t>
    </rPh>
    <rPh sb="9" eb="11">
      <t>ケンコウ</t>
    </rPh>
    <rPh sb="11" eb="13">
      <t>スイシン</t>
    </rPh>
    <rPh sb="13" eb="14">
      <t>カカリ</t>
    </rPh>
    <phoneticPr fontId="1"/>
  </si>
  <si>
    <t>美方郡新温泉町湯1019</t>
    <rPh sb="0" eb="3">
      <t>ミカタグン</t>
    </rPh>
    <rPh sb="3" eb="4">
      <t>シン</t>
    </rPh>
    <rPh sb="4" eb="6">
      <t>オンセン</t>
    </rPh>
    <rPh sb="6" eb="7">
      <t>チョウ</t>
    </rPh>
    <rPh sb="7" eb="8">
      <t>ユ</t>
    </rPh>
    <phoneticPr fontId="1"/>
  </si>
  <si>
    <t>0796-99-2940</t>
    <phoneticPr fontId="1"/>
  </si>
  <si>
    <t>292010</t>
  </si>
  <si>
    <t>奈良市</t>
  </si>
  <si>
    <t>630-8122</t>
  </si>
  <si>
    <t>奈良県</t>
  </si>
  <si>
    <t>奈良市健康医療部健康増進課管理係</t>
  </si>
  <si>
    <t>奈良市二条大路南1-1-1</t>
  </si>
  <si>
    <t>0742-34-1111</t>
  </si>
  <si>
    <t>292028</t>
  </si>
  <si>
    <t>大和高田市</t>
  </si>
  <si>
    <t>635-0096</t>
  </si>
  <si>
    <t>大和高田市保健部健康増進課</t>
  </si>
  <si>
    <t>大和高田市西町1-45</t>
  </si>
  <si>
    <t>0745-23-6661</t>
  </si>
  <si>
    <t>https://www.city.yamatotakada.nara.jp/iryo/iryo_kenko/yobosesshu/3128.html</t>
  </si>
  <si>
    <t>292036</t>
  </si>
  <si>
    <t>大和郡山市</t>
  </si>
  <si>
    <t>639-1136</t>
  </si>
  <si>
    <t>大和郡山市役所すこやか健康づくり部保健センター</t>
  </si>
  <si>
    <t>大和郡山市本庄町317-2</t>
  </si>
  <si>
    <t>0743-58-3333</t>
  </si>
  <si>
    <t>https://www.city.yamatokoriyama.lg.jp/soshiki/hokencenter/iryo_kenko/4/2230.html</t>
  </si>
  <si>
    <t>292044</t>
  </si>
  <si>
    <t>632-8555</t>
  </si>
  <si>
    <t>天理市健康推進課</t>
  </si>
  <si>
    <t>天理市川原城町605番地</t>
  </si>
  <si>
    <t>0743-63-9276</t>
  </si>
  <si>
    <t>292052</t>
  </si>
  <si>
    <t>634-8586</t>
  </si>
  <si>
    <t>橿原市役所こども・健康スポーツ部健康増進課</t>
  </si>
  <si>
    <t>橿原市八木町1-1-18</t>
  </si>
  <si>
    <t>0744-22-8331</t>
  </si>
  <si>
    <t>292061</t>
  </si>
  <si>
    <t>桜井市</t>
  </si>
  <si>
    <t>633-0062</t>
  </si>
  <si>
    <t>桜井市保健福祉センター「陽だまり」
けんこう増進課</t>
  </si>
  <si>
    <t>桜井市粟殿1000番地の1</t>
  </si>
  <si>
    <t>0744-45-3443</t>
  </si>
  <si>
    <t>292079</t>
  </si>
  <si>
    <t>五條市</t>
  </si>
  <si>
    <t>637-0036</t>
  </si>
  <si>
    <t>五條市役所すこやか市民部保健福祉センター</t>
  </si>
  <si>
    <t>五條市野原西6-1-18</t>
  </si>
  <si>
    <t>0747-25-2631</t>
  </si>
  <si>
    <t>292087</t>
  </si>
  <si>
    <t>御所市</t>
  </si>
  <si>
    <t>639-2298</t>
  </si>
  <si>
    <t>御所市役所健康推進課健康推進係</t>
  </si>
  <si>
    <t>御所市1-3</t>
  </si>
  <si>
    <t>0745-62-3001</t>
  </si>
  <si>
    <t>https://www.city.gose.nara.jp</t>
  </si>
  <si>
    <t>292095</t>
  </si>
  <si>
    <t>生駒市</t>
  </si>
  <si>
    <t>630-0258</t>
  </si>
  <si>
    <t>生駒市健康課</t>
  </si>
  <si>
    <t>生駒市東新町1番3号（セラビーいこま内）</t>
  </si>
  <si>
    <t>0743-75-2255</t>
  </si>
  <si>
    <t>https://www.city.ikoma.lg.jp/</t>
  </si>
  <si>
    <t>292109</t>
  </si>
  <si>
    <t>香芝市</t>
  </si>
  <si>
    <t>639-0251</t>
  </si>
  <si>
    <t>香芝市保健センター</t>
  </si>
  <si>
    <t>香芝市逢坂一丁目５０６番地１</t>
  </si>
  <si>
    <t>0745-77-3965</t>
  </si>
  <si>
    <t>https://www.city.kashiba.lg.jp/soshiki/21/5131.html</t>
  </si>
  <si>
    <t>292117</t>
  </si>
  <si>
    <t>葛󠄀城市</t>
  </si>
  <si>
    <t>639-2195</t>
  </si>
  <si>
    <t>葛󠄀城市役所保健福祉部健康増進課</t>
  </si>
  <si>
    <t>葛󠄀城市柿本166番地</t>
  </si>
  <si>
    <t>0745-69-3001</t>
  </si>
  <si>
    <t>292125</t>
  </si>
  <si>
    <t>宇陀市</t>
  </si>
  <si>
    <t>633-0292</t>
  </si>
  <si>
    <t>宇陀市健康福祉部健康増進課</t>
  </si>
  <si>
    <t>宇陀市榛原下井足１７番地の３</t>
  </si>
  <si>
    <t>0745-82-8000</t>
  </si>
  <si>
    <t>293229</t>
  </si>
  <si>
    <t>山添村</t>
  </si>
  <si>
    <t>630-2344</t>
  </si>
  <si>
    <t>山添村保健福祉課</t>
  </si>
  <si>
    <t>山辺郡山添村大字大西151番地</t>
  </si>
  <si>
    <t>0743-85-0045</t>
  </si>
  <si>
    <t>293423</t>
  </si>
  <si>
    <t>平群町</t>
  </si>
  <si>
    <t>636-0914</t>
  </si>
  <si>
    <t>平群町役場健康保険課母子保健係</t>
  </si>
  <si>
    <t>平群町西宮2-1-6</t>
  </si>
  <si>
    <t>0745-45-8600</t>
  </si>
  <si>
    <t>293431</t>
  </si>
  <si>
    <t>三郷町</t>
  </si>
  <si>
    <t>636-0812</t>
  </si>
  <si>
    <t>三郷町役場　長寿健康課　健康増進担当</t>
  </si>
  <si>
    <t>三郷町勢野西１-２-１</t>
  </si>
  <si>
    <t>0745-43-7426</t>
  </si>
  <si>
    <t>293440</t>
  </si>
  <si>
    <t>636-0142</t>
  </si>
  <si>
    <t>斑鳩町保健センター</t>
  </si>
  <si>
    <t>斑鳩町小吉田1-12-35</t>
  </si>
  <si>
    <t>0745-70-0001</t>
  </si>
  <si>
    <t>293458</t>
  </si>
  <si>
    <t>安堵町</t>
  </si>
  <si>
    <t>639-1061</t>
  </si>
  <si>
    <t>安堵町福祉保健センター　健康福祉推進室</t>
  </si>
  <si>
    <t>奈良県生駒郡安堵町東安堵８５３番地</t>
  </si>
  <si>
    <t>293610</t>
  </si>
  <si>
    <t>川西町</t>
  </si>
  <si>
    <t>636-0202</t>
  </si>
  <si>
    <t>川西町福祉こども課保健センター</t>
  </si>
  <si>
    <t>磯城郡川西町大字結崎217-1</t>
  </si>
  <si>
    <t>0745-43-1900</t>
  </si>
  <si>
    <t>https://www.town.nara-kawanishi.lg.jp/0000006723.html</t>
  </si>
  <si>
    <t>293628</t>
  </si>
  <si>
    <t>三宅町</t>
  </si>
  <si>
    <t>三宅町健康子ども課</t>
  </si>
  <si>
    <t>磯城郡三宅町伴堂８４８番地の１</t>
  </si>
  <si>
    <t>293636</t>
  </si>
  <si>
    <t>田原本町</t>
  </si>
  <si>
    <t>636-0302</t>
  </si>
  <si>
    <t>健康福祉課保健センター係</t>
  </si>
  <si>
    <t>磯城郡田原本町宮古404-7</t>
  </si>
  <si>
    <t>0744-33-8000</t>
  </si>
  <si>
    <t>http://www.town.tawaramoto.nara.jp/kenko/kenko/kenkodukuri/sessyu/9744.html</t>
  </si>
  <si>
    <t>293857</t>
  </si>
  <si>
    <t>曽爾村</t>
  </si>
  <si>
    <t>曽爾村役場保健福祉課</t>
  </si>
  <si>
    <t>宇陀郡曽爾村大字今井495番地の1</t>
  </si>
  <si>
    <t>0745ｰ94ｰ2103</t>
  </si>
  <si>
    <t>293865</t>
  </si>
  <si>
    <t>御杖村</t>
  </si>
  <si>
    <t>633-1302</t>
  </si>
  <si>
    <t>奈良県宇陀郡御杖村菅野３６８番地</t>
  </si>
  <si>
    <t>0745-95-2001</t>
  </si>
  <si>
    <t>294012</t>
  </si>
  <si>
    <t>635-0154</t>
  </si>
  <si>
    <t>福祉課保健センター
住所：高取町大字下土佐223-1
電話：0744-52-5111</t>
  </si>
  <si>
    <t>高市郡高取町大字観覚寺990-1</t>
  </si>
  <si>
    <t>0744-52-3334</t>
  </si>
  <si>
    <t>294021</t>
  </si>
  <si>
    <t>明日香村</t>
  </si>
  <si>
    <t>明日香村役場　健康づくり課　</t>
  </si>
  <si>
    <t>https://www.asukamura.jp</t>
  </si>
  <si>
    <t>294241</t>
  </si>
  <si>
    <t>上牧町</t>
  </si>
  <si>
    <t>639-0293</t>
  </si>
  <si>
    <t>上牧町役場生き活き対策課</t>
  </si>
  <si>
    <t>北葛城郡上牧町大字上牧3350</t>
  </si>
  <si>
    <t>0745-79-2020</t>
  </si>
  <si>
    <t>http://www.town.kanmaki.nara.jp</t>
  </si>
  <si>
    <t>294250</t>
  </si>
  <si>
    <t>王寺町</t>
  </si>
  <si>
    <t>636-0003</t>
  </si>
  <si>
    <t>王寺町保健センター</t>
  </si>
  <si>
    <t>北葛城郡王寺町久度２－２－１－５０１</t>
  </si>
  <si>
    <t>0745-33-5000</t>
  </si>
  <si>
    <t>https://www.town.oji.nara.jp/</t>
  </si>
  <si>
    <t>294268</t>
  </si>
  <si>
    <t>広陵町</t>
  </si>
  <si>
    <t>635-0821</t>
  </si>
  <si>
    <t>広陵町けんこう福祉部けんこう推進課</t>
  </si>
  <si>
    <t>北葛城郡広陵町南郷583番地１</t>
  </si>
  <si>
    <t>0745-55-6887</t>
  </si>
  <si>
    <t>http://www.town.koryo.nara.jp</t>
  </si>
  <si>
    <t>294276</t>
  </si>
  <si>
    <t>河合町</t>
  </si>
  <si>
    <t>635-8501</t>
  </si>
  <si>
    <t>河合町子育て支援課　保健センター</t>
  </si>
  <si>
    <t>〒636-0053　奈良県北葛城郡河合町池部1丁目2番9号</t>
  </si>
  <si>
    <t>0745-56-6006</t>
  </si>
  <si>
    <t>吉野町</t>
  </si>
  <si>
    <t>吉野町役場　長寿福祉課</t>
  </si>
  <si>
    <t>奈良県吉野郡吉野町大字丹治130番地の１健やか一番館３階</t>
  </si>
  <si>
    <t>294420</t>
  </si>
  <si>
    <t>大淀町</t>
  </si>
  <si>
    <t>638-0812</t>
  </si>
  <si>
    <t>吉野郡大淀町桧垣本２０９０番地</t>
  </si>
  <si>
    <t>294438</t>
  </si>
  <si>
    <t>下市町</t>
  </si>
  <si>
    <t>638-8510</t>
  </si>
  <si>
    <t>下市町　健康福祉課</t>
  </si>
  <si>
    <t>吉野郡下市町大字下市1960番地</t>
  </si>
  <si>
    <t>0747-52-0001</t>
  </si>
  <si>
    <t>https://www.town.shimoichi.lg.jp/</t>
  </si>
  <si>
    <t>294446</t>
  </si>
  <si>
    <t>黒滝村</t>
  </si>
  <si>
    <t>638-0292</t>
  </si>
  <si>
    <t>黒滝村保健福祉課</t>
  </si>
  <si>
    <t>黒滝村大字寺戸77番地</t>
  </si>
  <si>
    <t>0747-62-2031</t>
  </si>
  <si>
    <t>294462</t>
  </si>
  <si>
    <t>天川村</t>
  </si>
  <si>
    <t>638-0322</t>
  </si>
  <si>
    <t>天川村役場健康福祉課</t>
  </si>
  <si>
    <t>吉野郡天川村南日裏200番地</t>
  </si>
  <si>
    <t>0747-63-9110</t>
  </si>
  <si>
    <t>294471</t>
  </si>
  <si>
    <t>野迫川村</t>
  </si>
  <si>
    <t>648-0392</t>
  </si>
  <si>
    <t>野迫川村役場　住民課</t>
  </si>
  <si>
    <t>吉野郡野迫川村大字北股84番地</t>
  </si>
  <si>
    <t>0747-37-2101</t>
  </si>
  <si>
    <t>294497</t>
  </si>
  <si>
    <t>十津川村</t>
  </si>
  <si>
    <t>637-1333</t>
  </si>
  <si>
    <t>十津川村役場住民課保健衛生係</t>
  </si>
  <si>
    <t>十津川村大字小原225番地の1</t>
  </si>
  <si>
    <t>0746-62-0911</t>
  </si>
  <si>
    <t>294501</t>
  </si>
  <si>
    <t>639-3803</t>
  </si>
  <si>
    <t>下北山村保健福祉課</t>
  </si>
  <si>
    <t>吉野郡下北山村大字寺垣内983</t>
  </si>
  <si>
    <t>07468-6-0015</t>
  </si>
  <si>
    <t>294519</t>
  </si>
  <si>
    <t>上北山村</t>
  </si>
  <si>
    <t>639-3701</t>
  </si>
  <si>
    <t>上北山村　保健福祉課</t>
  </si>
  <si>
    <t>吉野郡上北山村河合381</t>
  </si>
  <si>
    <t>07468-3-0380</t>
  </si>
  <si>
    <t>294527</t>
  </si>
  <si>
    <t>639-3594</t>
  </si>
  <si>
    <t>川上村役場健康福祉課</t>
  </si>
  <si>
    <t>吉野郡川上村大字迫1335-7</t>
  </si>
  <si>
    <t>0746-52-0111</t>
  </si>
  <si>
    <t>294535</t>
  </si>
  <si>
    <t>東吉野村</t>
  </si>
  <si>
    <t>633-2492</t>
  </si>
  <si>
    <t>東吉野村役場住民福祉課</t>
  </si>
  <si>
    <t>東吉野村大字小川99番地</t>
  </si>
  <si>
    <t>0746-42-0441</t>
  </si>
  <si>
    <t>http://www.vill.higashiyoshino.nara.jp/</t>
  </si>
  <si>
    <t>302015</t>
    <phoneticPr fontId="1"/>
  </si>
  <si>
    <t>和歌山市</t>
    <rPh sb="0" eb="4">
      <t>ワカヤマシ</t>
    </rPh>
    <phoneticPr fontId="1"/>
  </si>
  <si>
    <t>640-8511</t>
    <phoneticPr fontId="1"/>
  </si>
  <si>
    <t>和歌山県</t>
    <rPh sb="0" eb="4">
      <t>ワカヤマケン</t>
    </rPh>
    <phoneticPr fontId="1"/>
  </si>
  <si>
    <t>和歌山市保健所保健対策課</t>
    <rPh sb="0" eb="4">
      <t>ワカヤマシ</t>
    </rPh>
    <rPh sb="4" eb="7">
      <t>ホケンジョ</t>
    </rPh>
    <rPh sb="7" eb="12">
      <t>ホケンタイサクカ</t>
    </rPh>
    <phoneticPr fontId="1"/>
  </si>
  <si>
    <t>和歌山市吹上５丁目２－１５</t>
    <rPh sb="0" eb="4">
      <t>ワカヤマシ</t>
    </rPh>
    <rPh sb="4" eb="6">
      <t>フキアゲ</t>
    </rPh>
    <rPh sb="7" eb="9">
      <t>チョウメ</t>
    </rPh>
    <phoneticPr fontId="1"/>
  </si>
  <si>
    <t>073-488-5118</t>
    <phoneticPr fontId="1"/>
  </si>
  <si>
    <t>http://www.kansen-wakayama.jp/page/page_yobou_14.html</t>
    <phoneticPr fontId="1"/>
  </si>
  <si>
    <t>302023</t>
    <phoneticPr fontId="1"/>
  </si>
  <si>
    <t>海南市</t>
    <rPh sb="0" eb="3">
      <t>カイナンシ</t>
    </rPh>
    <phoneticPr fontId="1"/>
  </si>
  <si>
    <t>642-8501</t>
    <phoneticPr fontId="1"/>
  </si>
  <si>
    <t>海南市役所くらし部健康課</t>
    <rPh sb="0" eb="5">
      <t>カイナンシヤクショ</t>
    </rPh>
    <rPh sb="8" eb="9">
      <t>ブ</t>
    </rPh>
    <rPh sb="9" eb="11">
      <t>ケンコウ</t>
    </rPh>
    <rPh sb="11" eb="12">
      <t>カ</t>
    </rPh>
    <phoneticPr fontId="1"/>
  </si>
  <si>
    <t>海南市南赤坂11番地</t>
    <rPh sb="0" eb="3">
      <t>カイナンシ</t>
    </rPh>
    <rPh sb="3" eb="4">
      <t>ミナミ</t>
    </rPh>
    <rPh sb="4" eb="6">
      <t>アカサカ</t>
    </rPh>
    <rPh sb="8" eb="10">
      <t>バンチ</t>
    </rPh>
    <phoneticPr fontId="1"/>
  </si>
  <si>
    <t>073-483-8441</t>
    <phoneticPr fontId="1"/>
  </si>
  <si>
    <t>https://www.city.kainan.lg.jp/kakubusho/kurashibu/kenkoka/kenkoukanotorikumi_otona/1558499899897.html</t>
    <phoneticPr fontId="1"/>
  </si>
  <si>
    <t>303046</t>
  </si>
  <si>
    <t>紀美野町</t>
    <rPh sb="0" eb="3">
      <t>キミノ</t>
    </rPh>
    <rPh sb="3" eb="4">
      <t>チョウ</t>
    </rPh>
    <phoneticPr fontId="1"/>
  </si>
  <si>
    <t>640-1192</t>
  </si>
  <si>
    <t>紀美野町役場保健福祉課</t>
    <rPh sb="0" eb="3">
      <t>キミノ</t>
    </rPh>
    <rPh sb="3" eb="4">
      <t>チョウ</t>
    </rPh>
    <rPh sb="4" eb="6">
      <t>ヤクバ</t>
    </rPh>
    <rPh sb="6" eb="11">
      <t>ホケンフクシカ</t>
    </rPh>
    <phoneticPr fontId="1"/>
  </si>
  <si>
    <t>073-489-9960</t>
  </si>
  <si>
    <t>302082</t>
  </si>
  <si>
    <t>紀の川市</t>
    <rPh sb="0" eb="1">
      <t>キ</t>
    </rPh>
    <rPh sb="2" eb="4">
      <t>カワシ</t>
    </rPh>
    <phoneticPr fontId="1"/>
  </si>
  <si>
    <t>649-6492</t>
  </si>
  <si>
    <t>紀の川市役所市民部健康推進課</t>
    <rPh sb="0" eb="1">
      <t>キ</t>
    </rPh>
    <rPh sb="2" eb="4">
      <t>カワシ</t>
    </rPh>
    <rPh sb="4" eb="6">
      <t>ヤクショ</t>
    </rPh>
    <rPh sb="6" eb="8">
      <t>シミン</t>
    </rPh>
    <rPh sb="8" eb="9">
      <t>ブ</t>
    </rPh>
    <rPh sb="9" eb="11">
      <t>ケンコウ</t>
    </rPh>
    <rPh sb="11" eb="13">
      <t>スイシン</t>
    </rPh>
    <rPh sb="13" eb="14">
      <t>カ</t>
    </rPh>
    <phoneticPr fontId="1"/>
  </si>
  <si>
    <t>紀の川市西大井338番地</t>
    <rPh sb="0" eb="1">
      <t>キ</t>
    </rPh>
    <rPh sb="2" eb="4">
      <t>カワシ</t>
    </rPh>
    <rPh sb="4" eb="5">
      <t>ニシ</t>
    </rPh>
    <rPh sb="5" eb="7">
      <t>オオイ</t>
    </rPh>
    <rPh sb="10" eb="12">
      <t>バンチ</t>
    </rPh>
    <phoneticPr fontId="1"/>
  </si>
  <si>
    <t>0736-77-0829</t>
  </si>
  <si>
    <t>https://www.city.kinokawa.lg.jp/kenko/huushinn.html</t>
  </si>
  <si>
    <t>302091</t>
  </si>
  <si>
    <t>岩出市</t>
    <rPh sb="0" eb="3">
      <t>イワデシ</t>
    </rPh>
    <phoneticPr fontId="1"/>
  </si>
  <si>
    <t>649-6292</t>
  </si>
  <si>
    <t>岩出市役所生活福祉部保険年金課</t>
    <rPh sb="0" eb="5">
      <t>イワデシヤクショ</t>
    </rPh>
    <rPh sb="5" eb="7">
      <t>セイカツ</t>
    </rPh>
    <rPh sb="7" eb="9">
      <t>フクシ</t>
    </rPh>
    <rPh sb="9" eb="10">
      <t>ブ</t>
    </rPh>
    <rPh sb="10" eb="12">
      <t>ホケン</t>
    </rPh>
    <rPh sb="12" eb="14">
      <t>ネンキン</t>
    </rPh>
    <rPh sb="14" eb="15">
      <t>カ</t>
    </rPh>
    <phoneticPr fontId="1"/>
  </si>
  <si>
    <t>岩出市西野２０９番地</t>
    <rPh sb="0" eb="3">
      <t>イワデシ</t>
    </rPh>
    <rPh sb="3" eb="5">
      <t>ニシノ</t>
    </rPh>
    <rPh sb="8" eb="10">
      <t>バンチ</t>
    </rPh>
    <phoneticPr fontId="1"/>
  </si>
  <si>
    <t>0736-62-2141</t>
  </si>
  <si>
    <t>302031</t>
  </si>
  <si>
    <t>橋本市</t>
  </si>
  <si>
    <t>648-8585</t>
  </si>
  <si>
    <t>和歌山県</t>
  </si>
  <si>
    <t>橋本市役所健康福祉部いきいき健康課</t>
    <rPh sb="0" eb="5">
      <t>ハシモトシヤクショ</t>
    </rPh>
    <rPh sb="5" eb="10">
      <t>ケンコウフクシブ</t>
    </rPh>
    <rPh sb="14" eb="17">
      <t>ケンコウカ</t>
    </rPh>
    <phoneticPr fontId="1"/>
  </si>
  <si>
    <t>橋本市東家一丁目１番１号</t>
  </si>
  <si>
    <t>0736-33-1111</t>
  </si>
  <si>
    <t>https://www.city.hashimoto.lg.jp/guide/kenko_fukushibu/ikiiki_kenko/yobosessyu/10170.html</t>
  </si>
  <si>
    <t>303411</t>
  </si>
  <si>
    <t>かつらぎ町</t>
  </si>
  <si>
    <t>649-7192</t>
  </si>
  <si>
    <t>かつらぎ町役場　健康推進課衛生係</t>
    <rPh sb="4" eb="5">
      <t>チョウ</t>
    </rPh>
    <rPh sb="5" eb="7">
      <t>ヤクバ</t>
    </rPh>
    <rPh sb="8" eb="10">
      <t>ケンコウ</t>
    </rPh>
    <rPh sb="10" eb="12">
      <t>スイシン</t>
    </rPh>
    <rPh sb="12" eb="13">
      <t>カ</t>
    </rPh>
    <rPh sb="13" eb="15">
      <t>エイセイ</t>
    </rPh>
    <rPh sb="15" eb="16">
      <t>カカリ</t>
    </rPh>
    <phoneticPr fontId="1"/>
  </si>
  <si>
    <t>伊都郡かつらぎ町丁ノ町2160</t>
    <rPh sb="0" eb="3">
      <t>イトグン</t>
    </rPh>
    <phoneticPr fontId="2"/>
  </si>
  <si>
    <t>0736-22-0300</t>
  </si>
  <si>
    <t>http://www.town.katsuragi.wakayama.jp/</t>
  </si>
  <si>
    <t>303437</t>
  </si>
  <si>
    <t>九度山町</t>
  </si>
  <si>
    <t>648-0198</t>
  </si>
  <si>
    <t>九度山町役場　住民課</t>
    <rPh sb="0" eb="4">
      <t>クドヤマチョウ</t>
    </rPh>
    <rPh sb="4" eb="6">
      <t>ヤクバ</t>
    </rPh>
    <rPh sb="7" eb="10">
      <t>ジュ</t>
    </rPh>
    <phoneticPr fontId="6"/>
  </si>
  <si>
    <t>伊都郡九度山町九度山1190番地</t>
    <rPh sb="14" eb="16">
      <t>バンチ</t>
    </rPh>
    <phoneticPr fontId="7"/>
  </si>
  <si>
    <t>0736-54-2019</t>
  </si>
  <si>
    <t>303445</t>
  </si>
  <si>
    <t>高野町</t>
  </si>
  <si>
    <t>648-0281</t>
  </si>
  <si>
    <t>高野町役場住民健康課</t>
    <rPh sb="0" eb="5">
      <t>コウヤチョウヤクバ</t>
    </rPh>
    <rPh sb="5" eb="10">
      <t>ジュウミンケンコウカ</t>
    </rPh>
    <phoneticPr fontId="1"/>
  </si>
  <si>
    <t>伊都郡高野町高野山636</t>
  </si>
  <si>
    <t>0736-56-3000（代表）</t>
    <rPh sb="13" eb="15">
      <t>ダイヒョウ</t>
    </rPh>
    <phoneticPr fontId="1"/>
  </si>
  <si>
    <t>302040</t>
  </si>
  <si>
    <t>有田市</t>
    <rPh sb="0" eb="3">
      <t>アリダシ</t>
    </rPh>
    <phoneticPr fontId="1"/>
  </si>
  <si>
    <t>649-0304</t>
  </si>
  <si>
    <t>有田市役所市民福祉部健康推進課</t>
    <rPh sb="0" eb="3">
      <t>アリダシ</t>
    </rPh>
    <rPh sb="5" eb="7">
      <t>シミン</t>
    </rPh>
    <rPh sb="7" eb="9">
      <t>フクシ</t>
    </rPh>
    <rPh sb="9" eb="10">
      <t>ブ</t>
    </rPh>
    <rPh sb="10" eb="12">
      <t>ケンコウ</t>
    </rPh>
    <rPh sb="12" eb="14">
      <t>スイシン</t>
    </rPh>
    <rPh sb="14" eb="15">
      <t>カ</t>
    </rPh>
    <phoneticPr fontId="1"/>
  </si>
  <si>
    <t>有田市箕島２７番地</t>
    <rPh sb="0" eb="3">
      <t>アリダシ</t>
    </rPh>
    <rPh sb="3" eb="5">
      <t>ミノシマ</t>
    </rPh>
    <rPh sb="7" eb="9">
      <t>バンチ</t>
    </rPh>
    <phoneticPr fontId="1"/>
  </si>
  <si>
    <t>0737-82-3223</t>
  </si>
  <si>
    <t>303615</t>
  </si>
  <si>
    <t>湯浅町</t>
    <rPh sb="0" eb="3">
      <t>ユアサチョウ</t>
    </rPh>
    <phoneticPr fontId="1"/>
  </si>
  <si>
    <t>643-0002</t>
  </si>
  <si>
    <t>湯浅町役場　健康推進課</t>
    <rPh sb="0" eb="3">
      <t>ユアサチョウ</t>
    </rPh>
    <rPh sb="3" eb="5">
      <t>ヤクバ</t>
    </rPh>
    <rPh sb="6" eb="11">
      <t>ケンコウスイシンカ</t>
    </rPh>
    <phoneticPr fontId="1"/>
  </si>
  <si>
    <t>有田郡湯浅町青木668番地1</t>
    <rPh sb="0" eb="3">
      <t>アリダグン</t>
    </rPh>
    <rPh sb="3" eb="6">
      <t>ユアサチョウ</t>
    </rPh>
    <rPh sb="6" eb="8">
      <t>アオキ</t>
    </rPh>
    <rPh sb="11" eb="13">
      <t>バンチ</t>
    </rPh>
    <phoneticPr fontId="1"/>
  </si>
  <si>
    <t>0737-65-3008</t>
  </si>
  <si>
    <t>303623</t>
  </si>
  <si>
    <t>広川町</t>
    <rPh sb="0" eb="3">
      <t>ヒロガワチョウ</t>
    </rPh>
    <phoneticPr fontId="6"/>
  </si>
  <si>
    <t>643-0071</t>
    <phoneticPr fontId="1"/>
  </si>
  <si>
    <t>和歌山県</t>
    <rPh sb="0" eb="4">
      <t>ワカヤマケン</t>
    </rPh>
    <phoneticPr fontId="6"/>
  </si>
  <si>
    <t>広川町役場保健福祉課</t>
    <rPh sb="0" eb="3">
      <t>ヒロガワチョウ</t>
    </rPh>
    <rPh sb="3" eb="5">
      <t>ヤクバ</t>
    </rPh>
    <rPh sb="5" eb="7">
      <t>ホケン</t>
    </rPh>
    <rPh sb="7" eb="10">
      <t>フクシカ</t>
    </rPh>
    <phoneticPr fontId="6"/>
  </si>
  <si>
    <t>広川町広１５００番地</t>
    <rPh sb="0" eb="3">
      <t>ヒロガワチョウ</t>
    </rPh>
    <rPh sb="3" eb="4">
      <t>ヒロ</t>
    </rPh>
    <rPh sb="8" eb="10">
      <t>バンチ</t>
    </rPh>
    <phoneticPr fontId="6"/>
  </si>
  <si>
    <t>303666</t>
  </si>
  <si>
    <t>有田川町</t>
    <rPh sb="0" eb="4">
      <t>アリダガワチョウ</t>
    </rPh>
    <phoneticPr fontId="1"/>
  </si>
  <si>
    <t>643-0021</t>
  </si>
  <si>
    <t>和歌山県</t>
    <rPh sb="0" eb="3">
      <t>ワカヤマ</t>
    </rPh>
    <rPh sb="3" eb="4">
      <t>ケン</t>
    </rPh>
    <phoneticPr fontId="1"/>
  </si>
  <si>
    <t>有田川町役場福祉保健部健康推進課</t>
    <rPh sb="0" eb="4">
      <t>アリダガワチョウ</t>
    </rPh>
    <rPh sb="4" eb="6">
      <t>ヤクバ</t>
    </rPh>
    <rPh sb="6" eb="8">
      <t>フクシ</t>
    </rPh>
    <rPh sb="8" eb="10">
      <t>ホケン</t>
    </rPh>
    <rPh sb="10" eb="11">
      <t>ブ</t>
    </rPh>
    <rPh sb="11" eb="16">
      <t>ケンコウスイシンカ</t>
    </rPh>
    <phoneticPr fontId="1"/>
  </si>
  <si>
    <t>和歌山県有田郡有田川町大字下津野2018-4</t>
    <rPh sb="0" eb="3">
      <t>ワカヤマ</t>
    </rPh>
    <rPh sb="3" eb="4">
      <t>ケン</t>
    </rPh>
    <rPh sb="4" eb="7">
      <t>アリダグン</t>
    </rPh>
    <rPh sb="7" eb="11">
      <t>アリダガワチョウ</t>
    </rPh>
    <rPh sb="11" eb="12">
      <t>ダイ</t>
    </rPh>
    <rPh sb="12" eb="13">
      <t>ジ</t>
    </rPh>
    <rPh sb="13" eb="16">
      <t>シモツノ</t>
    </rPh>
    <phoneticPr fontId="1"/>
  </si>
  <si>
    <t>0737-52-2111</t>
  </si>
  <si>
    <t>https://www.town.aridagawa.lg.jp/</t>
  </si>
  <si>
    <t>302058</t>
  </si>
  <si>
    <t>御坊市</t>
    <rPh sb="0" eb="3">
      <t>ゴボウシ</t>
    </rPh>
    <phoneticPr fontId="1"/>
  </si>
  <si>
    <t>644-8686</t>
    <phoneticPr fontId="1"/>
  </si>
  <si>
    <t>御坊市役所健康福祉課母子保健係</t>
    <rPh sb="0" eb="5">
      <t>ゴボウシヤクショ</t>
    </rPh>
    <rPh sb="5" eb="7">
      <t>ケンコウ</t>
    </rPh>
    <rPh sb="7" eb="10">
      <t>フクシカ</t>
    </rPh>
    <rPh sb="10" eb="12">
      <t>ボシ</t>
    </rPh>
    <rPh sb="12" eb="14">
      <t>ホケン</t>
    </rPh>
    <rPh sb="14" eb="15">
      <t>カカリ</t>
    </rPh>
    <phoneticPr fontId="1"/>
  </si>
  <si>
    <t>御坊市薗３５０</t>
    <rPh sb="0" eb="3">
      <t>ゴボウシ</t>
    </rPh>
    <rPh sb="3" eb="4">
      <t>ソノ</t>
    </rPh>
    <phoneticPr fontId="1"/>
  </si>
  <si>
    <t>303810</t>
  </si>
  <si>
    <t>美浜町</t>
    <rPh sb="0" eb="3">
      <t>ミハマチョウ</t>
    </rPh>
    <phoneticPr fontId="6"/>
  </si>
  <si>
    <t>644-0044</t>
  </si>
  <si>
    <t>美浜町役場　子育て健康推進課</t>
    <rPh sb="0" eb="3">
      <t>ミハマチョウ</t>
    </rPh>
    <rPh sb="3" eb="5">
      <t>ヤクバ</t>
    </rPh>
    <rPh sb="6" eb="8">
      <t>コソダ</t>
    </rPh>
    <rPh sb="9" eb="11">
      <t>ケンコウ</t>
    </rPh>
    <rPh sb="11" eb="14">
      <t>スイシンカ</t>
    </rPh>
    <phoneticPr fontId="6"/>
  </si>
  <si>
    <t>和歌山県日高郡美浜町和田1138-278</t>
    <rPh sb="0" eb="4">
      <t>ワカヤマケン</t>
    </rPh>
    <rPh sb="4" eb="7">
      <t>ヒダカグン</t>
    </rPh>
    <rPh sb="7" eb="10">
      <t>ミハマチョウ</t>
    </rPh>
    <rPh sb="10" eb="12">
      <t>ワダ</t>
    </rPh>
    <phoneticPr fontId="6"/>
  </si>
  <si>
    <t>0738-23-4905</t>
  </si>
  <si>
    <t>303828</t>
  </si>
  <si>
    <t>日高町</t>
    <rPh sb="0" eb="3">
      <t>ヒダカチョウ</t>
    </rPh>
    <phoneticPr fontId="1"/>
  </si>
  <si>
    <t>649-1213</t>
  </si>
  <si>
    <t>子育て福祉健康課</t>
    <rPh sb="0" eb="2">
      <t>コソダ</t>
    </rPh>
    <rPh sb="3" eb="8">
      <t>フクシケンコウカ</t>
    </rPh>
    <phoneticPr fontId="1"/>
  </si>
  <si>
    <t>日高郡日高町大字高家626番地</t>
    <rPh sb="0" eb="6">
      <t>ヒダカグンヒダカチョウ</t>
    </rPh>
    <rPh sb="6" eb="15">
      <t>オオアザタイエ626バンチ</t>
    </rPh>
    <phoneticPr fontId="1"/>
  </si>
  <si>
    <t>0738-63-3801</t>
  </si>
  <si>
    <t>303836</t>
  </si>
  <si>
    <t>由良町</t>
  </si>
  <si>
    <t xml:space="preserve">649-1111 </t>
  </si>
  <si>
    <t>由良町役場　住民福祉課</t>
    <rPh sb="0" eb="3">
      <t>ユラマチ</t>
    </rPh>
    <rPh sb="3" eb="5">
      <t>ヤクバ</t>
    </rPh>
    <rPh sb="6" eb="11">
      <t>ジュウミンフクシカ</t>
    </rPh>
    <phoneticPr fontId="1"/>
  </si>
  <si>
    <t>日高郡由良町大字里1220番地の1</t>
  </si>
  <si>
    <t>0738-65-0201</t>
  </si>
  <si>
    <t>303909</t>
  </si>
  <si>
    <t>印南町</t>
    <rPh sb="0" eb="3">
      <t>イナミチョウ</t>
    </rPh>
    <phoneticPr fontId="1"/>
  </si>
  <si>
    <t>649-1534</t>
  </si>
  <si>
    <t>印南町役場住民福祉課</t>
    <rPh sb="0" eb="3">
      <t>イナミチョウ</t>
    </rPh>
    <rPh sb="3" eb="5">
      <t>ヤクバ</t>
    </rPh>
    <rPh sb="5" eb="7">
      <t>ジュウミン</t>
    </rPh>
    <rPh sb="7" eb="10">
      <t>フクシカ</t>
    </rPh>
    <phoneticPr fontId="1"/>
  </si>
  <si>
    <t>印南町印南2570番地</t>
    <rPh sb="0" eb="3">
      <t>イナミチョウ</t>
    </rPh>
    <rPh sb="3" eb="5">
      <t>イナミ</t>
    </rPh>
    <rPh sb="9" eb="11">
      <t>バンチ</t>
    </rPh>
    <phoneticPr fontId="1"/>
  </si>
  <si>
    <t>0738-42-1738</t>
  </si>
  <si>
    <t>https://www.town.wakayama-inami.lg.jp</t>
  </si>
  <si>
    <t>303917</t>
  </si>
  <si>
    <t>みなべ町</t>
  </si>
  <si>
    <t>645-0002</t>
  </si>
  <si>
    <t>みなべ町役場健康長寿課</t>
    <rPh sb="3" eb="4">
      <t>チョウ</t>
    </rPh>
    <rPh sb="4" eb="6">
      <t>ヤクバ</t>
    </rPh>
    <rPh sb="6" eb="11">
      <t>ケンコウチョウジュカ</t>
    </rPh>
    <phoneticPr fontId="1"/>
  </si>
  <si>
    <t>日高郡みなべ町東本庄100</t>
    <rPh sb="7" eb="10">
      <t>ヒガシホンジョウ</t>
    </rPh>
    <phoneticPr fontId="1"/>
  </si>
  <si>
    <t>0739-74-3337</t>
  </si>
  <si>
    <t>303925</t>
  </si>
  <si>
    <t>日高川町</t>
    <rPh sb="0" eb="4">
      <t>ヒダカガワチョウ</t>
    </rPh>
    <phoneticPr fontId="6"/>
  </si>
  <si>
    <t>649-1324</t>
  </si>
  <si>
    <t>日高川町役場保健福祉課</t>
    <rPh sb="0" eb="4">
      <t>ヒダカガワチョウ</t>
    </rPh>
    <rPh sb="4" eb="6">
      <t>ヤクバ</t>
    </rPh>
    <rPh sb="6" eb="8">
      <t>ホケン</t>
    </rPh>
    <rPh sb="8" eb="11">
      <t>フクシカ</t>
    </rPh>
    <phoneticPr fontId="6"/>
  </si>
  <si>
    <t>和歌山県日高川町土生160番地</t>
    <rPh sb="0" eb="4">
      <t>ワカヤマケン</t>
    </rPh>
    <rPh sb="4" eb="8">
      <t>ヒダカガワチョウ</t>
    </rPh>
    <rPh sb="8" eb="10">
      <t>ハブ</t>
    </rPh>
    <rPh sb="13" eb="15">
      <t>バンチ</t>
    </rPh>
    <phoneticPr fontId="6"/>
  </si>
  <si>
    <t>0738-22-9041</t>
  </si>
  <si>
    <t>http://www.town.hidakagawa.lg.jp/</t>
  </si>
  <si>
    <t>302066</t>
  </si>
  <si>
    <t>田辺市</t>
    <rPh sb="0" eb="2">
      <t>タナベ</t>
    </rPh>
    <rPh sb="2" eb="3">
      <t>シ</t>
    </rPh>
    <phoneticPr fontId="1"/>
  </si>
  <si>
    <t>646-0028</t>
  </si>
  <si>
    <t>田辺市保健福祉部健康増進課</t>
    <rPh sb="0" eb="2">
      <t>タナベ</t>
    </rPh>
    <rPh sb="2" eb="3">
      <t>シ</t>
    </rPh>
    <rPh sb="3" eb="13">
      <t>ホケンフクシブケンコウゾウシンカ</t>
    </rPh>
    <phoneticPr fontId="1"/>
  </si>
  <si>
    <t>田辺市高雄一丁目23番１号</t>
    <rPh sb="10" eb="11">
      <t>バン</t>
    </rPh>
    <rPh sb="12" eb="13">
      <t>ゴウ</t>
    </rPh>
    <phoneticPr fontId="1"/>
  </si>
  <si>
    <t>0739-26-4901</t>
  </si>
  <si>
    <t>https://www.city.tanabe.lg.jp/kenkou/yobu_huushin5.html</t>
  </si>
  <si>
    <t>304018</t>
  </si>
  <si>
    <t>白浜町</t>
    <rPh sb="0" eb="3">
      <t>シラハマチョウ</t>
    </rPh>
    <phoneticPr fontId="1"/>
  </si>
  <si>
    <t>649-2211</t>
  </si>
  <si>
    <t>白浜町住民保健課健康推進室健康増進係</t>
    <rPh sb="0" eb="3">
      <t>シラハマチョウ</t>
    </rPh>
    <rPh sb="3" eb="5">
      <t>ジュウミン</t>
    </rPh>
    <rPh sb="5" eb="7">
      <t>ホケン</t>
    </rPh>
    <rPh sb="7" eb="8">
      <t>カ</t>
    </rPh>
    <rPh sb="8" eb="13">
      <t>ケンコウスイシンシツ</t>
    </rPh>
    <rPh sb="13" eb="18">
      <t>ケンコウゾウシンガカリ</t>
    </rPh>
    <phoneticPr fontId="1"/>
  </si>
  <si>
    <t>白浜町1447番地</t>
    <rPh sb="0" eb="3">
      <t>シラハマチョウ</t>
    </rPh>
    <rPh sb="7" eb="9">
      <t>バンチ</t>
    </rPh>
    <phoneticPr fontId="1"/>
  </si>
  <si>
    <t>0739-43-0178</t>
  </si>
  <si>
    <t>http://www.town.shirahama.wakayama.jp</t>
  </si>
  <si>
    <t>304042</t>
  </si>
  <si>
    <t>上富田町</t>
    <rPh sb="0" eb="4">
      <t>カミトンダチョウ</t>
    </rPh>
    <phoneticPr fontId="1"/>
  </si>
  <si>
    <t>649-2105</t>
  </si>
  <si>
    <t>上富田町役場福祉課保健センター班</t>
    <rPh sb="0" eb="4">
      <t>カミトンダチョウ</t>
    </rPh>
    <rPh sb="4" eb="6">
      <t>ヤクバ</t>
    </rPh>
    <rPh sb="6" eb="9">
      <t>フクシカ</t>
    </rPh>
    <rPh sb="9" eb="11">
      <t>ホケン</t>
    </rPh>
    <rPh sb="15" eb="16">
      <t>ハン</t>
    </rPh>
    <phoneticPr fontId="1"/>
  </si>
  <si>
    <t>西牟婁郡上富田町朝来763</t>
  </si>
  <si>
    <t>0739-47-0550</t>
  </si>
  <si>
    <t>304069</t>
  </si>
  <si>
    <t>すさみ町</t>
    <rPh sb="3" eb="4">
      <t>チョウ</t>
    </rPh>
    <phoneticPr fontId="1"/>
  </si>
  <si>
    <t>649-2621</t>
  </si>
  <si>
    <t>環境保健課</t>
    <rPh sb="0" eb="5">
      <t>カンキョウホケンカ</t>
    </rPh>
    <phoneticPr fontId="1"/>
  </si>
  <si>
    <t>すさみ町周参見4089番地</t>
    <rPh sb="3" eb="4">
      <t>チョウ</t>
    </rPh>
    <rPh sb="4" eb="7">
      <t>スサミ</t>
    </rPh>
    <rPh sb="11" eb="13">
      <t>バンチ</t>
    </rPh>
    <phoneticPr fontId="1"/>
  </si>
  <si>
    <t>0739-55-4803</t>
  </si>
  <si>
    <t>302074</t>
  </si>
  <si>
    <t>新宮市</t>
    <rPh sb="0" eb="3">
      <t>シングウシ</t>
    </rPh>
    <phoneticPr fontId="1"/>
  </si>
  <si>
    <t>647-0081</t>
  </si>
  <si>
    <t>新宮市保健センター　母子保健係</t>
    <rPh sb="0" eb="3">
      <t>シングウシ</t>
    </rPh>
    <rPh sb="3" eb="5">
      <t>ホケン</t>
    </rPh>
    <rPh sb="10" eb="15">
      <t>ボシホケンガカリ</t>
    </rPh>
    <phoneticPr fontId="1"/>
  </si>
  <si>
    <t>新宮市新宮451</t>
    <rPh sb="0" eb="3">
      <t>シングウシ</t>
    </rPh>
    <rPh sb="3" eb="5">
      <t>シングウ</t>
    </rPh>
    <phoneticPr fontId="1"/>
  </si>
  <si>
    <t>0735-23-4511</t>
  </si>
  <si>
    <t>304212</t>
  </si>
  <si>
    <t>那智勝浦町</t>
    <rPh sb="0" eb="2">
      <t>ナチ</t>
    </rPh>
    <rPh sb="2" eb="5">
      <t>カツウラチョウ</t>
    </rPh>
    <phoneticPr fontId="1"/>
  </si>
  <si>
    <t>649-5392</t>
  </si>
  <si>
    <t>那智勝浦町役場　福祉課　健康推進係</t>
    <rPh sb="0" eb="5">
      <t>ナチカツウラチョウ</t>
    </rPh>
    <rPh sb="5" eb="7">
      <t>ヤクバ</t>
    </rPh>
    <rPh sb="8" eb="11">
      <t>フクシカ</t>
    </rPh>
    <rPh sb="12" eb="14">
      <t>ケンコウ</t>
    </rPh>
    <rPh sb="14" eb="16">
      <t>スイシン</t>
    </rPh>
    <rPh sb="16" eb="17">
      <t>カカリ</t>
    </rPh>
    <phoneticPr fontId="1"/>
  </si>
  <si>
    <t>築地7丁目1-1</t>
    <rPh sb="0" eb="2">
      <t>ツキジ</t>
    </rPh>
    <rPh sb="3" eb="5">
      <t>チョウメ</t>
    </rPh>
    <phoneticPr fontId="1"/>
  </si>
  <si>
    <t>0735-52-0555</t>
  </si>
  <si>
    <t>304221</t>
  </si>
  <si>
    <t>太地町</t>
    <rPh sb="0" eb="3">
      <t>タイジチョウ</t>
    </rPh>
    <phoneticPr fontId="1"/>
  </si>
  <si>
    <t>694-5171</t>
  </si>
  <si>
    <t>太地町役場住民福祉課</t>
    <rPh sb="0" eb="3">
      <t>タイジチョウ</t>
    </rPh>
    <rPh sb="3" eb="5">
      <t>ヤクバ</t>
    </rPh>
    <rPh sb="5" eb="7">
      <t>ジュウミン</t>
    </rPh>
    <rPh sb="7" eb="9">
      <t>フクシ</t>
    </rPh>
    <rPh sb="9" eb="10">
      <t>カ</t>
    </rPh>
    <phoneticPr fontId="1"/>
  </si>
  <si>
    <t>東牟婁郡太地町大字太地3767-1</t>
    <rPh sb="0" eb="3">
      <t>ヒガシムロ</t>
    </rPh>
    <rPh sb="3" eb="4">
      <t>グン</t>
    </rPh>
    <rPh sb="4" eb="7">
      <t>タイジチョウ</t>
    </rPh>
    <rPh sb="7" eb="9">
      <t>オオアザ</t>
    </rPh>
    <rPh sb="9" eb="11">
      <t>タイジ</t>
    </rPh>
    <phoneticPr fontId="1"/>
  </si>
  <si>
    <t>0735-59-2335</t>
  </si>
  <si>
    <t>304247</t>
    <phoneticPr fontId="1"/>
  </si>
  <si>
    <t>古座川町</t>
    <rPh sb="0" eb="4">
      <t>コザガワチョウ</t>
    </rPh>
    <phoneticPr fontId="1"/>
  </si>
  <si>
    <t>649-4223</t>
    <phoneticPr fontId="1"/>
  </si>
  <si>
    <t>古座川町役場健康福祉課</t>
    <rPh sb="0" eb="6">
      <t>コザガワチョウヤクバ</t>
    </rPh>
    <rPh sb="6" eb="11">
      <t>ケンコウフクシカ</t>
    </rPh>
    <phoneticPr fontId="1"/>
  </si>
  <si>
    <t>東牟婁郡古座川町川口254-1</t>
    <rPh sb="0" eb="8">
      <t>ヒガシムログンコザガワチョウ</t>
    </rPh>
    <rPh sb="8" eb="10">
      <t>カワグチ</t>
    </rPh>
    <phoneticPr fontId="1"/>
  </si>
  <si>
    <t>0735-67-7112</t>
    <phoneticPr fontId="1"/>
  </si>
  <si>
    <t>304271</t>
  </si>
  <si>
    <t>北山村</t>
  </si>
  <si>
    <t>647-1603</t>
  </si>
  <si>
    <t>北山村役場／住民福祉課</t>
    <rPh sb="0" eb="3">
      <t>キタヤマムラ</t>
    </rPh>
    <rPh sb="3" eb="5">
      <t>ヤクバ</t>
    </rPh>
    <rPh sb="6" eb="8">
      <t>ジュウミン</t>
    </rPh>
    <rPh sb="8" eb="10">
      <t>フクシ</t>
    </rPh>
    <rPh sb="10" eb="11">
      <t>カ</t>
    </rPh>
    <phoneticPr fontId="1"/>
  </si>
  <si>
    <t>東牟婁郡北山村大沼４２</t>
  </si>
  <si>
    <t>0735-49-2331</t>
  </si>
  <si>
    <t>304280</t>
  </si>
  <si>
    <t>串本町</t>
    <rPh sb="0" eb="3">
      <t>クシモトチョウ</t>
    </rPh>
    <phoneticPr fontId="1"/>
  </si>
  <si>
    <t>649-3592</t>
  </si>
  <si>
    <t>東牟婁郡串本町サンゴ台690番地5</t>
    <rPh sb="0" eb="4">
      <t>ヒガシムログン</t>
    </rPh>
    <rPh sb="4" eb="7">
      <t>クシモトチョウ</t>
    </rPh>
    <rPh sb="10" eb="11">
      <t>ダイ</t>
    </rPh>
    <rPh sb="14" eb="16">
      <t>バンチ</t>
    </rPh>
    <phoneticPr fontId="1"/>
  </si>
  <si>
    <t>0735-62-6206</t>
  </si>
  <si>
    <t>https://www.town.kushimoto.wakayama.jp</t>
  </si>
  <si>
    <t>鳥取市</t>
  </si>
  <si>
    <t>680-0845</t>
  </si>
  <si>
    <t>鳥取県</t>
  </si>
  <si>
    <t>鳥取市保健所　保健医療課　感染症・疾病対策係</t>
  </si>
  <si>
    <t>鳥取市富安２丁目１３８－４　駅南庁舎１階</t>
  </si>
  <si>
    <t>0857-30-8640</t>
  </si>
  <si>
    <t>https://www.city.tottori.lg.jp/www/contents/1555029555356/index.html</t>
  </si>
  <si>
    <t>米子市</t>
  </si>
  <si>
    <t>683-8686</t>
  </si>
  <si>
    <t>米子市福祉保健部健康対策課</t>
  </si>
  <si>
    <t>米子市加茂町一丁目１番地</t>
  </si>
  <si>
    <t>0859-23-5451</t>
  </si>
  <si>
    <t>https://www.city.yonago.lg.jp/25869.htm</t>
  </si>
  <si>
    <t>倉吉市</t>
  </si>
  <si>
    <t>682-8611</t>
  </si>
  <si>
    <t>倉吉市役所健康福祉部子ども家庭課</t>
  </si>
  <si>
    <t>倉吉市葵町722</t>
  </si>
  <si>
    <t>0858-27-0031</t>
  </si>
  <si>
    <t>https://www.city.kurayoshi.lg.jp/gyousei/div/fukushi/kodomo/7-copy/</t>
  </si>
  <si>
    <t>境港市</t>
  </si>
  <si>
    <t>684-8501</t>
  </si>
  <si>
    <t>境港市役所福祉保健部健康推進課</t>
  </si>
  <si>
    <t>境港市上道町３０００番地</t>
  </si>
  <si>
    <t>0859-47-1040</t>
  </si>
  <si>
    <t>https://www.city.sakaiminato.lg.jp/index.php?view=112672</t>
  </si>
  <si>
    <t>岩美町</t>
  </si>
  <si>
    <t>681-0003</t>
  </si>
  <si>
    <t>岩美町健康長寿課健康増進係（4月から健康福祉課へ課名変更）</t>
  </si>
  <si>
    <t>岩美郡岩美町浦富６７５番地１</t>
  </si>
  <si>
    <t>0857-73-1411</t>
  </si>
  <si>
    <t>http://www.iwami.gr.jp/</t>
  </si>
  <si>
    <t>若桜町</t>
  </si>
  <si>
    <t>680-0792</t>
  </si>
  <si>
    <t>若桜町役場　若桜町保健センター</t>
  </si>
  <si>
    <t>八頭郡若桜町若桜801-5</t>
  </si>
  <si>
    <t>0858-82-2214</t>
  </si>
  <si>
    <t>http://www.town.wakasa.tottori.jp/?page_id=5331</t>
  </si>
  <si>
    <t>智頭町</t>
  </si>
  <si>
    <t>689-1402</t>
  </si>
  <si>
    <t>智頭町役場　福祉課</t>
  </si>
  <si>
    <t>八頭郡智頭町大字智頭1875番地</t>
  </si>
  <si>
    <t>0858-75-4101</t>
  </si>
  <si>
    <t>八頭町</t>
  </si>
  <si>
    <t>680-0463</t>
  </si>
  <si>
    <t>八頭町役場保健課</t>
  </si>
  <si>
    <t>八頭郡八頭町宮谷254-1</t>
  </si>
  <si>
    <t>0858-72-3566</t>
  </si>
  <si>
    <t>三朝町</t>
  </si>
  <si>
    <t>682-0１95</t>
  </si>
  <si>
    <t>三朝町役場健康福祉課健康推進係</t>
  </si>
  <si>
    <t>東伯郡三朝町大瀬９９９番地２</t>
  </si>
  <si>
    <t>0858-43-3520</t>
  </si>
  <si>
    <t>湯梨浜町</t>
  </si>
  <si>
    <t>682-0723</t>
  </si>
  <si>
    <t>湯梨浜町役場 健康推進課 健康増進係</t>
  </si>
  <si>
    <t>東伯郡湯梨浜町大字久留19番地1</t>
  </si>
  <si>
    <t>0858-35-5375</t>
  </si>
  <si>
    <t>https://www.yurihama.jp/soshiki/9/11379.html</t>
  </si>
  <si>
    <t>659-2392</t>
  </si>
  <si>
    <t>琴浦町すこやか健康課健康推進係</t>
  </si>
  <si>
    <t>東伯郡琴浦町徳万５９１番地２</t>
  </si>
  <si>
    <t>0858-52-1705</t>
  </si>
  <si>
    <t>北栄町</t>
  </si>
  <si>
    <t>689-2292</t>
  </si>
  <si>
    <t>健康推進課</t>
  </si>
  <si>
    <t>北栄町由良宿423-1</t>
  </si>
  <si>
    <t>0858-37-5867</t>
  </si>
  <si>
    <t>https://www.e-hokuei.net</t>
  </si>
  <si>
    <t>日吉津村</t>
  </si>
  <si>
    <t>689-3553</t>
  </si>
  <si>
    <t>西伯郡日吉津村大字日吉津872-15</t>
  </si>
  <si>
    <t>0859-27-5952</t>
  </si>
  <si>
    <t>大山町</t>
  </si>
  <si>
    <t>689-3211</t>
  </si>
  <si>
    <t>大山町役場健康対策課</t>
  </si>
  <si>
    <t>西伯郡大山町御来屋467</t>
  </si>
  <si>
    <t>0859-54-5206</t>
  </si>
  <si>
    <t>https://www.daisen.jp/</t>
  </si>
  <si>
    <t>683-0323　</t>
  </si>
  <si>
    <t>南部町健康福祉課</t>
  </si>
  <si>
    <t>西伯郡南部町倭４８２番地</t>
  </si>
  <si>
    <t>0859-66-5524</t>
  </si>
  <si>
    <t>https://www.town.nanbu.tottori.jp</t>
  </si>
  <si>
    <t>伯耆町</t>
  </si>
  <si>
    <t>689-4133</t>
  </si>
  <si>
    <t>伯耆町役場健康対策課健康増進室</t>
  </si>
  <si>
    <t>西伯郡伯耆町吉長３７番地３</t>
  </si>
  <si>
    <t>0859-68-5536</t>
  </si>
  <si>
    <t>日南町</t>
  </si>
  <si>
    <t>689-5211</t>
  </si>
  <si>
    <t>日南町役場福祉保健課</t>
  </si>
  <si>
    <t>日野郡日南町生山511-5</t>
  </si>
  <si>
    <t>0859-82-0374</t>
  </si>
  <si>
    <t>689-4503</t>
  </si>
  <si>
    <t>日野町役場健康福祉課</t>
  </si>
  <si>
    <t>日野郡日野町根雨101番地</t>
  </si>
  <si>
    <t>0859-72-1852</t>
  </si>
  <si>
    <t>江府町</t>
  </si>
  <si>
    <t>689-4401</t>
  </si>
  <si>
    <t>江府町役場住民生活課</t>
  </si>
  <si>
    <t>日野郡江府町大字江尾1717番地1</t>
  </si>
  <si>
    <t>0859-75-6111</t>
  </si>
  <si>
    <t>松江市</t>
  </si>
  <si>
    <t>690-0045</t>
  </si>
  <si>
    <t>島根県</t>
  </si>
  <si>
    <t>松江市役所健康福祉部健康推進課</t>
  </si>
  <si>
    <t>松江市乃白町３２番地２</t>
  </si>
  <si>
    <t>0852-60-8173</t>
  </si>
  <si>
    <t>https://www.city.matsue.lg.jp/</t>
  </si>
  <si>
    <t>安来市</t>
  </si>
  <si>
    <t>692-0404</t>
  </si>
  <si>
    <t>安来市役所健康福祉部いきいき健康課</t>
  </si>
  <si>
    <t>安来市広瀬町広瀬1930-1</t>
  </si>
  <si>
    <t>0854-23-3220</t>
  </si>
  <si>
    <t>https://www.city.yasugi.shimane.jp/kurashi/kenko/yobosesshu/fushintaisaku.html</t>
  </si>
  <si>
    <t>699-1392</t>
  </si>
  <si>
    <t>雲南市役所健康福祉部健康推進課</t>
  </si>
  <si>
    <t>雲南市木次町里方521-1</t>
  </si>
  <si>
    <t>0854-40-1045</t>
  </si>
  <si>
    <t>奥出雲町</t>
  </si>
  <si>
    <t>699-1592</t>
  </si>
  <si>
    <t>奥出雲町役場健康福祉課</t>
  </si>
  <si>
    <t>仁多郡奥出雲町三成３５８－１</t>
  </si>
  <si>
    <t>0854-54-2781</t>
  </si>
  <si>
    <t>https://www.town.okuizumo.shimane.jp/www/genre/1000100000075/index.html</t>
  </si>
  <si>
    <t>飯南町</t>
  </si>
  <si>
    <t>690-3207</t>
  </si>
  <si>
    <t>飯南町保健福祉課</t>
  </si>
  <si>
    <t>0854-72-1770</t>
  </si>
  <si>
    <t>出雲市</t>
  </si>
  <si>
    <t>693-8530</t>
  </si>
  <si>
    <t>出雲市役所健康福祉部健康増進課</t>
  </si>
  <si>
    <t>出雲市今市町７０</t>
  </si>
  <si>
    <t>0853-21-6829</t>
  </si>
  <si>
    <t>https://www.city.izumo.shimane.jp/www/contents/1559019159611/index.html</t>
  </si>
  <si>
    <t>大田市</t>
  </si>
  <si>
    <t>694-0064</t>
  </si>
  <si>
    <t>大田市役所　健康福祉部　健康増進課</t>
  </si>
  <si>
    <t>大田市大田町大田ロ1111番地</t>
  </si>
  <si>
    <t>0854-83-8153</t>
  </si>
  <si>
    <t>https://www.city.oda.lg.jp/</t>
  </si>
  <si>
    <t>川本町</t>
  </si>
  <si>
    <t>696-8501</t>
  </si>
  <si>
    <t>川本町役場健康福祉課</t>
  </si>
  <si>
    <t>邑智郡川本町大字川本271-3</t>
  </si>
  <si>
    <t>0855-72-0633</t>
  </si>
  <si>
    <t>https://www.town.shimane-kawamoto.lg.jp/doc/k_kosodate/yobousessyu</t>
  </si>
  <si>
    <t>美郷町</t>
  </si>
  <si>
    <t>699-4692</t>
  </si>
  <si>
    <t>美郷町役場健康福祉課健康推進係</t>
  </si>
  <si>
    <t>邑智郡美郷町粕渕１６８番地</t>
  </si>
  <si>
    <t>0855-75-1932</t>
  </si>
  <si>
    <t>https://gov.town.shimane-misato.lg.jp/kurasi/iryo/3001/1605</t>
  </si>
  <si>
    <t>邑南町</t>
  </si>
  <si>
    <t>696-0192</t>
  </si>
  <si>
    <t>邑南町役場保健課</t>
  </si>
  <si>
    <t>邑智郡邑南町矢上６０００番地</t>
  </si>
  <si>
    <t>0855-83-1123</t>
  </si>
  <si>
    <t>https://www.town.ohnan.lg.jp/www/contents/1560295871556/index.html</t>
  </si>
  <si>
    <t>浜田市</t>
  </si>
  <si>
    <t>697-8501</t>
  </si>
  <si>
    <t>浜田市役所健康福祉部健康医療対策課</t>
  </si>
  <si>
    <t>浜田市殿町1番地</t>
  </si>
  <si>
    <t>0855-25-9311</t>
  </si>
  <si>
    <t>http://www.city.hamada.shimane.jp</t>
  </si>
  <si>
    <t>江津市</t>
  </si>
  <si>
    <t>695-8501</t>
  </si>
  <si>
    <t>江津市役所健康医療対策課</t>
  </si>
  <si>
    <t>江津市江津町1016番地4</t>
  </si>
  <si>
    <t>0855-52-7935</t>
  </si>
  <si>
    <t>https://www.city.gotsu.lg.jp/</t>
  </si>
  <si>
    <t>益田市</t>
  </si>
  <si>
    <t>698-8650</t>
  </si>
  <si>
    <t>益田市役所福祉環境部子ども家庭支援課</t>
  </si>
  <si>
    <t>益田市駅前町17番1号　益田駅前ビルEAGA２階益田市立保健センター内</t>
  </si>
  <si>
    <t>0856-31-1381</t>
  </si>
  <si>
    <t>https://www.city.masuda.lg.jp/soshikikarasagasu/fukushikankyobu/kodomokateishienka/8/1353.html</t>
  </si>
  <si>
    <t>津和野町</t>
  </si>
  <si>
    <t>699-5292</t>
  </si>
  <si>
    <t>津和野町役場　健康福祉課</t>
  </si>
  <si>
    <t>0856-72-0657</t>
  </si>
  <si>
    <t>吉賀町</t>
  </si>
  <si>
    <t>699-5513</t>
  </si>
  <si>
    <t>吉賀町役場保健福祉課</t>
  </si>
  <si>
    <t>0856-77-1165</t>
  </si>
  <si>
    <t>https://www.town.yoshika.lg.jp/</t>
  </si>
  <si>
    <t>海士町</t>
  </si>
  <si>
    <t>684-0403</t>
  </si>
  <si>
    <t>海士町役場健康福祉課</t>
  </si>
  <si>
    <t>隠岐郡海士町大字海士１４９０番地</t>
  </si>
  <si>
    <t>08514-2-1822</t>
  </si>
  <si>
    <t>西ノ島町</t>
  </si>
  <si>
    <t>684-0303</t>
  </si>
  <si>
    <t>西ノ島町役場健康福祉課</t>
  </si>
  <si>
    <t>隠岐郡西ノ島町大字美田600番地4</t>
  </si>
  <si>
    <t>08514-6-0104</t>
  </si>
  <si>
    <t>知夫村</t>
  </si>
  <si>
    <t>684-0102</t>
  </si>
  <si>
    <t>知夫村役場　村民福祉課</t>
  </si>
  <si>
    <t>隠岐郡知夫村1065番地</t>
  </si>
  <si>
    <t>08514-8-2211</t>
  </si>
  <si>
    <t>http://www.vill.chibu.lg.jp</t>
  </si>
  <si>
    <t>隠岐の島町</t>
  </si>
  <si>
    <t>685-8585</t>
  </si>
  <si>
    <t>隠岐の島町役場保健福祉課健康係</t>
  </si>
  <si>
    <t>隠岐郡隠岐の島町下西78番地2</t>
  </si>
  <si>
    <t>08512-2-8562</t>
  </si>
  <si>
    <t>http://www.town.okinoshima.shimane.jp</t>
  </si>
  <si>
    <t>331007</t>
    <phoneticPr fontId="1"/>
  </si>
  <si>
    <t>岡山市</t>
    <rPh sb="0" eb="3">
      <t>オカヤマシ</t>
    </rPh>
    <phoneticPr fontId="1"/>
  </si>
  <si>
    <t>700-8546</t>
    <phoneticPr fontId="1"/>
  </si>
  <si>
    <t>岡山県</t>
    <rPh sb="0" eb="3">
      <t>オカヤマケン</t>
    </rPh>
    <phoneticPr fontId="1"/>
  </si>
  <si>
    <t>岡山市保健所感染症対策課感染症対策係</t>
    <rPh sb="0" eb="3">
      <t>オカヤマシ</t>
    </rPh>
    <rPh sb="3" eb="6">
      <t>ホケンジョ</t>
    </rPh>
    <rPh sb="6" eb="9">
      <t>カンセンショウ</t>
    </rPh>
    <rPh sb="9" eb="12">
      <t>タイサクカ</t>
    </rPh>
    <rPh sb="12" eb="15">
      <t>カンセンショウ</t>
    </rPh>
    <rPh sb="15" eb="18">
      <t>タイサクカカリ</t>
    </rPh>
    <phoneticPr fontId="1"/>
  </si>
  <si>
    <t>岡山市北区大供1-1-1</t>
    <phoneticPr fontId="1"/>
  </si>
  <si>
    <t>086-803-1262</t>
    <phoneticPr fontId="1"/>
  </si>
  <si>
    <t>https://www.city.okayama.jp/kurashi/0000008534.html</t>
    <phoneticPr fontId="1"/>
  </si>
  <si>
    <t>332020</t>
    <phoneticPr fontId="1"/>
  </si>
  <si>
    <t>倉敷市</t>
    <phoneticPr fontId="1"/>
  </si>
  <si>
    <t>710-0833</t>
    <phoneticPr fontId="1"/>
  </si>
  <si>
    <t>岡山県</t>
  </si>
  <si>
    <t>倉敷市保健所保健課感染症係</t>
    <rPh sb="0" eb="3">
      <t>クラシキシ</t>
    </rPh>
    <rPh sb="3" eb="6">
      <t>ホケンショ</t>
    </rPh>
    <rPh sb="6" eb="9">
      <t>ホケンカ</t>
    </rPh>
    <rPh sb="9" eb="12">
      <t>カンセンショウ</t>
    </rPh>
    <rPh sb="12" eb="13">
      <t>カカリ</t>
    </rPh>
    <phoneticPr fontId="1"/>
  </si>
  <si>
    <t>倉敷市西中新田640</t>
    <phoneticPr fontId="1"/>
  </si>
  <si>
    <t>086-434-9810</t>
    <phoneticPr fontId="1"/>
  </si>
  <si>
    <t>https://www.city.kurashiki.okayama.jp/module/78966.htm#moduleid78966</t>
    <phoneticPr fontId="1"/>
  </si>
  <si>
    <t>332038</t>
  </si>
  <si>
    <t>津山市</t>
    <rPh sb="0" eb="3">
      <t>ツヤマシ</t>
    </rPh>
    <phoneticPr fontId="12"/>
  </si>
  <si>
    <t>708-8501</t>
  </si>
  <si>
    <t>岡山県</t>
    <rPh sb="0" eb="3">
      <t>オカヤマケン</t>
    </rPh>
    <phoneticPr fontId="12"/>
  </si>
  <si>
    <t>津山市こども保健部健康増進課</t>
    <rPh sb="0" eb="3">
      <t>ツヤマシ</t>
    </rPh>
    <rPh sb="6" eb="9">
      <t>ホケンブ</t>
    </rPh>
    <rPh sb="9" eb="11">
      <t>ケンコウ</t>
    </rPh>
    <rPh sb="11" eb="14">
      <t>ゾウシンカ</t>
    </rPh>
    <phoneticPr fontId="12"/>
  </si>
  <si>
    <t>津山市山北520</t>
    <rPh sb="0" eb="3">
      <t>ツヤマシ</t>
    </rPh>
    <rPh sb="3" eb="5">
      <t>ヤマキタ</t>
    </rPh>
    <phoneticPr fontId="12"/>
  </si>
  <si>
    <t>0868-32-2069</t>
  </si>
  <si>
    <t>332046</t>
    <phoneticPr fontId="1"/>
  </si>
  <si>
    <t>玉野市</t>
    <rPh sb="0" eb="3">
      <t>タマノシ</t>
    </rPh>
    <phoneticPr fontId="1"/>
  </si>
  <si>
    <t>706-8510</t>
    <phoneticPr fontId="1"/>
  </si>
  <si>
    <t>玉野市役所健康福祉部健康増進課</t>
    <rPh sb="0" eb="5">
      <t>タマノシヤクショ</t>
    </rPh>
    <rPh sb="5" eb="7">
      <t>ケンコウ</t>
    </rPh>
    <rPh sb="7" eb="9">
      <t>フクシ</t>
    </rPh>
    <rPh sb="9" eb="10">
      <t>ブ</t>
    </rPh>
    <rPh sb="10" eb="12">
      <t>ケンコウ</t>
    </rPh>
    <rPh sb="12" eb="14">
      <t>ゾウシン</t>
    </rPh>
    <rPh sb="14" eb="15">
      <t>カ</t>
    </rPh>
    <phoneticPr fontId="1"/>
  </si>
  <si>
    <t>玉野市宇野1-27-1</t>
    <rPh sb="0" eb="3">
      <t>タマノシ</t>
    </rPh>
    <rPh sb="3" eb="5">
      <t>ウノ</t>
    </rPh>
    <phoneticPr fontId="1"/>
  </si>
  <si>
    <t>0863-31-3310</t>
    <phoneticPr fontId="1"/>
  </si>
  <si>
    <t>https://www.city.tamano.lg.jp/soshiki/15/7622.html</t>
    <phoneticPr fontId="1"/>
  </si>
  <si>
    <t>332054</t>
  </si>
  <si>
    <t>笠岡市</t>
    <rPh sb="0" eb="3">
      <t>カサオカシ</t>
    </rPh>
    <phoneticPr fontId="12"/>
  </si>
  <si>
    <t>714-8601</t>
  </si>
  <si>
    <t>笠岡市健康福祉部健康推進課</t>
    <rPh sb="0" eb="3">
      <t>カサオカシ</t>
    </rPh>
    <rPh sb="3" eb="8">
      <t>ケンコウフ</t>
    </rPh>
    <rPh sb="8" eb="13">
      <t>ケンコウス</t>
    </rPh>
    <phoneticPr fontId="12"/>
  </si>
  <si>
    <t>笠岡市中央町1番地の1</t>
    <rPh sb="0" eb="3">
      <t>カサオカシ</t>
    </rPh>
    <rPh sb="3" eb="6">
      <t>チュウオウチョウ</t>
    </rPh>
    <rPh sb="7" eb="9">
      <t>バンチ</t>
    </rPh>
    <phoneticPr fontId="12"/>
  </si>
  <si>
    <t>0865-69-2101</t>
  </si>
  <si>
    <t>http://www.city.kasaoka.okayama.jp/soshiki/22/20330.html</t>
  </si>
  <si>
    <t>332071</t>
    <phoneticPr fontId="1"/>
  </si>
  <si>
    <t>井原市</t>
    <rPh sb="0" eb="3">
      <t>イバラシ</t>
    </rPh>
    <phoneticPr fontId="1"/>
  </si>
  <si>
    <t>715-0021</t>
    <phoneticPr fontId="1"/>
  </si>
  <si>
    <t>井原市役所健康福祉部健康医療課</t>
    <rPh sb="0" eb="5">
      <t>イバラシヤクショ</t>
    </rPh>
    <rPh sb="5" eb="10">
      <t>ケンコウフクシブ</t>
    </rPh>
    <rPh sb="10" eb="15">
      <t>ケンコウイリョウカ</t>
    </rPh>
    <phoneticPr fontId="1"/>
  </si>
  <si>
    <t>井原市上出部町658番地2</t>
    <rPh sb="0" eb="3">
      <t>イバラシ</t>
    </rPh>
    <rPh sb="3" eb="6">
      <t>カミイズエ</t>
    </rPh>
    <rPh sb="6" eb="7">
      <t>チョウ</t>
    </rPh>
    <rPh sb="10" eb="12">
      <t>バンチ</t>
    </rPh>
    <phoneticPr fontId="1"/>
  </si>
  <si>
    <t>0866-62-8224</t>
    <phoneticPr fontId="1"/>
  </si>
  <si>
    <t>https://www.city.ibara.okayama.jp/</t>
    <phoneticPr fontId="1"/>
  </si>
  <si>
    <t>332089</t>
    <phoneticPr fontId="1"/>
  </si>
  <si>
    <t>総社市</t>
    <rPh sb="0" eb="3">
      <t>ソウジャシ</t>
    </rPh>
    <phoneticPr fontId="1"/>
  </si>
  <si>
    <t>719-1192</t>
    <phoneticPr fontId="1"/>
  </si>
  <si>
    <t>総社市役所保健福祉部健康医療課健康増進係</t>
    <rPh sb="0" eb="5">
      <t>ソウジャシヤクショ</t>
    </rPh>
    <rPh sb="5" eb="10">
      <t>ホケンフクシブ</t>
    </rPh>
    <rPh sb="10" eb="15">
      <t>ケンコウイリョウカ</t>
    </rPh>
    <rPh sb="15" eb="20">
      <t>ケンコウゾウシンガカリ</t>
    </rPh>
    <phoneticPr fontId="1"/>
  </si>
  <si>
    <t>総社市中央1-1-1</t>
    <rPh sb="0" eb="3">
      <t>ソウジャシ</t>
    </rPh>
    <rPh sb="3" eb="5">
      <t>チュウオウ</t>
    </rPh>
    <phoneticPr fontId="1"/>
  </si>
  <si>
    <t>0866-92-8259</t>
    <phoneticPr fontId="1"/>
  </si>
  <si>
    <t>https://www.city.soja.okayama.jp/kodomo/kosodate_kyouiku/akachan_kodomo/kibiisikai/fushin.html</t>
    <phoneticPr fontId="1"/>
  </si>
  <si>
    <t>332097</t>
    <phoneticPr fontId="1"/>
  </si>
  <si>
    <t>高梁市</t>
    <rPh sb="0" eb="3">
      <t>タカハシシ</t>
    </rPh>
    <phoneticPr fontId="1"/>
  </si>
  <si>
    <t>高梁市役所健康福祉部健康づくり課</t>
    <rPh sb="0" eb="2">
      <t>タカハシ</t>
    </rPh>
    <rPh sb="2" eb="5">
      <t>シヤクショ</t>
    </rPh>
    <rPh sb="5" eb="7">
      <t>ケンコウ</t>
    </rPh>
    <rPh sb="7" eb="10">
      <t>フクシブ</t>
    </rPh>
    <rPh sb="10" eb="12">
      <t>ケンコウ</t>
    </rPh>
    <rPh sb="15" eb="16">
      <t>カ</t>
    </rPh>
    <phoneticPr fontId="1"/>
  </si>
  <si>
    <t>高梁市松原通２０４３</t>
    <rPh sb="0" eb="3">
      <t>タカハシシ</t>
    </rPh>
    <rPh sb="3" eb="5">
      <t>マツバラ</t>
    </rPh>
    <rPh sb="5" eb="6">
      <t>トオ</t>
    </rPh>
    <phoneticPr fontId="1"/>
  </si>
  <si>
    <t>0866-21-0267</t>
    <phoneticPr fontId="1"/>
  </si>
  <si>
    <t>https://www.city.takahashi.lg.jp</t>
    <phoneticPr fontId="1"/>
  </si>
  <si>
    <t>332101</t>
  </si>
  <si>
    <t>新見市</t>
  </si>
  <si>
    <t>718-8501</t>
  </si>
  <si>
    <t>新見市役所南庁舎 健康医療課 親子保健係</t>
    <phoneticPr fontId="1"/>
  </si>
  <si>
    <t>新見市新見310-3</t>
  </si>
  <si>
    <t>0867-72-6129</t>
    <phoneticPr fontId="1"/>
  </si>
  <si>
    <t>332119</t>
    <phoneticPr fontId="1"/>
  </si>
  <si>
    <t>備前市</t>
    <rPh sb="0" eb="3">
      <t>ビゼンシ</t>
    </rPh>
    <phoneticPr fontId="1"/>
  </si>
  <si>
    <t>705-8602</t>
    <phoneticPr fontId="1"/>
  </si>
  <si>
    <t>備前市役所保健福祉部保健課健康係</t>
    <rPh sb="0" eb="5">
      <t>ビゼンシヤクショ</t>
    </rPh>
    <rPh sb="5" eb="10">
      <t>ホケンフクシブ</t>
    </rPh>
    <rPh sb="10" eb="13">
      <t>ホケンカ</t>
    </rPh>
    <rPh sb="13" eb="16">
      <t>ケンコウカカリ</t>
    </rPh>
    <phoneticPr fontId="1"/>
  </si>
  <si>
    <t>備前市東片上126番地</t>
    <rPh sb="0" eb="3">
      <t>ビゼンシ</t>
    </rPh>
    <rPh sb="3" eb="4">
      <t>ヒガシ</t>
    </rPh>
    <rPh sb="4" eb="6">
      <t>カタカミ</t>
    </rPh>
    <rPh sb="9" eb="11">
      <t>バンチ</t>
    </rPh>
    <phoneticPr fontId="1"/>
  </si>
  <si>
    <t>0869-64-1820</t>
    <phoneticPr fontId="1"/>
  </si>
  <si>
    <t>332127</t>
    <phoneticPr fontId="1"/>
  </si>
  <si>
    <t>瀬戸内市</t>
    <rPh sb="0" eb="4">
      <t>セトウチシ</t>
    </rPh>
    <phoneticPr fontId="1"/>
  </si>
  <si>
    <t>701-4292</t>
    <phoneticPr fontId="1"/>
  </si>
  <si>
    <t>瀬戸内市こども・健康部健康づくり推進課</t>
    <rPh sb="0" eb="4">
      <t>セトウチシ</t>
    </rPh>
    <rPh sb="8" eb="11">
      <t>ケンコウブ</t>
    </rPh>
    <rPh sb="11" eb="13">
      <t>ケンコウ</t>
    </rPh>
    <rPh sb="16" eb="19">
      <t>スイシンカ</t>
    </rPh>
    <phoneticPr fontId="1"/>
  </si>
  <si>
    <t>瀬戸内市邑久町尾張300-1</t>
    <rPh sb="0" eb="4">
      <t>セトウチシ</t>
    </rPh>
    <rPh sb="4" eb="7">
      <t>オクチョウ</t>
    </rPh>
    <rPh sb="7" eb="9">
      <t>オワリ</t>
    </rPh>
    <phoneticPr fontId="1"/>
  </si>
  <si>
    <t>0869-22-1111</t>
    <phoneticPr fontId="1"/>
  </si>
  <si>
    <t>https://www.city.setouchi.lg.jp/</t>
    <phoneticPr fontId="1"/>
  </si>
  <si>
    <t>332135</t>
    <phoneticPr fontId="1"/>
  </si>
  <si>
    <t>赤磐市</t>
    <rPh sb="0" eb="3">
      <t>アカイワシ</t>
    </rPh>
    <phoneticPr fontId="1"/>
  </si>
  <si>
    <t>709-0898</t>
    <phoneticPr fontId="1"/>
  </si>
  <si>
    <t>赤磐市役所保健福祉部健康増進課</t>
    <rPh sb="0" eb="3">
      <t>アカイワシ</t>
    </rPh>
    <rPh sb="3" eb="5">
      <t>ヤクショ</t>
    </rPh>
    <rPh sb="5" eb="7">
      <t>ホケン</t>
    </rPh>
    <rPh sb="7" eb="9">
      <t>フクシ</t>
    </rPh>
    <rPh sb="9" eb="10">
      <t>ブ</t>
    </rPh>
    <rPh sb="10" eb="12">
      <t>ケンコウ</t>
    </rPh>
    <rPh sb="12" eb="14">
      <t>ゾウシン</t>
    </rPh>
    <rPh sb="14" eb="15">
      <t>カ</t>
    </rPh>
    <phoneticPr fontId="1"/>
  </si>
  <si>
    <t>赤磐市下市344</t>
    <rPh sb="0" eb="3">
      <t>アカイワシ</t>
    </rPh>
    <rPh sb="3" eb="5">
      <t>シモイチ</t>
    </rPh>
    <phoneticPr fontId="1"/>
  </si>
  <si>
    <t>086-955-1117</t>
    <phoneticPr fontId="1"/>
  </si>
  <si>
    <t>332143</t>
  </si>
  <si>
    <t>真庭市</t>
    <rPh sb="0" eb="3">
      <t>マニワシ</t>
    </rPh>
    <phoneticPr fontId="10"/>
  </si>
  <si>
    <t>719-3292</t>
  </si>
  <si>
    <t>岡山県</t>
    <rPh sb="0" eb="3">
      <t>オカヤマケン</t>
    </rPh>
    <phoneticPr fontId="10"/>
  </si>
  <si>
    <t>真庭市役所健康福祉部健康推進課</t>
    <rPh sb="0" eb="3">
      <t>マニワシ</t>
    </rPh>
    <rPh sb="3" eb="5">
      <t>ヤクショ</t>
    </rPh>
    <rPh sb="5" eb="7">
      <t>ケンコウ</t>
    </rPh>
    <rPh sb="7" eb="10">
      <t>フクシブ</t>
    </rPh>
    <rPh sb="10" eb="12">
      <t>ケンコウ</t>
    </rPh>
    <rPh sb="12" eb="15">
      <t>スイシンカ</t>
    </rPh>
    <phoneticPr fontId="10"/>
  </si>
  <si>
    <t>真庭市久世2927-2</t>
  </si>
  <si>
    <t>0867-42-1050</t>
  </si>
  <si>
    <t>https://www.city.maniwa.lg.jp/soshiki/37/1961.html</t>
  </si>
  <si>
    <t>332151</t>
    <phoneticPr fontId="1"/>
  </si>
  <si>
    <t>美作市</t>
    <rPh sb="0" eb="3">
      <t>ミマサカシ</t>
    </rPh>
    <phoneticPr fontId="1"/>
  </si>
  <si>
    <t>707-0014</t>
    <phoneticPr fontId="1"/>
  </si>
  <si>
    <t>美作市役所保健福祉部健康政策課</t>
    <rPh sb="0" eb="5">
      <t>ミマサカシヤクショ</t>
    </rPh>
    <rPh sb="5" eb="10">
      <t>ホケンフクシブ</t>
    </rPh>
    <rPh sb="10" eb="15">
      <t>ケンコウセイサクカ</t>
    </rPh>
    <phoneticPr fontId="1"/>
  </si>
  <si>
    <t>美作市北山390-2</t>
    <rPh sb="0" eb="3">
      <t>ミマサカシ</t>
    </rPh>
    <rPh sb="3" eb="4">
      <t>キタ</t>
    </rPh>
    <rPh sb="4" eb="5">
      <t>ヤマ</t>
    </rPh>
    <phoneticPr fontId="1"/>
  </si>
  <si>
    <t>0868-75-3912</t>
    <phoneticPr fontId="1"/>
  </si>
  <si>
    <t>浅口市</t>
    <rPh sb="0" eb="3">
      <t>アサクチシ</t>
    </rPh>
    <phoneticPr fontId="1"/>
  </si>
  <si>
    <t>浅口市役所健康福祉部健康こども福祉課</t>
    <rPh sb="0" eb="5">
      <t>アサクチシヤクショ</t>
    </rPh>
    <rPh sb="5" eb="10">
      <t>ケンコウフクシブ</t>
    </rPh>
    <rPh sb="10" eb="12">
      <t>ケンコウ</t>
    </rPh>
    <rPh sb="15" eb="18">
      <t>フクシカ</t>
    </rPh>
    <phoneticPr fontId="1"/>
  </si>
  <si>
    <t>浅口市鴨方町鴨方２２４４－２６</t>
    <rPh sb="0" eb="3">
      <t>アサクチシ</t>
    </rPh>
    <rPh sb="3" eb="6">
      <t>カモガタチョウ</t>
    </rPh>
    <rPh sb="6" eb="8">
      <t>カモガタ</t>
    </rPh>
    <phoneticPr fontId="1"/>
  </si>
  <si>
    <t>https://www.city.asakuchi.lg.jp</t>
    <phoneticPr fontId="1"/>
  </si>
  <si>
    <t>333468</t>
  </si>
  <si>
    <t>和気町</t>
  </si>
  <si>
    <t>709-0495</t>
  </si>
  <si>
    <t>和気町役場民生福祉部健康福祉課</t>
    <rPh sb="0" eb="3">
      <t>ワケチョウ</t>
    </rPh>
    <rPh sb="3" eb="5">
      <t>ヤクバ</t>
    </rPh>
    <rPh sb="5" eb="7">
      <t>ミンセイ</t>
    </rPh>
    <rPh sb="7" eb="9">
      <t>フクシ</t>
    </rPh>
    <rPh sb="9" eb="10">
      <t>ブ</t>
    </rPh>
    <rPh sb="10" eb="12">
      <t>ケンコウ</t>
    </rPh>
    <rPh sb="12" eb="15">
      <t>フクシカ</t>
    </rPh>
    <phoneticPr fontId="1"/>
  </si>
  <si>
    <t>和気郡和気町尺所555</t>
  </si>
  <si>
    <t>0869-93-0531</t>
  </si>
  <si>
    <t>http://www.town.wake.lg.jp</t>
    <phoneticPr fontId="1"/>
  </si>
  <si>
    <t>334235</t>
    <phoneticPr fontId="1"/>
  </si>
  <si>
    <t>早島町</t>
    <rPh sb="0" eb="3">
      <t>ハヤシママチ</t>
    </rPh>
    <phoneticPr fontId="1"/>
  </si>
  <si>
    <t>701-0390</t>
    <phoneticPr fontId="1"/>
  </si>
  <si>
    <t>早島町役場健康福祉課</t>
    <rPh sb="0" eb="3">
      <t>ハヤシマチョウ</t>
    </rPh>
    <rPh sb="3" eb="5">
      <t>ヤクバ</t>
    </rPh>
    <rPh sb="5" eb="10">
      <t>ケンコウフクシカ</t>
    </rPh>
    <phoneticPr fontId="1"/>
  </si>
  <si>
    <t>都窪郡早島町前潟360-1</t>
    <rPh sb="0" eb="3">
      <t>ツクボグン</t>
    </rPh>
    <rPh sb="3" eb="6">
      <t>ハヤシママチ</t>
    </rPh>
    <rPh sb="6" eb="8">
      <t>マエガタ</t>
    </rPh>
    <phoneticPr fontId="1"/>
  </si>
  <si>
    <t>086-482-2483</t>
    <phoneticPr fontId="1"/>
  </si>
  <si>
    <t>334456</t>
    <phoneticPr fontId="1"/>
  </si>
  <si>
    <t>里庄町</t>
    <rPh sb="0" eb="3">
      <t>サトショウチョウ</t>
    </rPh>
    <phoneticPr fontId="1"/>
  </si>
  <si>
    <t>719-0398</t>
    <phoneticPr fontId="1"/>
  </si>
  <si>
    <t>里庄町役場健康福祉課</t>
    <rPh sb="0" eb="3">
      <t>サトショウチョウ</t>
    </rPh>
    <rPh sb="3" eb="5">
      <t>ヤクバ</t>
    </rPh>
    <rPh sb="5" eb="7">
      <t>ケンコウ</t>
    </rPh>
    <rPh sb="7" eb="9">
      <t>フクシ</t>
    </rPh>
    <rPh sb="9" eb="10">
      <t>カ</t>
    </rPh>
    <phoneticPr fontId="1"/>
  </si>
  <si>
    <t>浅口郡里庄町大字里見1107-2</t>
    <rPh sb="0" eb="3">
      <t>アサクチグン</t>
    </rPh>
    <rPh sb="3" eb="6">
      <t>サトショウチョウ</t>
    </rPh>
    <rPh sb="6" eb="8">
      <t>オオアザ</t>
    </rPh>
    <rPh sb="8" eb="10">
      <t>サトミ</t>
    </rPh>
    <phoneticPr fontId="1"/>
  </si>
  <si>
    <t>0865-64-7211</t>
    <phoneticPr fontId="1"/>
  </si>
  <si>
    <t>http://www.town.satosho.okayama.jp</t>
    <phoneticPr fontId="1"/>
  </si>
  <si>
    <t>334618</t>
    <phoneticPr fontId="1"/>
  </si>
  <si>
    <t>矢掛町</t>
    <rPh sb="0" eb="2">
      <t>ヤカゲ</t>
    </rPh>
    <rPh sb="2" eb="3">
      <t>チョウ</t>
    </rPh>
    <phoneticPr fontId="1"/>
  </si>
  <si>
    <t>714-1297</t>
    <phoneticPr fontId="1"/>
  </si>
  <si>
    <t>矢掛町役場　健康子育て課健康づくり係</t>
    <rPh sb="0" eb="3">
      <t>ヤカゲチョウ</t>
    </rPh>
    <rPh sb="3" eb="5">
      <t>ヤクバ</t>
    </rPh>
    <rPh sb="6" eb="10">
      <t>ケンコウコソダ</t>
    </rPh>
    <rPh sb="11" eb="12">
      <t>カ</t>
    </rPh>
    <rPh sb="12" eb="14">
      <t>ケンコウ</t>
    </rPh>
    <rPh sb="17" eb="18">
      <t>カカリ</t>
    </rPh>
    <phoneticPr fontId="1"/>
  </si>
  <si>
    <t>矢掛町矢掛３０１８</t>
    <rPh sb="0" eb="3">
      <t>ヤカゲチョウ</t>
    </rPh>
    <rPh sb="3" eb="5">
      <t>ヤカゲ</t>
    </rPh>
    <phoneticPr fontId="1"/>
  </si>
  <si>
    <t>0866-82-1013</t>
    <phoneticPr fontId="1"/>
  </si>
  <si>
    <t>http://www.town.yakage.okayama.jp/index.html</t>
    <phoneticPr fontId="1"/>
  </si>
  <si>
    <t>33586</t>
    <phoneticPr fontId="1"/>
  </si>
  <si>
    <t>新庄村</t>
    <rPh sb="0" eb="3">
      <t>シンジョウソン</t>
    </rPh>
    <phoneticPr fontId="1"/>
  </si>
  <si>
    <t>717‐0201</t>
    <phoneticPr fontId="1"/>
  </si>
  <si>
    <t>新庄村役場住民福祉課</t>
    <rPh sb="0" eb="3">
      <t>シンジョウソン</t>
    </rPh>
    <rPh sb="3" eb="5">
      <t>ヤクバ</t>
    </rPh>
    <rPh sb="5" eb="7">
      <t>ジュウミン</t>
    </rPh>
    <rPh sb="7" eb="9">
      <t>フクシ</t>
    </rPh>
    <rPh sb="9" eb="10">
      <t>カ</t>
    </rPh>
    <phoneticPr fontId="1"/>
  </si>
  <si>
    <t>新庄村2008－1</t>
    <rPh sb="0" eb="3">
      <t>シンジョウソン</t>
    </rPh>
    <phoneticPr fontId="1"/>
  </si>
  <si>
    <t>336068</t>
    <phoneticPr fontId="1"/>
  </si>
  <si>
    <t>鏡野町</t>
    <rPh sb="0" eb="3">
      <t>カガミノチョウ</t>
    </rPh>
    <phoneticPr fontId="1"/>
  </si>
  <si>
    <t>708-0324</t>
    <phoneticPr fontId="1"/>
  </si>
  <si>
    <t>鏡野町役場健康推進課健康指導支援係</t>
    <rPh sb="0" eb="5">
      <t>カガミノチョウヤクバ</t>
    </rPh>
    <rPh sb="5" eb="10">
      <t>ケンコウスイシンカ</t>
    </rPh>
    <rPh sb="10" eb="16">
      <t>ケンコウシドウシエン</t>
    </rPh>
    <rPh sb="16" eb="17">
      <t>カカリ</t>
    </rPh>
    <phoneticPr fontId="1"/>
  </si>
  <si>
    <t>苫田郡鏡野町竹田６６０</t>
    <rPh sb="0" eb="3">
      <t>トマタグン</t>
    </rPh>
    <rPh sb="3" eb="6">
      <t>カガミノチョウ</t>
    </rPh>
    <rPh sb="6" eb="8">
      <t>タケダ</t>
    </rPh>
    <phoneticPr fontId="1"/>
  </si>
  <si>
    <t>0868-54-2025</t>
    <phoneticPr fontId="1"/>
  </si>
  <si>
    <t>http://www.town.kagamino.lg.jp/?p=182993</t>
  </si>
  <si>
    <t>336220</t>
    <phoneticPr fontId="1"/>
  </si>
  <si>
    <t>勝央町</t>
    <rPh sb="0" eb="3">
      <t>ショウオウチョウ</t>
    </rPh>
    <phoneticPr fontId="1"/>
  </si>
  <si>
    <t>709-4334</t>
    <phoneticPr fontId="1"/>
  </si>
  <si>
    <t>勝田郡勝央町平242-1</t>
    <rPh sb="0" eb="6">
      <t>カツタグンショウオウチョウ</t>
    </rPh>
    <rPh sb="6" eb="7">
      <t>タイラ</t>
    </rPh>
    <phoneticPr fontId="1"/>
  </si>
  <si>
    <t>0868-38-7102</t>
    <phoneticPr fontId="1"/>
  </si>
  <si>
    <t>336238</t>
    <phoneticPr fontId="1"/>
  </si>
  <si>
    <t>奈義町</t>
    <rPh sb="0" eb="3">
      <t>ナギチョウ</t>
    </rPh>
    <phoneticPr fontId="1"/>
  </si>
  <si>
    <t>708-1323</t>
    <phoneticPr fontId="1"/>
  </si>
  <si>
    <t>奈義町こども・長寿課</t>
    <rPh sb="0" eb="3">
      <t>ナギチョウ</t>
    </rPh>
    <rPh sb="7" eb="9">
      <t>チョウジュ</t>
    </rPh>
    <rPh sb="9" eb="10">
      <t>カ</t>
    </rPh>
    <phoneticPr fontId="1"/>
  </si>
  <si>
    <t>勝田郡奈義町豊沢327-1</t>
    <rPh sb="0" eb="3">
      <t>カツタグン</t>
    </rPh>
    <rPh sb="3" eb="6">
      <t>ナギチョウ</t>
    </rPh>
    <rPh sb="6" eb="8">
      <t>トヨサワ</t>
    </rPh>
    <phoneticPr fontId="1"/>
  </si>
  <si>
    <t>0868-36-6700</t>
    <phoneticPr fontId="1"/>
  </si>
  <si>
    <t>336432</t>
    <phoneticPr fontId="1"/>
  </si>
  <si>
    <t>西粟倉村</t>
    <rPh sb="0" eb="4">
      <t>ニシアワクラソン</t>
    </rPh>
    <phoneticPr fontId="1"/>
  </si>
  <si>
    <t>西粟倉村役場　保健福祉課</t>
    <rPh sb="0" eb="4">
      <t>ニシアワクラソン</t>
    </rPh>
    <rPh sb="4" eb="6">
      <t>ヤクバ</t>
    </rPh>
    <rPh sb="7" eb="9">
      <t>ホケン</t>
    </rPh>
    <rPh sb="9" eb="12">
      <t>フクシカ</t>
    </rPh>
    <phoneticPr fontId="1"/>
  </si>
  <si>
    <t>英田郡西粟倉村大字影石３３番地１</t>
    <rPh sb="0" eb="2">
      <t>アイダ</t>
    </rPh>
    <rPh sb="2" eb="3">
      <t>グン</t>
    </rPh>
    <rPh sb="3" eb="6">
      <t>ニシアワクラ</t>
    </rPh>
    <rPh sb="6" eb="7">
      <t>ソン</t>
    </rPh>
    <rPh sb="7" eb="9">
      <t>オオアザ</t>
    </rPh>
    <rPh sb="9" eb="10">
      <t>カゲ</t>
    </rPh>
    <rPh sb="10" eb="11">
      <t>イシ</t>
    </rPh>
    <rPh sb="13" eb="15">
      <t>バンチ</t>
    </rPh>
    <phoneticPr fontId="1"/>
  </si>
  <si>
    <t>336637</t>
  </si>
  <si>
    <t>久米南町</t>
  </si>
  <si>
    <t>709-3614</t>
  </si>
  <si>
    <t>久米南町役場　保健福祉課</t>
  </si>
  <si>
    <t>久米郡久米南町下弓削502-1</t>
    <phoneticPr fontId="1"/>
  </si>
  <si>
    <t>086-728-4411</t>
  </si>
  <si>
    <t>336661</t>
    <phoneticPr fontId="1"/>
  </si>
  <si>
    <t>美咲町</t>
    <rPh sb="0" eb="3">
      <t>ミサキチョウ</t>
    </rPh>
    <phoneticPr fontId="1"/>
  </si>
  <si>
    <t>709-3717</t>
    <phoneticPr fontId="1"/>
  </si>
  <si>
    <t>美咲町役場健康推進課</t>
    <rPh sb="0" eb="10">
      <t>ミサキチョウヤクバケンコウスイシンカ</t>
    </rPh>
    <phoneticPr fontId="1"/>
  </si>
  <si>
    <t>久米郡美咲町原田1735</t>
    <rPh sb="0" eb="8">
      <t>クメグンミサキチョウハラダ</t>
    </rPh>
    <phoneticPr fontId="1"/>
  </si>
  <si>
    <t>0868-66-1195</t>
    <phoneticPr fontId="1"/>
  </si>
  <si>
    <t>336815</t>
    <phoneticPr fontId="1"/>
  </si>
  <si>
    <t>吉備中央町</t>
    <rPh sb="0" eb="5">
      <t>キビチュウオウチョウ</t>
    </rPh>
    <phoneticPr fontId="1"/>
  </si>
  <si>
    <t>716-1192</t>
    <phoneticPr fontId="1"/>
  </si>
  <si>
    <t>吉備中央町保健課</t>
    <rPh sb="0" eb="5">
      <t>キビチュウオウチョウ</t>
    </rPh>
    <rPh sb="5" eb="8">
      <t>ホケンカ</t>
    </rPh>
    <phoneticPr fontId="1"/>
  </si>
  <si>
    <t>加賀郡吉備中央町豊野1-2</t>
    <rPh sb="0" eb="3">
      <t>カガグン</t>
    </rPh>
    <rPh sb="3" eb="8">
      <t>キビチュウオウチョウ</t>
    </rPh>
    <rPh sb="8" eb="10">
      <t>トヨノ</t>
    </rPh>
    <phoneticPr fontId="1"/>
  </si>
  <si>
    <t>0866-54-1326</t>
    <phoneticPr fontId="1"/>
  </si>
  <si>
    <t>341002</t>
    <phoneticPr fontId="1"/>
  </si>
  <si>
    <t>広島市</t>
    <rPh sb="0" eb="3">
      <t>ヒロシマシ</t>
    </rPh>
    <phoneticPr fontId="3"/>
  </si>
  <si>
    <t>730-8586</t>
  </si>
  <si>
    <t>広島県</t>
  </si>
  <si>
    <t>広島市健康福祉局保健部健康推進課</t>
    <rPh sb="0" eb="2">
      <t>ヒロシマ</t>
    </rPh>
    <rPh sb="2" eb="3">
      <t>シ</t>
    </rPh>
    <rPh sb="3" eb="5">
      <t>ケンコウ</t>
    </rPh>
    <rPh sb="5" eb="7">
      <t>フクシ</t>
    </rPh>
    <rPh sb="7" eb="8">
      <t>キョク</t>
    </rPh>
    <rPh sb="8" eb="10">
      <t>ホケン</t>
    </rPh>
    <rPh sb="10" eb="11">
      <t>ブ</t>
    </rPh>
    <rPh sb="11" eb="16">
      <t>ケンコウスイシンカ</t>
    </rPh>
    <phoneticPr fontId="1"/>
  </si>
  <si>
    <t>広島市中区国泰寺町一丁目6番34号</t>
    <phoneticPr fontId="1"/>
  </si>
  <si>
    <t>082-504-2882</t>
  </si>
  <si>
    <t>https://www.city.hiroshima.lg.jp/soshiki/72/2993.html</t>
    <phoneticPr fontId="1"/>
  </si>
  <si>
    <t>342025</t>
    <phoneticPr fontId="1"/>
  </si>
  <si>
    <t>呉市</t>
    <rPh sb="0" eb="2">
      <t>クレシ</t>
    </rPh>
    <phoneticPr fontId="1"/>
  </si>
  <si>
    <t>737-8501</t>
    <phoneticPr fontId="1"/>
  </si>
  <si>
    <t>広島県</t>
    <rPh sb="0" eb="3">
      <t>ヒロシマケン</t>
    </rPh>
    <phoneticPr fontId="1"/>
  </si>
  <si>
    <t>呉市保健所地域保健課予防Ｇ</t>
    <rPh sb="0" eb="2">
      <t>クレシ</t>
    </rPh>
    <rPh sb="2" eb="5">
      <t>ホケンショ</t>
    </rPh>
    <rPh sb="5" eb="7">
      <t>チイキ</t>
    </rPh>
    <rPh sb="7" eb="9">
      <t>ホケン</t>
    </rPh>
    <rPh sb="9" eb="10">
      <t>カ</t>
    </rPh>
    <rPh sb="10" eb="12">
      <t>ヨボウ</t>
    </rPh>
    <phoneticPr fontId="1"/>
  </si>
  <si>
    <t>呉市和庄1丁目２－１３　すこやかセンターくれ５Ｆ</t>
    <rPh sb="0" eb="2">
      <t>クレシ</t>
    </rPh>
    <rPh sb="2" eb="4">
      <t>ワショウ</t>
    </rPh>
    <rPh sb="5" eb="7">
      <t>チョウメ</t>
    </rPh>
    <phoneticPr fontId="1"/>
  </si>
  <si>
    <t>0823-25-3525</t>
    <phoneticPr fontId="1"/>
  </si>
  <si>
    <t xml:space="preserve">
https://www.city.kure.lg.jp</t>
    <phoneticPr fontId="1"/>
  </si>
  <si>
    <t>342033</t>
  </si>
  <si>
    <t>竹原市</t>
    <rPh sb="0" eb="2">
      <t>タケハラ</t>
    </rPh>
    <rPh sb="2" eb="3">
      <t>シ</t>
    </rPh>
    <phoneticPr fontId="1"/>
  </si>
  <si>
    <t>725-8666</t>
  </si>
  <si>
    <t>竹原市市民福祉部健康福祉課</t>
    <rPh sb="0" eb="3">
      <t>タケハラシ</t>
    </rPh>
    <rPh sb="3" eb="8">
      <t>シミンフクシブ</t>
    </rPh>
    <rPh sb="8" eb="13">
      <t>ケンコウフクシカ</t>
    </rPh>
    <phoneticPr fontId="1"/>
  </si>
  <si>
    <t>竹原市中央五丁目１番35号</t>
  </si>
  <si>
    <t>0846-22-7157</t>
  </si>
  <si>
    <t>https://www.city.takehara.lg.jp/soshikikarasagasu/kenkofukushika/gyomuannai/ninshin_syussan/kenkou/2/2695.html</t>
  </si>
  <si>
    <t>342041</t>
  </si>
  <si>
    <t>三原市</t>
    <rPh sb="0" eb="3">
      <t>ミハラシ</t>
    </rPh>
    <phoneticPr fontId="1"/>
  </si>
  <si>
    <t>723-8601</t>
  </si>
  <si>
    <t>三原市役所保健福祉部保健福祉課</t>
    <rPh sb="0" eb="5">
      <t>ミハラシヤクショ</t>
    </rPh>
    <rPh sb="5" eb="10">
      <t>ホケンフクシブ</t>
    </rPh>
    <rPh sb="10" eb="15">
      <t>ホケンフクシカ</t>
    </rPh>
    <phoneticPr fontId="1"/>
  </si>
  <si>
    <t>三原市港町三丁目５番１号</t>
  </si>
  <si>
    <t>0848-67-6234</t>
  </si>
  <si>
    <t>342050</t>
  </si>
  <si>
    <t>尾道市</t>
    <rPh sb="0" eb="3">
      <t>オノミチシ</t>
    </rPh>
    <phoneticPr fontId="1"/>
  </si>
  <si>
    <t>722-0017</t>
  </si>
  <si>
    <t>尾道市福祉保健部健康推進課医療政策係</t>
    <rPh sb="0" eb="3">
      <t>オノミチシ</t>
    </rPh>
    <rPh sb="3" eb="5">
      <t>フクシ</t>
    </rPh>
    <rPh sb="5" eb="7">
      <t>ホケン</t>
    </rPh>
    <rPh sb="7" eb="8">
      <t>ブ</t>
    </rPh>
    <rPh sb="8" eb="10">
      <t>ケンコウ</t>
    </rPh>
    <rPh sb="10" eb="12">
      <t>スイシン</t>
    </rPh>
    <rPh sb="12" eb="13">
      <t>カ</t>
    </rPh>
    <rPh sb="13" eb="15">
      <t>イリョウ</t>
    </rPh>
    <rPh sb="15" eb="17">
      <t>セイサク</t>
    </rPh>
    <rPh sb="17" eb="18">
      <t>カカリ</t>
    </rPh>
    <phoneticPr fontId="1"/>
  </si>
  <si>
    <t>尾道市門田町22-5</t>
    <rPh sb="0" eb="3">
      <t>オノミチシ</t>
    </rPh>
    <rPh sb="3" eb="6">
      <t>モンデンチョウ</t>
    </rPh>
    <phoneticPr fontId="1"/>
  </si>
  <si>
    <t>0848-24-1961</t>
  </si>
  <si>
    <t>https://www.city.onomichi.hiroshima.jp/soshiki/19/25083.html</t>
  </si>
  <si>
    <t xml:space="preserve">尾道市総合福祉センター内１階
</t>
    <rPh sb="0" eb="3">
      <t>オノミチシ</t>
    </rPh>
    <rPh sb="3" eb="5">
      <t>ソウゴウ</t>
    </rPh>
    <rPh sb="5" eb="7">
      <t>フクシ</t>
    </rPh>
    <rPh sb="11" eb="12">
      <t>ナイ</t>
    </rPh>
    <rPh sb="13" eb="14">
      <t>カイ</t>
    </rPh>
    <phoneticPr fontId="1"/>
  </si>
  <si>
    <t>342076</t>
  </si>
  <si>
    <t>福山市</t>
    <rPh sb="0" eb="3">
      <t>フクヤマシ</t>
    </rPh>
    <phoneticPr fontId="1"/>
  </si>
  <si>
    <t>720-8512</t>
  </si>
  <si>
    <t>福山市保健福祉局保健部保健予防課</t>
  </si>
  <si>
    <t>福山市三吉町南二丁目１１番２２号</t>
  </si>
  <si>
    <t>084-928-1127</t>
  </si>
  <si>
    <t>https://www.city.fukuyama.hiroshima.jp/soshiki/hokenyobo/146630.html</t>
  </si>
  <si>
    <t>342084</t>
  </si>
  <si>
    <t>府中市</t>
    <rPh sb="0" eb="3">
      <t>フチュウシ</t>
    </rPh>
    <phoneticPr fontId="1"/>
  </si>
  <si>
    <t>726-0011</t>
  </si>
  <si>
    <t>府中市保健福祉総合センター健康推進課元気づくり係</t>
    <rPh sb="0" eb="3">
      <t>フチュウシ</t>
    </rPh>
    <rPh sb="3" eb="5">
      <t>ホケン</t>
    </rPh>
    <rPh sb="5" eb="7">
      <t>フクシ</t>
    </rPh>
    <rPh sb="7" eb="9">
      <t>ソウゴウ</t>
    </rPh>
    <rPh sb="13" eb="15">
      <t>ケンコウ</t>
    </rPh>
    <rPh sb="15" eb="17">
      <t>スイシン</t>
    </rPh>
    <rPh sb="17" eb="18">
      <t>カ</t>
    </rPh>
    <rPh sb="18" eb="20">
      <t>ゲンキ</t>
    </rPh>
    <rPh sb="23" eb="24">
      <t>カカリ</t>
    </rPh>
    <phoneticPr fontId="1"/>
  </si>
  <si>
    <t>府中市広谷町919-3</t>
    <rPh sb="0" eb="3">
      <t>フチュウシ</t>
    </rPh>
    <rPh sb="3" eb="6">
      <t>ヒロタニチョウ</t>
    </rPh>
    <phoneticPr fontId="1"/>
  </si>
  <si>
    <t>0847-47-1310</t>
  </si>
  <si>
    <t>https://www.city.fuchu.hiroshima.jp</t>
  </si>
  <si>
    <t>342092</t>
  </si>
  <si>
    <t>三次市</t>
    <rPh sb="0" eb="3">
      <t>ミヨシシ</t>
    </rPh>
    <phoneticPr fontId="1"/>
  </si>
  <si>
    <t>728-8501</t>
  </si>
  <si>
    <t>三次市役所　福祉保健部　健康推進課</t>
    <rPh sb="0" eb="2">
      <t>ミヨシ</t>
    </rPh>
    <rPh sb="2" eb="5">
      <t>シヤクショ</t>
    </rPh>
    <rPh sb="6" eb="8">
      <t>フクシ</t>
    </rPh>
    <rPh sb="8" eb="10">
      <t>ホケン</t>
    </rPh>
    <rPh sb="10" eb="11">
      <t>ブ</t>
    </rPh>
    <rPh sb="12" eb="14">
      <t>ケンコウ</t>
    </rPh>
    <rPh sb="14" eb="16">
      <t>スイシン</t>
    </rPh>
    <rPh sb="16" eb="17">
      <t>カ</t>
    </rPh>
    <phoneticPr fontId="1"/>
  </si>
  <si>
    <t>三次市十日市中二丁目８番１号</t>
  </si>
  <si>
    <t>0824-62-6232</t>
  </si>
  <si>
    <t>https://www.city.miyoshi.hiroshima.jp/</t>
  </si>
  <si>
    <t>342106</t>
  </si>
  <si>
    <t>庄原市</t>
    <rPh sb="0" eb="3">
      <t>ショウバラシ</t>
    </rPh>
    <phoneticPr fontId="1"/>
  </si>
  <si>
    <t>727-8501</t>
  </si>
  <si>
    <t>庄原市役所　生活福祉部　保健医療課　医療予防係</t>
    <rPh sb="0" eb="3">
      <t>ショウバラシ</t>
    </rPh>
    <rPh sb="3" eb="5">
      <t>ヤクショ</t>
    </rPh>
    <rPh sb="6" eb="8">
      <t>セイカツ</t>
    </rPh>
    <rPh sb="8" eb="10">
      <t>フクシ</t>
    </rPh>
    <rPh sb="10" eb="11">
      <t>ブ</t>
    </rPh>
    <rPh sb="12" eb="14">
      <t>ホケン</t>
    </rPh>
    <rPh sb="14" eb="16">
      <t>イリョウ</t>
    </rPh>
    <rPh sb="16" eb="17">
      <t>カ</t>
    </rPh>
    <rPh sb="18" eb="20">
      <t>イリョウ</t>
    </rPh>
    <rPh sb="20" eb="22">
      <t>ヨボウ</t>
    </rPh>
    <rPh sb="22" eb="23">
      <t>カカリ</t>
    </rPh>
    <phoneticPr fontId="1"/>
  </si>
  <si>
    <t>庄原市中本町一丁目10番1号</t>
    <rPh sb="0" eb="3">
      <t>ショウバラシ</t>
    </rPh>
    <rPh sb="3" eb="6">
      <t>ナカホンマチ</t>
    </rPh>
    <rPh sb="6" eb="9">
      <t>イッチョウメ</t>
    </rPh>
    <rPh sb="11" eb="12">
      <t>バン</t>
    </rPh>
    <rPh sb="13" eb="14">
      <t>ゴウ</t>
    </rPh>
    <phoneticPr fontId="1"/>
  </si>
  <si>
    <t>0824-73-1155</t>
  </si>
  <si>
    <t>https://www.city.shobara.hiroshima.jp/main/health/374254413_3742544147425441374247412020320213_2331.html</t>
  </si>
  <si>
    <t>342114</t>
  </si>
  <si>
    <t>大竹市</t>
    <rPh sb="0" eb="3">
      <t>オオタケシ</t>
    </rPh>
    <phoneticPr fontId="6"/>
  </si>
  <si>
    <t>739－0692</t>
  </si>
  <si>
    <t>広島県</t>
    <rPh sb="0" eb="3">
      <t>ヒロシマケン</t>
    </rPh>
    <phoneticPr fontId="6"/>
  </si>
  <si>
    <t>大竹市役所健康福祉部保健医療課</t>
    <rPh sb="0" eb="3">
      <t>オオタケシ</t>
    </rPh>
    <rPh sb="3" eb="5">
      <t>ヤクショ</t>
    </rPh>
    <rPh sb="5" eb="7">
      <t>ケンコウ</t>
    </rPh>
    <rPh sb="7" eb="10">
      <t>フクシブ</t>
    </rPh>
    <rPh sb="10" eb="12">
      <t>ホケン</t>
    </rPh>
    <rPh sb="12" eb="14">
      <t>イリョウ</t>
    </rPh>
    <rPh sb="14" eb="15">
      <t>カ</t>
    </rPh>
    <phoneticPr fontId="6"/>
  </si>
  <si>
    <t>大竹市小方1－11－1</t>
    <rPh sb="0" eb="3">
      <t>オオタケシ</t>
    </rPh>
    <rPh sb="3" eb="5">
      <t>オガタ</t>
    </rPh>
    <phoneticPr fontId="6"/>
  </si>
  <si>
    <t>0827-59-2140</t>
  </si>
  <si>
    <t>http://www.city.otake.hiroshima.jp/</t>
  </si>
  <si>
    <t>342122</t>
  </si>
  <si>
    <t>東広島市</t>
    <rPh sb="0" eb="4">
      <t>ヒガシヒロシマシ</t>
    </rPh>
    <phoneticPr fontId="1"/>
  </si>
  <si>
    <t>739-8601</t>
  </si>
  <si>
    <t>東広島市健康福祉部医療保健課感染症対策係</t>
    <rPh sb="0" eb="4">
      <t>ヒガシヒロシマシ</t>
    </rPh>
    <rPh sb="4" eb="6">
      <t>ケンコウ</t>
    </rPh>
    <rPh sb="6" eb="8">
      <t>フクシ</t>
    </rPh>
    <rPh sb="8" eb="9">
      <t>ブ</t>
    </rPh>
    <rPh sb="9" eb="14">
      <t>イリョウホケンカ</t>
    </rPh>
    <rPh sb="14" eb="17">
      <t>カンセンショウ</t>
    </rPh>
    <rPh sb="17" eb="19">
      <t>タイサク</t>
    </rPh>
    <rPh sb="19" eb="20">
      <t>カカリ</t>
    </rPh>
    <phoneticPr fontId="1"/>
  </si>
  <si>
    <t>東広島市西条栄町８番29号</t>
  </si>
  <si>
    <t>082-420-0936</t>
  </si>
  <si>
    <t>https://www.city.higashihiroshima.lg.jp/soshiki/kenkofukushi/2/5/20207.html</t>
  </si>
  <si>
    <t>342131</t>
  </si>
  <si>
    <t>廿日市市</t>
    <rPh sb="0" eb="4">
      <t>ハツカイチシ</t>
    </rPh>
    <phoneticPr fontId="6"/>
  </si>
  <si>
    <t>738-8501</t>
  </si>
  <si>
    <t>廿日市市役所健康福祉総務課</t>
    <rPh sb="0" eb="4">
      <t>ハツカイチシ</t>
    </rPh>
    <rPh sb="4" eb="6">
      <t>ヤクショ</t>
    </rPh>
    <rPh sb="6" eb="8">
      <t>ケンコウ</t>
    </rPh>
    <rPh sb="8" eb="10">
      <t>フクシ</t>
    </rPh>
    <rPh sb="10" eb="12">
      <t>ソウム</t>
    </rPh>
    <rPh sb="12" eb="13">
      <t>カ</t>
    </rPh>
    <phoneticPr fontId="6"/>
  </si>
  <si>
    <t>廿日市市新宮１－１３－１</t>
    <rPh sb="0" eb="4">
      <t>ハツカイチシ</t>
    </rPh>
    <rPh sb="4" eb="6">
      <t>シングウ</t>
    </rPh>
    <phoneticPr fontId="6"/>
  </si>
  <si>
    <t>0829-20-1610</t>
  </si>
  <si>
    <t xml:space="preserve">https://www.city.hatsukaichi.hiroshima.jp/soshiki/38/44036.html
</t>
  </si>
  <si>
    <t>342149</t>
  </si>
  <si>
    <t>安芸高田市</t>
    <rPh sb="0" eb="5">
      <t>アキタカタシ</t>
    </rPh>
    <phoneticPr fontId="1"/>
  </si>
  <si>
    <t>731-0592</t>
  </si>
  <si>
    <t>安芸高田市役所福祉保健部健康長寿課</t>
    <rPh sb="0" eb="7">
      <t>アキタカタシヤクショ</t>
    </rPh>
    <rPh sb="7" eb="12">
      <t>フクシホケンブ</t>
    </rPh>
    <rPh sb="12" eb="14">
      <t>ケンコウ</t>
    </rPh>
    <rPh sb="14" eb="17">
      <t>チョウジュカ</t>
    </rPh>
    <phoneticPr fontId="1"/>
  </si>
  <si>
    <t>安芸高田市吉田町吉田791番地</t>
    <rPh sb="0" eb="5">
      <t>アキタカタシ</t>
    </rPh>
    <rPh sb="5" eb="8">
      <t>ヨシダチョウ</t>
    </rPh>
    <rPh sb="8" eb="10">
      <t>ヨシダ</t>
    </rPh>
    <rPh sb="13" eb="15">
      <t>バンチ</t>
    </rPh>
    <phoneticPr fontId="1"/>
  </si>
  <si>
    <t>0826-42-2111</t>
  </si>
  <si>
    <t>https://www.akitakata.jp/ja/</t>
  </si>
  <si>
    <t>342157</t>
  </si>
  <si>
    <t>江田島市</t>
    <rPh sb="0" eb="4">
      <t>エタジマシ</t>
    </rPh>
    <phoneticPr fontId="1"/>
  </si>
  <si>
    <t>737-2297</t>
  </si>
  <si>
    <t>江田島市役所福祉保健部保健医療課</t>
    <rPh sb="0" eb="6">
      <t>エタジマシヤクショ</t>
    </rPh>
    <rPh sb="6" eb="8">
      <t>フクシ</t>
    </rPh>
    <rPh sb="8" eb="10">
      <t>ホケン</t>
    </rPh>
    <rPh sb="10" eb="11">
      <t>ブ</t>
    </rPh>
    <rPh sb="11" eb="13">
      <t>ホケン</t>
    </rPh>
    <rPh sb="13" eb="15">
      <t>イリョウ</t>
    </rPh>
    <rPh sb="15" eb="16">
      <t>カ</t>
    </rPh>
    <phoneticPr fontId="1"/>
  </si>
  <si>
    <t>江田島市大柿町大原505番地</t>
    <rPh sb="0" eb="4">
      <t>エタジマシ</t>
    </rPh>
    <rPh sb="4" eb="9">
      <t>オオガキチョウオオハラ</t>
    </rPh>
    <rPh sb="12" eb="14">
      <t>バンチ</t>
    </rPh>
    <phoneticPr fontId="1"/>
  </si>
  <si>
    <t>0823-43-1639</t>
  </si>
  <si>
    <t>343021</t>
  </si>
  <si>
    <t>府中町</t>
    <rPh sb="0" eb="3">
      <t>フチュウチョウ</t>
    </rPh>
    <phoneticPr fontId="1"/>
  </si>
  <si>
    <t>735-0023</t>
  </si>
  <si>
    <t>府中町福祉保健部健康推進課健康相談係</t>
    <rPh sb="0" eb="3">
      <t>フチュウチョウ</t>
    </rPh>
    <rPh sb="3" eb="5">
      <t>フクシ</t>
    </rPh>
    <rPh sb="5" eb="7">
      <t>ホケン</t>
    </rPh>
    <rPh sb="7" eb="8">
      <t>ブ</t>
    </rPh>
    <rPh sb="8" eb="10">
      <t>ケンコウ</t>
    </rPh>
    <rPh sb="10" eb="12">
      <t>スイシン</t>
    </rPh>
    <rPh sb="12" eb="13">
      <t>カ</t>
    </rPh>
    <rPh sb="13" eb="15">
      <t>ケンコウ</t>
    </rPh>
    <rPh sb="15" eb="17">
      <t>ソウダン</t>
    </rPh>
    <rPh sb="17" eb="18">
      <t>カカリ</t>
    </rPh>
    <phoneticPr fontId="1"/>
  </si>
  <si>
    <t>安芸郡府中町浜田本町５番25号</t>
    <rPh sb="0" eb="3">
      <t>アキグン</t>
    </rPh>
    <rPh sb="3" eb="6">
      <t>フチュウチョウ</t>
    </rPh>
    <rPh sb="6" eb="8">
      <t>ハマダ</t>
    </rPh>
    <rPh sb="8" eb="10">
      <t>ホンマチ</t>
    </rPh>
    <rPh sb="11" eb="12">
      <t>バン</t>
    </rPh>
    <rPh sb="14" eb="15">
      <t>ゴウ</t>
    </rPh>
    <phoneticPr fontId="1"/>
  </si>
  <si>
    <t>082-286-3255</t>
  </si>
  <si>
    <t>https://www.town.fuchu.hiroshima.jp/site/kenkousuishinka/17808.html</t>
  </si>
  <si>
    <t>343048</t>
  </si>
  <si>
    <t>海田町</t>
    <rPh sb="0" eb="2">
      <t>カイタ</t>
    </rPh>
    <rPh sb="2" eb="3">
      <t>マチ</t>
    </rPh>
    <phoneticPr fontId="1"/>
  </si>
  <si>
    <t>736-0066</t>
  </si>
  <si>
    <t>福祉保健部保健センター</t>
    <rPh sb="0" eb="2">
      <t>フクシ</t>
    </rPh>
    <rPh sb="2" eb="4">
      <t>ホケン</t>
    </rPh>
    <rPh sb="4" eb="5">
      <t>ブ</t>
    </rPh>
    <rPh sb="5" eb="7">
      <t>ホケン</t>
    </rPh>
    <phoneticPr fontId="1"/>
  </si>
  <si>
    <t>安芸郡海田町中店8番33号</t>
    <rPh sb="0" eb="3">
      <t>アキグン</t>
    </rPh>
    <rPh sb="3" eb="5">
      <t>カイタ</t>
    </rPh>
    <rPh sb="5" eb="6">
      <t>マチ</t>
    </rPh>
    <rPh sb="6" eb="7">
      <t>ナカ</t>
    </rPh>
    <rPh sb="7" eb="8">
      <t>ミセ</t>
    </rPh>
    <rPh sb="9" eb="10">
      <t>バン</t>
    </rPh>
    <rPh sb="12" eb="13">
      <t>ゴウ</t>
    </rPh>
    <phoneticPr fontId="1"/>
  </si>
  <si>
    <t>082－823-4418</t>
  </si>
  <si>
    <t>R5.9庁舎移転　安芸郡海田町南昭和町14番17号</t>
    <rPh sb="4" eb="6">
      <t>チョウシャ</t>
    </rPh>
    <rPh sb="6" eb="8">
      <t>イテン</t>
    </rPh>
    <rPh sb="9" eb="12">
      <t>アキグン</t>
    </rPh>
    <rPh sb="12" eb="14">
      <t>カイタ</t>
    </rPh>
    <rPh sb="14" eb="15">
      <t>マチ</t>
    </rPh>
    <rPh sb="15" eb="16">
      <t>ミナミ</t>
    </rPh>
    <rPh sb="16" eb="18">
      <t>ショウワ</t>
    </rPh>
    <rPh sb="18" eb="19">
      <t>マチ</t>
    </rPh>
    <rPh sb="21" eb="22">
      <t>バン</t>
    </rPh>
    <rPh sb="24" eb="25">
      <t>ゴウ</t>
    </rPh>
    <phoneticPr fontId="1"/>
  </si>
  <si>
    <t>343072</t>
  </si>
  <si>
    <t>熊野町</t>
    <rPh sb="0" eb="3">
      <t>クマノチョウ</t>
    </rPh>
    <phoneticPr fontId="1"/>
  </si>
  <si>
    <t>731-4292</t>
  </si>
  <si>
    <t>熊野町役場健康福祉部　健康推進課</t>
    <rPh sb="0" eb="3">
      <t>クマノチョウ</t>
    </rPh>
    <rPh sb="3" eb="5">
      <t>ヤクバ</t>
    </rPh>
    <rPh sb="5" eb="7">
      <t>ケンコウ</t>
    </rPh>
    <rPh sb="7" eb="10">
      <t>フクシブ</t>
    </rPh>
    <rPh sb="11" eb="13">
      <t>ケンコウ</t>
    </rPh>
    <rPh sb="13" eb="16">
      <t>スイシンカ</t>
    </rPh>
    <phoneticPr fontId="1"/>
  </si>
  <si>
    <t>安芸郡熊野町中溝一丁目１番１号</t>
    <rPh sb="0" eb="3">
      <t>アキグン</t>
    </rPh>
    <rPh sb="3" eb="6">
      <t>クマノチョウ</t>
    </rPh>
    <rPh sb="6" eb="8">
      <t>ナカミゾ</t>
    </rPh>
    <rPh sb="8" eb="11">
      <t>イッチョウメ</t>
    </rPh>
    <rPh sb="12" eb="13">
      <t>バン</t>
    </rPh>
    <rPh sb="14" eb="15">
      <t>ゴウ</t>
    </rPh>
    <phoneticPr fontId="1"/>
  </si>
  <si>
    <t>082-820-5637</t>
  </si>
  <si>
    <t>https://www.town.kumano.hiroshima.jp/www/contents/1583972812647/index.html</t>
  </si>
  <si>
    <t>343099</t>
  </si>
  <si>
    <t>坂町</t>
    <rPh sb="0" eb="2">
      <t>サカチョウ</t>
    </rPh>
    <phoneticPr fontId="1"/>
  </si>
  <si>
    <t>731-4393</t>
  </si>
  <si>
    <t>坂町役場民生部保険健康課</t>
    <rPh sb="0" eb="2">
      <t>サカチョウ</t>
    </rPh>
    <rPh sb="2" eb="4">
      <t>ヤクバ</t>
    </rPh>
    <rPh sb="4" eb="6">
      <t>ミンセイ</t>
    </rPh>
    <rPh sb="6" eb="7">
      <t>ブ</t>
    </rPh>
    <rPh sb="7" eb="9">
      <t>ホケン</t>
    </rPh>
    <rPh sb="9" eb="11">
      <t>ケンコウ</t>
    </rPh>
    <rPh sb="11" eb="12">
      <t>カ</t>
    </rPh>
    <phoneticPr fontId="1"/>
  </si>
  <si>
    <t>安芸郡坂町平成ヶ浜一丁目1番1号</t>
    <rPh sb="0" eb="3">
      <t>アキグン</t>
    </rPh>
    <rPh sb="3" eb="5">
      <t>サカチョウ</t>
    </rPh>
    <rPh sb="5" eb="9">
      <t>ヘイセイガハマ</t>
    </rPh>
    <rPh sb="9" eb="12">
      <t>イッチョウメ</t>
    </rPh>
    <rPh sb="13" eb="14">
      <t>バン</t>
    </rPh>
    <rPh sb="15" eb="16">
      <t>ゴウ</t>
    </rPh>
    <phoneticPr fontId="1"/>
  </si>
  <si>
    <t>082-820-1504</t>
  </si>
  <si>
    <t>https://www.town.saka.lg.jp/2019/05/12/post_394/</t>
  </si>
  <si>
    <t>343684</t>
  </si>
  <si>
    <t>安芸太田町</t>
    <rPh sb="0" eb="4">
      <t>アキオオタ</t>
    </rPh>
    <rPh sb="4" eb="5">
      <t>チョウ</t>
    </rPh>
    <phoneticPr fontId="1"/>
  </si>
  <si>
    <t>731-3622</t>
  </si>
  <si>
    <t>健康福祉課</t>
    <rPh sb="0" eb="5">
      <t>ケンコウフクシカ</t>
    </rPh>
    <phoneticPr fontId="1"/>
  </si>
  <si>
    <t>山県郡安芸太田町大字下殿河内236</t>
    <rPh sb="0" eb="8">
      <t>ヤマガタグンアキオオタチョウ</t>
    </rPh>
    <rPh sb="8" eb="10">
      <t>オオアザ</t>
    </rPh>
    <rPh sb="10" eb="14">
      <t>シモトノゴウチ</t>
    </rPh>
    <phoneticPr fontId="1"/>
  </si>
  <si>
    <t>0826-22-0196</t>
  </si>
  <si>
    <t>https://www.akiota.jp/soshiki/10/1141.html</t>
  </si>
  <si>
    <t>343692</t>
  </si>
  <si>
    <t>北広島町</t>
    <rPh sb="0" eb="3">
      <t>キタヒロシマ</t>
    </rPh>
    <rPh sb="3" eb="4">
      <t>チョウ</t>
    </rPh>
    <phoneticPr fontId="7"/>
  </si>
  <si>
    <t>731-1595</t>
  </si>
  <si>
    <t>保健課健康増進係</t>
    <rPh sb="0" eb="3">
      <t>ホケンカ</t>
    </rPh>
    <rPh sb="3" eb="5">
      <t>ケンコウ</t>
    </rPh>
    <rPh sb="5" eb="7">
      <t>ゾウシン</t>
    </rPh>
    <rPh sb="7" eb="8">
      <t>カカリ</t>
    </rPh>
    <phoneticPr fontId="6"/>
  </si>
  <si>
    <t>山県郡北広島町有田1234番地</t>
    <rPh sb="0" eb="3">
      <t>ヤマガタグン</t>
    </rPh>
    <rPh sb="3" eb="6">
      <t>キタヒロシマ</t>
    </rPh>
    <rPh sb="6" eb="7">
      <t>チョウ</t>
    </rPh>
    <rPh sb="7" eb="9">
      <t>アリタ</t>
    </rPh>
    <rPh sb="13" eb="15">
      <t>バンチ</t>
    </rPh>
    <phoneticPr fontId="7"/>
  </si>
  <si>
    <t>0826-72-2111</t>
  </si>
  <si>
    <t>https://www.town.kitahiroshima.lg.jp/soshiki/9/13063.html</t>
  </si>
  <si>
    <t>344311</t>
  </si>
  <si>
    <t>大崎上島町</t>
    <rPh sb="0" eb="2">
      <t>オオサキ</t>
    </rPh>
    <rPh sb="2" eb="5">
      <t>カミジマチョウ</t>
    </rPh>
    <phoneticPr fontId="1"/>
  </si>
  <si>
    <t>725-0401</t>
  </si>
  <si>
    <t>大崎上島町保健衛生課保健指導係</t>
    <rPh sb="0" eb="2">
      <t>オオサキ</t>
    </rPh>
    <rPh sb="2" eb="5">
      <t>カミジマチョウ</t>
    </rPh>
    <rPh sb="5" eb="7">
      <t>ホケン</t>
    </rPh>
    <rPh sb="7" eb="10">
      <t>エイセイカ</t>
    </rPh>
    <rPh sb="10" eb="12">
      <t>ホケン</t>
    </rPh>
    <rPh sb="12" eb="14">
      <t>シドウ</t>
    </rPh>
    <rPh sb="14" eb="15">
      <t>カカリ</t>
    </rPh>
    <phoneticPr fontId="1"/>
  </si>
  <si>
    <t>広島県豊田郡大崎上島町木江4968</t>
    <rPh sb="0" eb="3">
      <t>ヒロシマケン</t>
    </rPh>
    <rPh sb="3" eb="6">
      <t>トヨタグン</t>
    </rPh>
    <rPh sb="6" eb="8">
      <t>オオサキ</t>
    </rPh>
    <rPh sb="8" eb="11">
      <t>カミジマチョウ</t>
    </rPh>
    <rPh sb="11" eb="13">
      <t>キノエ</t>
    </rPh>
    <phoneticPr fontId="1"/>
  </si>
  <si>
    <t>0846-62-0330</t>
  </si>
  <si>
    <t>https://www.town.osakikamijima.hiroshima.jp/</t>
  </si>
  <si>
    <t>344621</t>
  </si>
  <si>
    <t>世羅町</t>
    <rPh sb="0" eb="3">
      <t>セラチョウ</t>
    </rPh>
    <phoneticPr fontId="1"/>
  </si>
  <si>
    <t>722-1192</t>
  </si>
  <si>
    <t>健康保険課健康増進係</t>
    <rPh sb="0" eb="5">
      <t>ケンコウホケンカ</t>
    </rPh>
    <rPh sb="5" eb="10">
      <t>ケンコウゾウシンカカリ</t>
    </rPh>
    <phoneticPr fontId="1"/>
  </si>
  <si>
    <t>世羅郡世羅町大字本郷９４７番地</t>
    <rPh sb="0" eb="6">
      <t>セラグンセラチョウ</t>
    </rPh>
    <rPh sb="6" eb="8">
      <t>オオアザ</t>
    </rPh>
    <rPh sb="8" eb="10">
      <t>ホンゴウ</t>
    </rPh>
    <rPh sb="13" eb="15">
      <t>バンチ</t>
    </rPh>
    <phoneticPr fontId="1"/>
  </si>
  <si>
    <t>0847-25-0134</t>
  </si>
  <si>
    <t>345458</t>
  </si>
  <si>
    <t>神石高原町</t>
    <rPh sb="0" eb="5">
      <t>ジンセキコウゲンチョウ</t>
    </rPh>
    <phoneticPr fontId="1"/>
  </si>
  <si>
    <t>720-1522</t>
  </si>
  <si>
    <t>神石高原町役場　健康衛生課　健康係</t>
    <rPh sb="0" eb="5">
      <t>ジンセキコウゲンチョウ</t>
    </rPh>
    <rPh sb="5" eb="7">
      <t>ヤクバ</t>
    </rPh>
    <rPh sb="8" eb="10">
      <t>ケンコウ</t>
    </rPh>
    <rPh sb="10" eb="12">
      <t>エイセイ</t>
    </rPh>
    <rPh sb="12" eb="13">
      <t>カ</t>
    </rPh>
    <rPh sb="14" eb="16">
      <t>ケンコウ</t>
    </rPh>
    <rPh sb="16" eb="17">
      <t>カカリ</t>
    </rPh>
    <phoneticPr fontId="1"/>
  </si>
  <si>
    <t>0847-89-3366</t>
  </si>
  <si>
    <t>742-1511</t>
  </si>
  <si>
    <t>山口県</t>
  </si>
  <si>
    <t>田布施町役場健康保険課健康推進係</t>
  </si>
  <si>
    <t>熊毛郡田布施町大字下田布施3440番地1</t>
  </si>
  <si>
    <t>0820-52-4999</t>
  </si>
  <si>
    <t>下関市</t>
  </si>
  <si>
    <t>750-8521</t>
  </si>
  <si>
    <t>下関市役所保健部保健医療政策課</t>
  </si>
  <si>
    <t>下関市南部町１番１号</t>
  </si>
  <si>
    <t>083-231-1530</t>
  </si>
  <si>
    <t>https://www.city.shimonoseki.lg.jp/soshiki/47/1715.html</t>
  </si>
  <si>
    <t>光市</t>
  </si>
  <si>
    <t>743-8501</t>
  </si>
  <si>
    <t>光市福祉保健部健康増進課庶務係</t>
  </si>
  <si>
    <t>光市中央６丁目１番１号</t>
  </si>
  <si>
    <t>0833-74-3007</t>
  </si>
  <si>
    <t>https://www.city.hikari.lg.jp/soshiki/6/kenko/2/yobousessyu2/2368.html</t>
  </si>
  <si>
    <t>周南市</t>
  </si>
  <si>
    <t>745-0005</t>
  </si>
  <si>
    <t>周南市役所健康医療部健康づくり推進課</t>
  </si>
  <si>
    <t>周南市児玉町１丁目１番地</t>
  </si>
  <si>
    <t>0834-22-8553</t>
  </si>
  <si>
    <t>https://www.city.shunan.lg.jp/site/yobousesshu/96706.html</t>
  </si>
  <si>
    <t>上関町</t>
  </si>
  <si>
    <t>742-1402</t>
  </si>
  <si>
    <t>保健福祉課健康増進係</t>
  </si>
  <si>
    <t>上関町大字長島４４８番地</t>
  </si>
  <si>
    <t>0820-62-0324</t>
  </si>
  <si>
    <t>防府市</t>
  </si>
  <si>
    <t>747-8501</t>
  </si>
  <si>
    <t>防府市役所健康福祉部健康増進課</t>
  </si>
  <si>
    <t>防府市寿町７番１号</t>
  </si>
  <si>
    <t>0835-23-2111</t>
  </si>
  <si>
    <t>https://www.city.hofu.yamaguchi.jp/</t>
  </si>
  <si>
    <t>柳井市</t>
  </si>
  <si>
    <t>742-0031</t>
  </si>
  <si>
    <t>柳井市保健センター
（柳井市健康福祉部健康増進課）</t>
  </si>
  <si>
    <t>柳井市南町六丁目12番1号</t>
  </si>
  <si>
    <t>0820-23-1190</t>
  </si>
  <si>
    <t>https://www.city-yanai.jp/soshiki/19/ku-ponnenntyou.html</t>
  </si>
  <si>
    <t>宇部市</t>
  </si>
  <si>
    <t>755-0033</t>
  </si>
  <si>
    <t>宇部市健康福祉部健康増進課（宇部市保健センター）</t>
  </si>
  <si>
    <t>宇部市琴芝町二丁目1番10号</t>
  </si>
  <si>
    <t>0836-31-1777</t>
  </si>
  <si>
    <t>https://www.city.ube.yamaguchi.jp/</t>
  </si>
  <si>
    <t>下松市</t>
  </si>
  <si>
    <t>744-0025</t>
  </si>
  <si>
    <t>下松市役所健康福祉部健康増進課</t>
  </si>
  <si>
    <t>下松市中央町21-1</t>
  </si>
  <si>
    <t>0833-41-1234</t>
  </si>
  <si>
    <t>山口市</t>
  </si>
  <si>
    <t>753-0079</t>
  </si>
  <si>
    <t>山口市役所健康福祉部健康増進課地域医療担当</t>
  </si>
  <si>
    <t>山口市糸米２丁目６番６号</t>
  </si>
  <si>
    <t>083-921-2666</t>
  </si>
  <si>
    <t>https://www.city.yamaguchi.lg.jp/soshiki/60/54309.html</t>
  </si>
  <si>
    <t>岩国市</t>
  </si>
  <si>
    <t>740-0021</t>
  </si>
  <si>
    <t>岩国市健康医療部健康推進課</t>
  </si>
  <si>
    <t>岩国市室の木町三丁目１番11号</t>
  </si>
  <si>
    <t>0827-23-3751</t>
  </si>
  <si>
    <t>https://www.city.iwakuni.lg.jp/site/kansensyouyobou/33946.html</t>
  </si>
  <si>
    <t>美祢市</t>
  </si>
  <si>
    <t>759-2292</t>
  </si>
  <si>
    <t>美祢市　市民福祉部　健康増進課</t>
  </si>
  <si>
    <t>美祢市大嶺町東分３２６番地１</t>
  </si>
  <si>
    <t>0837-53-0304</t>
  </si>
  <si>
    <t>周防大島町</t>
  </si>
  <si>
    <t>742-2192</t>
  </si>
  <si>
    <t>周防大島町健康増進課健康づくり班</t>
  </si>
  <si>
    <t>大島郡周防大島町大字小松126-2</t>
  </si>
  <si>
    <t>0820-73-5504</t>
  </si>
  <si>
    <t>https://www.town.suo-oshima.lg.jp/index.html</t>
  </si>
  <si>
    <t>山陽小野田市</t>
  </si>
  <si>
    <t>756-8601</t>
  </si>
  <si>
    <t>山陽小野田市役所福祉部健康増進課</t>
  </si>
  <si>
    <t>山陽小野田市日の出１丁目１番１号</t>
  </si>
  <si>
    <t>0836-71-1814</t>
  </si>
  <si>
    <t>http://www.city.sanyo-onoda.lg.jp/soshiki/22/hushin.html</t>
  </si>
  <si>
    <t>和木町</t>
  </si>
  <si>
    <t>740-8501</t>
  </si>
  <si>
    <t>和木町保健福祉課</t>
  </si>
  <si>
    <t>玖珂郡和木町和木１丁目１番１号</t>
  </si>
  <si>
    <t>0827-52-7290</t>
  </si>
  <si>
    <t>平生町</t>
  </si>
  <si>
    <t>742-1195</t>
  </si>
  <si>
    <t>平生町役場健康保険課保健班</t>
  </si>
  <si>
    <t>熊毛郡平生町大字平生町２１０番地の２</t>
  </si>
  <si>
    <t>0820-56-7141</t>
  </si>
  <si>
    <t>萩市</t>
  </si>
  <si>
    <t>758-8555</t>
  </si>
  <si>
    <t>萩市保健部健康増進課</t>
  </si>
  <si>
    <t>萩市大字江向510番地</t>
  </si>
  <si>
    <t>0838-26-0500</t>
  </si>
  <si>
    <t>https://www.city.hagi.lg.jp/soshiki/40/h26970.html</t>
  </si>
  <si>
    <t>長門市</t>
  </si>
  <si>
    <t>759-4192</t>
  </si>
  <si>
    <t>長門市役所健康福祉部健康増進課</t>
  </si>
  <si>
    <t>長門市東深川1339番地2</t>
  </si>
  <si>
    <t>https://www.city.nagato.yamaguchi.jp/soshiki/12/27300.html</t>
  </si>
  <si>
    <t>阿武町</t>
  </si>
  <si>
    <t>759-3622</t>
  </si>
  <si>
    <t>阿武町健康福祉課</t>
  </si>
  <si>
    <t>阿武郡阿武町大字奈古2636番地</t>
  </si>
  <si>
    <t>08388-2-3113</t>
  </si>
  <si>
    <t>362018</t>
    <phoneticPr fontId="1"/>
  </si>
  <si>
    <t>徳島市</t>
    <rPh sb="0" eb="3">
      <t>トクシマシ</t>
    </rPh>
    <phoneticPr fontId="1"/>
  </si>
  <si>
    <t>770-8571</t>
    <phoneticPr fontId="1"/>
  </si>
  <si>
    <t>徳島県</t>
    <rPh sb="0" eb="3">
      <t>トクシマケン</t>
    </rPh>
    <phoneticPr fontId="1"/>
  </si>
  <si>
    <t>徳島市役所健康福祉部健康長寿課</t>
    <rPh sb="0" eb="3">
      <t>トクシマシ</t>
    </rPh>
    <rPh sb="3" eb="5">
      <t>ヤクショ</t>
    </rPh>
    <rPh sb="5" eb="10">
      <t>ケンコウフクシブ</t>
    </rPh>
    <rPh sb="10" eb="15">
      <t>ケンコウチョウジュカ</t>
    </rPh>
    <phoneticPr fontId="1"/>
  </si>
  <si>
    <t>徳島市幸町２丁目5番地</t>
    <rPh sb="0" eb="3">
      <t>トクシマシ</t>
    </rPh>
    <rPh sb="3" eb="5">
      <t>サイワイチョウ</t>
    </rPh>
    <rPh sb="6" eb="8">
      <t>チョウメ</t>
    </rPh>
    <rPh sb="9" eb="11">
      <t>バンチ</t>
    </rPh>
    <phoneticPr fontId="1"/>
  </si>
  <si>
    <t>088‐621‐5523</t>
    <phoneticPr fontId="1"/>
  </si>
  <si>
    <t>https://www.city.tokushima.tokushima.jp/</t>
    <phoneticPr fontId="1"/>
  </si>
  <si>
    <t>362026</t>
    <phoneticPr fontId="1"/>
  </si>
  <si>
    <t>鳴門市</t>
    <rPh sb="0" eb="3">
      <t>ナルトシ</t>
    </rPh>
    <phoneticPr fontId="1"/>
  </si>
  <si>
    <t>772-0003</t>
    <phoneticPr fontId="1"/>
  </si>
  <si>
    <t>鳴門市健康福祉部健康増進課　</t>
    <rPh sb="0" eb="3">
      <t>ナルトシ</t>
    </rPh>
    <rPh sb="3" eb="5">
      <t>ケンコウ</t>
    </rPh>
    <rPh sb="5" eb="7">
      <t>フクシ</t>
    </rPh>
    <rPh sb="7" eb="8">
      <t>ブ</t>
    </rPh>
    <rPh sb="8" eb="10">
      <t>ケンコウ</t>
    </rPh>
    <rPh sb="10" eb="12">
      <t>ゾウシン</t>
    </rPh>
    <rPh sb="12" eb="13">
      <t>カ</t>
    </rPh>
    <phoneticPr fontId="1"/>
  </si>
  <si>
    <t>鳴門市撫養町南浜字東浜２４－２　健康福祉交流センター</t>
    <rPh sb="0" eb="3">
      <t>ナルトシ</t>
    </rPh>
    <rPh sb="3" eb="5">
      <t>ムヤ</t>
    </rPh>
    <rPh sb="5" eb="6">
      <t>マチ</t>
    </rPh>
    <rPh sb="6" eb="7">
      <t>ミナミ</t>
    </rPh>
    <rPh sb="7" eb="8">
      <t>ハマ</t>
    </rPh>
    <rPh sb="8" eb="9">
      <t>アザ</t>
    </rPh>
    <rPh sb="9" eb="11">
      <t>ヒガシハマ</t>
    </rPh>
    <rPh sb="16" eb="18">
      <t>ケンコウ</t>
    </rPh>
    <rPh sb="18" eb="20">
      <t>フクシ</t>
    </rPh>
    <rPh sb="20" eb="22">
      <t>コウリュウ</t>
    </rPh>
    <phoneticPr fontId="1"/>
  </si>
  <si>
    <t>088-684-1206</t>
    <phoneticPr fontId="1"/>
  </si>
  <si>
    <t>https://www.city.naruto.tokushima.jp/kurashi/iryo/kenko/fushin/tsuika_taisaku.html</t>
    <phoneticPr fontId="1"/>
  </si>
  <si>
    <t>362034</t>
    <phoneticPr fontId="1"/>
  </si>
  <si>
    <t>小松島市</t>
    <rPh sb="0" eb="4">
      <t>コマツシマシ</t>
    </rPh>
    <phoneticPr fontId="1"/>
  </si>
  <si>
    <t>773-0001</t>
    <phoneticPr fontId="1"/>
  </si>
  <si>
    <t>小松島市保健センター</t>
    <rPh sb="0" eb="4">
      <t>コマツシマシ</t>
    </rPh>
    <rPh sb="4" eb="6">
      <t>ホケン</t>
    </rPh>
    <phoneticPr fontId="1"/>
  </si>
  <si>
    <t>小松島町字新港9-10</t>
    <rPh sb="0" eb="4">
      <t>コマツシマチョウ</t>
    </rPh>
    <rPh sb="4" eb="5">
      <t>アザ</t>
    </rPh>
    <rPh sb="5" eb="6">
      <t>シン</t>
    </rPh>
    <rPh sb="6" eb="7">
      <t>ミナト</t>
    </rPh>
    <phoneticPr fontId="1"/>
  </si>
  <si>
    <t>0885-32-3551</t>
    <phoneticPr fontId="1"/>
  </si>
  <si>
    <t>362042</t>
    <phoneticPr fontId="1"/>
  </si>
  <si>
    <t>阿南市</t>
    <rPh sb="0" eb="3">
      <t>アナンシ</t>
    </rPh>
    <phoneticPr fontId="1"/>
  </si>
  <si>
    <t>774-0045</t>
    <phoneticPr fontId="1"/>
  </si>
  <si>
    <t>阿南市保健センター 予防衛生係</t>
    <rPh sb="0" eb="3">
      <t>アナンシ</t>
    </rPh>
    <rPh sb="3" eb="5">
      <t>ホケン</t>
    </rPh>
    <rPh sb="10" eb="14">
      <t>ヨボウエイセイ</t>
    </rPh>
    <rPh sb="14" eb="15">
      <t>カカリ</t>
    </rPh>
    <phoneticPr fontId="1"/>
  </si>
  <si>
    <t>阿南市宝田町荒井6番地１</t>
    <rPh sb="0" eb="3">
      <t>アナンシ</t>
    </rPh>
    <rPh sb="3" eb="6">
      <t>タカラダチョウ</t>
    </rPh>
    <rPh sb="6" eb="8">
      <t>アライ</t>
    </rPh>
    <rPh sb="9" eb="11">
      <t>バンチ</t>
    </rPh>
    <phoneticPr fontId="1"/>
  </si>
  <si>
    <t>0884-22-1590</t>
    <phoneticPr fontId="1"/>
  </si>
  <si>
    <t>362051</t>
  </si>
  <si>
    <t>吉野川市</t>
  </si>
  <si>
    <t>776-8611</t>
  </si>
  <si>
    <t>徳島県</t>
  </si>
  <si>
    <t>吉野川市役所健康福祉部健康推進課</t>
    <rPh sb="0" eb="4">
      <t>ヨシノガワシ</t>
    </rPh>
    <rPh sb="4" eb="6">
      <t>ヤクショ</t>
    </rPh>
    <rPh sb="6" eb="8">
      <t>ケンコウ</t>
    </rPh>
    <rPh sb="8" eb="11">
      <t>フクシブ</t>
    </rPh>
    <rPh sb="11" eb="13">
      <t>ケンコウ</t>
    </rPh>
    <rPh sb="13" eb="16">
      <t>スイシンカ</t>
    </rPh>
    <phoneticPr fontId="10"/>
  </si>
  <si>
    <t>吉野川市鴨島町鴨島115-1</t>
    <rPh sb="0" eb="4">
      <t>ヨシノガワシ</t>
    </rPh>
    <phoneticPr fontId="1"/>
  </si>
  <si>
    <t>0883-22-2268</t>
  </si>
  <si>
    <t>https://www.city.yoshinogawa.lg.jp/</t>
  </si>
  <si>
    <t>362069</t>
    <phoneticPr fontId="1"/>
  </si>
  <si>
    <t>阿波市</t>
    <rPh sb="0" eb="3">
      <t>アワシ</t>
    </rPh>
    <phoneticPr fontId="1"/>
  </si>
  <si>
    <t>771-1695</t>
    <phoneticPr fontId="1"/>
  </si>
  <si>
    <t>阿波市役所健康福祉部健康推進課</t>
    <rPh sb="0" eb="5">
      <t>アワシヤクショ</t>
    </rPh>
    <rPh sb="5" eb="10">
      <t>ケンコウフクシブ</t>
    </rPh>
    <rPh sb="10" eb="15">
      <t>ケンコウスイシンカ</t>
    </rPh>
    <phoneticPr fontId="1"/>
  </si>
  <si>
    <t>阿波市市場町切幡字古田２０１番地1</t>
    <rPh sb="0" eb="3">
      <t>アワシ</t>
    </rPh>
    <rPh sb="3" eb="6">
      <t>イチバチョウ</t>
    </rPh>
    <rPh sb="6" eb="8">
      <t>キリハタ</t>
    </rPh>
    <rPh sb="8" eb="9">
      <t>アザ</t>
    </rPh>
    <rPh sb="9" eb="11">
      <t>フルタ</t>
    </rPh>
    <rPh sb="14" eb="16">
      <t>バンチ</t>
    </rPh>
    <phoneticPr fontId="1"/>
  </si>
  <si>
    <t>0883-36-6815</t>
    <phoneticPr fontId="1"/>
  </si>
  <si>
    <t>https://www.city.awa.lg.jp/docs/2022033000060/</t>
    <phoneticPr fontId="1"/>
  </si>
  <si>
    <t>362077</t>
    <phoneticPr fontId="1"/>
  </si>
  <si>
    <t>美馬市</t>
    <rPh sb="0" eb="3">
      <t>ミマシ</t>
    </rPh>
    <phoneticPr fontId="1"/>
  </si>
  <si>
    <t>777-8577</t>
    <phoneticPr fontId="1"/>
  </si>
  <si>
    <t>美馬市役所保険健康課</t>
    <rPh sb="0" eb="3">
      <t>ミマシ</t>
    </rPh>
    <rPh sb="3" eb="5">
      <t>ヤクショ</t>
    </rPh>
    <rPh sb="5" eb="7">
      <t>ホケン</t>
    </rPh>
    <rPh sb="7" eb="10">
      <t>ケンコウカ</t>
    </rPh>
    <phoneticPr fontId="1"/>
  </si>
  <si>
    <t>美馬市穴吹町穴吹字九反地５</t>
    <rPh sb="0" eb="3">
      <t>ミマシ</t>
    </rPh>
    <rPh sb="3" eb="6">
      <t>アナブキチョウ</t>
    </rPh>
    <rPh sb="6" eb="8">
      <t>アナブキ</t>
    </rPh>
    <rPh sb="8" eb="9">
      <t>アザ</t>
    </rPh>
    <rPh sb="9" eb="10">
      <t>ク</t>
    </rPh>
    <rPh sb="10" eb="12">
      <t>ハンチ</t>
    </rPh>
    <phoneticPr fontId="1"/>
  </si>
  <si>
    <t>0883-52-5611</t>
    <phoneticPr fontId="1"/>
  </si>
  <si>
    <t>https://www.city.mima.lg.jp/gyosei/docs/23728.html</t>
    <phoneticPr fontId="1"/>
  </si>
  <si>
    <t>362085</t>
    <phoneticPr fontId="1"/>
  </si>
  <si>
    <t>三好市</t>
    <rPh sb="0" eb="3">
      <t>ミヨシシ</t>
    </rPh>
    <phoneticPr fontId="1"/>
  </si>
  <si>
    <t>778-0004</t>
    <phoneticPr fontId="1"/>
  </si>
  <si>
    <t>三好市役所　環境福祉部　健康づくり課</t>
    <rPh sb="0" eb="5">
      <t>ミヨシシヤクショ</t>
    </rPh>
    <rPh sb="6" eb="8">
      <t>カンキョウ</t>
    </rPh>
    <rPh sb="8" eb="10">
      <t>フクシ</t>
    </rPh>
    <rPh sb="10" eb="11">
      <t>ブ</t>
    </rPh>
    <rPh sb="12" eb="14">
      <t>ケンコウ</t>
    </rPh>
    <rPh sb="17" eb="18">
      <t>カ</t>
    </rPh>
    <phoneticPr fontId="1"/>
  </si>
  <si>
    <t>三好市池田町シンマチ1476-1</t>
    <rPh sb="0" eb="3">
      <t>ミヨシシ</t>
    </rPh>
    <rPh sb="3" eb="6">
      <t>イケダチョウ</t>
    </rPh>
    <phoneticPr fontId="1"/>
  </si>
  <si>
    <t>0883-72-6767</t>
    <phoneticPr fontId="1"/>
  </si>
  <si>
    <t>363014</t>
    <phoneticPr fontId="1"/>
  </si>
  <si>
    <t>勝浦町</t>
    <rPh sb="0" eb="3">
      <t>カツウラチョウ</t>
    </rPh>
    <phoneticPr fontId="1"/>
  </si>
  <si>
    <t>771-4395</t>
    <phoneticPr fontId="1"/>
  </si>
  <si>
    <t>勝浦町役場福祉課</t>
    <rPh sb="0" eb="3">
      <t>カツウラチョウ</t>
    </rPh>
    <rPh sb="3" eb="5">
      <t>ヤクバ</t>
    </rPh>
    <rPh sb="5" eb="8">
      <t>フクシカ</t>
    </rPh>
    <phoneticPr fontId="1"/>
  </si>
  <si>
    <t>勝浦郡勝浦町大字久国字久保田3</t>
    <rPh sb="0" eb="3">
      <t>カツウラグン</t>
    </rPh>
    <rPh sb="3" eb="6">
      <t>カツウラチョウ</t>
    </rPh>
    <rPh sb="6" eb="8">
      <t>オオアザ</t>
    </rPh>
    <rPh sb="8" eb="10">
      <t>ヒサクニ</t>
    </rPh>
    <rPh sb="10" eb="11">
      <t>アザ</t>
    </rPh>
    <rPh sb="11" eb="14">
      <t>クボタ</t>
    </rPh>
    <phoneticPr fontId="1"/>
  </si>
  <si>
    <t>0885-42-1502</t>
    <phoneticPr fontId="1"/>
  </si>
  <si>
    <t>http://www.town.katsuura.lg.jp/</t>
    <phoneticPr fontId="1"/>
  </si>
  <si>
    <t>363022</t>
  </si>
  <si>
    <t>上勝町</t>
  </si>
  <si>
    <t>771-4501</t>
  </si>
  <si>
    <t>上勝町役場　住民課</t>
    <rPh sb="0" eb="3">
      <t>カミカツチョウ</t>
    </rPh>
    <rPh sb="3" eb="5">
      <t>ヤクバ</t>
    </rPh>
    <rPh sb="6" eb="9">
      <t>ジュウミンカ</t>
    </rPh>
    <phoneticPr fontId="1"/>
  </si>
  <si>
    <t>勝浦郡上勝町大字福原字下横峯3-1</t>
    <rPh sb="0" eb="3">
      <t>カツウラグン</t>
    </rPh>
    <rPh sb="3" eb="6">
      <t>カミカツチョウ</t>
    </rPh>
    <phoneticPr fontId="1"/>
  </si>
  <si>
    <t>0885-46-0111</t>
  </si>
  <si>
    <t>363219</t>
    <phoneticPr fontId="1"/>
  </si>
  <si>
    <t>佐那河内村</t>
    <rPh sb="0" eb="5">
      <t>サナゴウチソン</t>
    </rPh>
    <phoneticPr fontId="1"/>
  </si>
  <si>
    <t>771-4195</t>
    <phoneticPr fontId="1"/>
  </si>
  <si>
    <t>佐那河内村役場健康福祉課</t>
    <rPh sb="0" eb="5">
      <t>サナゴウチソン</t>
    </rPh>
    <rPh sb="5" eb="7">
      <t>ヤクバ</t>
    </rPh>
    <rPh sb="7" eb="9">
      <t>ケンコウ</t>
    </rPh>
    <rPh sb="9" eb="12">
      <t>フクシカ</t>
    </rPh>
    <phoneticPr fontId="1"/>
  </si>
  <si>
    <t>名東郡佐那河内村下字西ノハナ３１番地</t>
    <rPh sb="0" eb="3">
      <t>ミョウドウグン</t>
    </rPh>
    <rPh sb="3" eb="8">
      <t>サナゴウチソン</t>
    </rPh>
    <rPh sb="8" eb="9">
      <t>シモ</t>
    </rPh>
    <rPh sb="9" eb="10">
      <t>アザ</t>
    </rPh>
    <rPh sb="10" eb="11">
      <t>ニシ</t>
    </rPh>
    <rPh sb="16" eb="18">
      <t>バンチ</t>
    </rPh>
    <phoneticPr fontId="1"/>
  </si>
  <si>
    <t>088-679-2971</t>
    <phoneticPr fontId="1"/>
  </si>
  <si>
    <t>363413</t>
    <phoneticPr fontId="1"/>
  </si>
  <si>
    <t>石井町</t>
    <rPh sb="0" eb="3">
      <t>イシイチョウ</t>
    </rPh>
    <phoneticPr fontId="1"/>
  </si>
  <si>
    <t>779-3233</t>
    <phoneticPr fontId="1"/>
  </si>
  <si>
    <t>石井町健康増進課（保健センター）</t>
    <rPh sb="0" eb="3">
      <t>イシイチョウ</t>
    </rPh>
    <rPh sb="3" eb="5">
      <t>ケンコウ</t>
    </rPh>
    <rPh sb="5" eb="8">
      <t>ゾウシンカ</t>
    </rPh>
    <rPh sb="9" eb="11">
      <t>ホケン</t>
    </rPh>
    <phoneticPr fontId="1"/>
  </si>
  <si>
    <t>名西郡石井町石井字石井380－11</t>
    <rPh sb="0" eb="3">
      <t>ミョウザイグン</t>
    </rPh>
    <rPh sb="3" eb="6">
      <t>イシイチョウ</t>
    </rPh>
    <rPh sb="6" eb="8">
      <t>イシイ</t>
    </rPh>
    <rPh sb="8" eb="9">
      <t>アザ</t>
    </rPh>
    <rPh sb="9" eb="11">
      <t>イシイ</t>
    </rPh>
    <phoneticPr fontId="1"/>
  </si>
  <si>
    <t>088－674-0001</t>
    <phoneticPr fontId="1"/>
  </si>
  <si>
    <t>https://www.town.ishii.lg.jp/</t>
    <phoneticPr fontId="1"/>
  </si>
  <si>
    <t>363421</t>
    <phoneticPr fontId="1"/>
  </si>
  <si>
    <t>神山町</t>
    <rPh sb="0" eb="3">
      <t>カミヤマチョウ</t>
    </rPh>
    <phoneticPr fontId="1"/>
  </si>
  <si>
    <t>771-3395</t>
    <phoneticPr fontId="1"/>
  </si>
  <si>
    <t>神山町役場　健康福祉課</t>
    <rPh sb="0" eb="3">
      <t>カミヤマチョウ</t>
    </rPh>
    <rPh sb="3" eb="5">
      <t>ヤクバ</t>
    </rPh>
    <rPh sb="6" eb="11">
      <t>ケンコウフクシカ</t>
    </rPh>
    <phoneticPr fontId="1"/>
  </si>
  <si>
    <t>名西郡神山町神領字本野間１００</t>
    <rPh sb="0" eb="2">
      <t>ミョウザイ</t>
    </rPh>
    <rPh sb="2" eb="3">
      <t>グン</t>
    </rPh>
    <rPh sb="3" eb="5">
      <t>カミヤマ</t>
    </rPh>
    <rPh sb="5" eb="6">
      <t>チョウ</t>
    </rPh>
    <rPh sb="6" eb="8">
      <t>ジンリョウ</t>
    </rPh>
    <rPh sb="8" eb="9">
      <t>ジ</t>
    </rPh>
    <rPh sb="9" eb="11">
      <t>モトノ</t>
    </rPh>
    <rPh sb="11" eb="12">
      <t>カン</t>
    </rPh>
    <phoneticPr fontId="1"/>
  </si>
  <si>
    <t>088-676-1114</t>
    <phoneticPr fontId="1"/>
  </si>
  <si>
    <t>363685</t>
    <phoneticPr fontId="1"/>
  </si>
  <si>
    <t>那賀町</t>
    <rPh sb="0" eb="3">
      <t>ナカチョウ</t>
    </rPh>
    <phoneticPr fontId="1"/>
  </si>
  <si>
    <t>771-5410</t>
    <phoneticPr fontId="1"/>
  </si>
  <si>
    <t>那賀町保健センター</t>
    <rPh sb="0" eb="3">
      <t>ナカチョウ</t>
    </rPh>
    <rPh sb="3" eb="5">
      <t>ホケン</t>
    </rPh>
    <phoneticPr fontId="1"/>
  </si>
  <si>
    <t>那賀郡那賀町大久保字大西3-2</t>
    <rPh sb="0" eb="3">
      <t>ナカグン</t>
    </rPh>
    <rPh sb="3" eb="6">
      <t>ナカチョウ</t>
    </rPh>
    <rPh sb="6" eb="9">
      <t>オオクボ</t>
    </rPh>
    <rPh sb="9" eb="10">
      <t>アザ</t>
    </rPh>
    <rPh sb="10" eb="12">
      <t>オオニシ</t>
    </rPh>
    <phoneticPr fontId="1"/>
  </si>
  <si>
    <t>0884-62-3892</t>
    <phoneticPr fontId="1"/>
  </si>
  <si>
    <t>https://www.town.tokushima-naka.lg.jp/gyosei/docs/2897685.html</t>
    <phoneticPr fontId="1"/>
  </si>
  <si>
    <t>363839</t>
  </si>
  <si>
    <t>牟岐町</t>
  </si>
  <si>
    <t>775-8570</t>
    <phoneticPr fontId="1"/>
  </si>
  <si>
    <t>牟岐町役場　健康生活課</t>
    <rPh sb="0" eb="5">
      <t>ムギチョウヤクバ</t>
    </rPh>
    <rPh sb="6" eb="11">
      <t>ケンコウセイカツカ</t>
    </rPh>
    <phoneticPr fontId="1"/>
  </si>
  <si>
    <t>海部郡牟岐町大字中村字本村7-4</t>
    <rPh sb="0" eb="3">
      <t>カイフグン</t>
    </rPh>
    <rPh sb="3" eb="6">
      <t>ムギチョウ</t>
    </rPh>
    <rPh sb="6" eb="8">
      <t>オオアザ</t>
    </rPh>
    <rPh sb="8" eb="10">
      <t>ナカムラ</t>
    </rPh>
    <rPh sb="10" eb="11">
      <t>アザ</t>
    </rPh>
    <rPh sb="11" eb="12">
      <t>ホン</t>
    </rPh>
    <rPh sb="12" eb="13">
      <t>ムラ</t>
    </rPh>
    <phoneticPr fontId="1"/>
  </si>
  <si>
    <t>0884-72-3417</t>
  </si>
  <si>
    <t>363871</t>
  </si>
  <si>
    <t>美波町</t>
    <rPh sb="0" eb="3">
      <t>ミナミチョウ</t>
    </rPh>
    <phoneticPr fontId="1"/>
  </si>
  <si>
    <t>779-2305</t>
    <phoneticPr fontId="1"/>
  </si>
  <si>
    <t>美波町健康増進課</t>
    <rPh sb="0" eb="8">
      <t>ミナミチョウケンコウゾウシンカ</t>
    </rPh>
    <phoneticPr fontId="1"/>
  </si>
  <si>
    <t>海部郡美波町奥河内字井ノ上13-2</t>
    <rPh sb="0" eb="3">
      <t>カイフグン</t>
    </rPh>
    <rPh sb="3" eb="6">
      <t>ミナミチョウ</t>
    </rPh>
    <rPh sb="6" eb="9">
      <t>オクガワウチ</t>
    </rPh>
    <rPh sb="9" eb="10">
      <t>アザ</t>
    </rPh>
    <rPh sb="10" eb="11">
      <t>イ</t>
    </rPh>
    <rPh sb="12" eb="13">
      <t>カミ</t>
    </rPh>
    <phoneticPr fontId="1"/>
  </si>
  <si>
    <t>0884-77-3621</t>
  </si>
  <si>
    <t>363880</t>
    <phoneticPr fontId="1"/>
  </si>
  <si>
    <t>海陽町</t>
    <rPh sb="0" eb="3">
      <t>カイヨウチョウ</t>
    </rPh>
    <phoneticPr fontId="1"/>
  </si>
  <si>
    <t>775-0395</t>
    <phoneticPr fontId="1"/>
  </si>
  <si>
    <t>海陽町役場子どもあゆみ保健課</t>
    <rPh sb="0" eb="3">
      <t>カイヨウチョウ</t>
    </rPh>
    <rPh sb="3" eb="5">
      <t>ヤクバ</t>
    </rPh>
    <rPh sb="5" eb="6">
      <t>コ</t>
    </rPh>
    <rPh sb="11" eb="14">
      <t>ホケンカ</t>
    </rPh>
    <phoneticPr fontId="1"/>
  </si>
  <si>
    <t>海部郡海陽町奥浦字新町44</t>
    <rPh sb="0" eb="3">
      <t>カイフグン</t>
    </rPh>
    <rPh sb="3" eb="5">
      <t>カイヨウ</t>
    </rPh>
    <rPh sb="5" eb="6">
      <t>マチ</t>
    </rPh>
    <rPh sb="6" eb="8">
      <t>オクウラ</t>
    </rPh>
    <rPh sb="8" eb="9">
      <t>アザ</t>
    </rPh>
    <rPh sb="9" eb="11">
      <t>シンマチ</t>
    </rPh>
    <phoneticPr fontId="1"/>
  </si>
  <si>
    <t>0884-73-4313</t>
    <phoneticPr fontId="1"/>
  </si>
  <si>
    <t>松茂町</t>
    <rPh sb="0" eb="3">
      <t>マツシゲチョウ</t>
    </rPh>
    <phoneticPr fontId="1"/>
  </si>
  <si>
    <t>771-0220</t>
    <phoneticPr fontId="1"/>
  </si>
  <si>
    <t>松茂町保健相談センター</t>
    <rPh sb="0" eb="3">
      <t>マツシゲチョウ</t>
    </rPh>
    <rPh sb="3" eb="5">
      <t>ホケン</t>
    </rPh>
    <rPh sb="5" eb="7">
      <t>ソウダン</t>
    </rPh>
    <phoneticPr fontId="1"/>
  </si>
  <si>
    <t>板野郡松茂町広島字三番越2－2</t>
    <rPh sb="0" eb="3">
      <t>イタノグン</t>
    </rPh>
    <rPh sb="3" eb="6">
      <t>マツシゲチョウ</t>
    </rPh>
    <rPh sb="6" eb="8">
      <t>ヒロシマ</t>
    </rPh>
    <rPh sb="8" eb="9">
      <t>アザ</t>
    </rPh>
    <rPh sb="9" eb="12">
      <t>サンバンゴシ</t>
    </rPh>
    <phoneticPr fontId="1"/>
  </si>
  <si>
    <t>088-683-4533</t>
    <phoneticPr fontId="1"/>
  </si>
  <si>
    <t>https://www.town.matsushige.tokushima.jp/docs/2019052700019/</t>
    <phoneticPr fontId="1"/>
  </si>
  <si>
    <t>364029</t>
    <phoneticPr fontId="1"/>
  </si>
  <si>
    <t>北島町</t>
    <rPh sb="0" eb="3">
      <t>キタジマチョウ</t>
    </rPh>
    <phoneticPr fontId="1"/>
  </si>
  <si>
    <t>771-0285</t>
    <phoneticPr fontId="1"/>
  </si>
  <si>
    <t>北島町役場健康保険課</t>
    <rPh sb="0" eb="3">
      <t>キタジマチョウ</t>
    </rPh>
    <rPh sb="3" eb="5">
      <t>ヤクバ</t>
    </rPh>
    <rPh sb="5" eb="7">
      <t>ケンコウ</t>
    </rPh>
    <rPh sb="7" eb="10">
      <t>ホケンカ</t>
    </rPh>
    <phoneticPr fontId="1"/>
  </si>
  <si>
    <t>板野郡北島町中村字上地23-1</t>
    <rPh sb="0" eb="3">
      <t>イタノグン</t>
    </rPh>
    <rPh sb="3" eb="6">
      <t>キタジマチョウ</t>
    </rPh>
    <rPh sb="6" eb="8">
      <t>ナカムラ</t>
    </rPh>
    <rPh sb="8" eb="9">
      <t>アザ</t>
    </rPh>
    <rPh sb="9" eb="11">
      <t>ウエチ</t>
    </rPh>
    <phoneticPr fontId="1"/>
  </si>
  <si>
    <t>088-698-9805</t>
    <phoneticPr fontId="1"/>
  </si>
  <si>
    <t>https://www.town.kitajima.lg.jp/</t>
  </si>
  <si>
    <t>風しん等予防接種費用助成事業有（問合せ要）</t>
    <rPh sb="0" eb="1">
      <t>フウ</t>
    </rPh>
    <rPh sb="3" eb="4">
      <t>トウ</t>
    </rPh>
    <rPh sb="4" eb="6">
      <t>ヨボウ</t>
    </rPh>
    <rPh sb="6" eb="8">
      <t>セッシュ</t>
    </rPh>
    <rPh sb="8" eb="10">
      <t>ヒヨウ</t>
    </rPh>
    <rPh sb="10" eb="12">
      <t>ジョセイ</t>
    </rPh>
    <rPh sb="12" eb="14">
      <t>ジギョウ</t>
    </rPh>
    <rPh sb="14" eb="15">
      <t>アリ</t>
    </rPh>
    <rPh sb="16" eb="17">
      <t>ト</t>
    </rPh>
    <rPh sb="17" eb="18">
      <t>ア</t>
    </rPh>
    <rPh sb="19" eb="20">
      <t>イ</t>
    </rPh>
    <phoneticPr fontId="1"/>
  </si>
  <si>
    <t>364037</t>
  </si>
  <si>
    <t>藍住町</t>
    <rPh sb="0" eb="3">
      <t>アイズミチョウ</t>
    </rPh>
    <phoneticPr fontId="10"/>
  </si>
  <si>
    <t>771-1203</t>
    <phoneticPr fontId="1"/>
  </si>
  <si>
    <t>徳島県</t>
    <rPh sb="0" eb="3">
      <t>トクシマケン</t>
    </rPh>
    <phoneticPr fontId="10"/>
  </si>
  <si>
    <t>藍住町保健センター</t>
    <rPh sb="0" eb="3">
      <t>アイズミチョウ</t>
    </rPh>
    <rPh sb="3" eb="5">
      <t>ホケン</t>
    </rPh>
    <phoneticPr fontId="10"/>
  </si>
  <si>
    <t>板野郡藍住町奥野字矢上前３２－１</t>
    <rPh sb="0" eb="3">
      <t>イタノグン</t>
    </rPh>
    <rPh sb="3" eb="6">
      <t>アイズミチョウ</t>
    </rPh>
    <rPh sb="6" eb="8">
      <t>オクノ</t>
    </rPh>
    <rPh sb="8" eb="9">
      <t>アザ</t>
    </rPh>
    <rPh sb="9" eb="12">
      <t>ヤカミマエ</t>
    </rPh>
    <phoneticPr fontId="10"/>
  </si>
  <si>
    <t>088-692-8658</t>
    <phoneticPr fontId="1"/>
  </si>
  <si>
    <t>364045</t>
    <phoneticPr fontId="1"/>
  </si>
  <si>
    <t>板野町</t>
    <rPh sb="0" eb="3">
      <t>イタノチョウ</t>
    </rPh>
    <phoneticPr fontId="1"/>
  </si>
  <si>
    <t>779-0192</t>
    <phoneticPr fontId="1"/>
  </si>
  <si>
    <t>福祉保健課</t>
    <rPh sb="0" eb="2">
      <t>フクシ</t>
    </rPh>
    <rPh sb="2" eb="4">
      <t>ホケン</t>
    </rPh>
    <rPh sb="4" eb="5">
      <t>カ</t>
    </rPh>
    <phoneticPr fontId="1"/>
  </si>
  <si>
    <t>板野郡板野町吹田字町南22-2</t>
    <rPh sb="0" eb="3">
      <t>イタノグン</t>
    </rPh>
    <rPh sb="3" eb="6">
      <t>イタノチョウ</t>
    </rPh>
    <rPh sb="6" eb="8">
      <t>フキタ</t>
    </rPh>
    <rPh sb="8" eb="9">
      <t>アザ</t>
    </rPh>
    <rPh sb="9" eb="10">
      <t>マチ</t>
    </rPh>
    <rPh sb="10" eb="11">
      <t>ミナミ</t>
    </rPh>
    <phoneticPr fontId="1"/>
  </si>
  <si>
    <t>088-672-5986</t>
    <phoneticPr fontId="1"/>
  </si>
  <si>
    <t>364053</t>
    <phoneticPr fontId="1"/>
  </si>
  <si>
    <t>上板町</t>
    <rPh sb="0" eb="3">
      <t>カミイタチョウ</t>
    </rPh>
    <phoneticPr fontId="1"/>
  </si>
  <si>
    <t>771-1392</t>
    <phoneticPr fontId="1"/>
  </si>
  <si>
    <t>上板町保健相談センター</t>
    <rPh sb="0" eb="3">
      <t>カミイタチョウ</t>
    </rPh>
    <rPh sb="3" eb="5">
      <t>ホケン</t>
    </rPh>
    <rPh sb="5" eb="7">
      <t>ソウダン</t>
    </rPh>
    <phoneticPr fontId="1"/>
  </si>
  <si>
    <t>板野郡上板町七條字経塚42番地</t>
    <rPh sb="0" eb="3">
      <t>イタノグン</t>
    </rPh>
    <rPh sb="3" eb="6">
      <t>カミイタチョウ</t>
    </rPh>
    <rPh sb="6" eb="8">
      <t>シチジョウ</t>
    </rPh>
    <rPh sb="8" eb="9">
      <t>アザ</t>
    </rPh>
    <rPh sb="9" eb="11">
      <t>キョウヅカ</t>
    </rPh>
    <rPh sb="13" eb="15">
      <t>バンチ</t>
    </rPh>
    <phoneticPr fontId="1"/>
  </si>
  <si>
    <t>088-694-3344</t>
    <phoneticPr fontId="1"/>
  </si>
  <si>
    <t>364681</t>
    <phoneticPr fontId="1"/>
  </si>
  <si>
    <t>つるぎ町</t>
    <rPh sb="3" eb="4">
      <t>チョウ</t>
    </rPh>
    <phoneticPr fontId="1"/>
  </si>
  <si>
    <t>779-4401</t>
    <phoneticPr fontId="1"/>
  </si>
  <si>
    <t>つるぎ町保健センター</t>
    <rPh sb="3" eb="4">
      <t>チョウ</t>
    </rPh>
    <rPh sb="4" eb="6">
      <t>ホケン</t>
    </rPh>
    <phoneticPr fontId="1"/>
  </si>
  <si>
    <t>美馬郡つるぎ町貞光字中須賀68-1</t>
    <rPh sb="0" eb="2">
      <t>ミマ</t>
    </rPh>
    <rPh sb="2" eb="3">
      <t>グン</t>
    </rPh>
    <rPh sb="6" eb="7">
      <t>チョウ</t>
    </rPh>
    <rPh sb="7" eb="9">
      <t>サダミツ</t>
    </rPh>
    <rPh sb="9" eb="10">
      <t>アザ</t>
    </rPh>
    <rPh sb="10" eb="13">
      <t>ナカスカ</t>
    </rPh>
    <phoneticPr fontId="1"/>
  </si>
  <si>
    <t>0883-62-3313</t>
    <phoneticPr fontId="1"/>
  </si>
  <si>
    <t>364894</t>
    <phoneticPr fontId="1"/>
  </si>
  <si>
    <t>東みよし町</t>
    <rPh sb="0" eb="1">
      <t>ヒガシ</t>
    </rPh>
    <rPh sb="4" eb="5">
      <t>チョウ</t>
    </rPh>
    <phoneticPr fontId="1"/>
  </si>
  <si>
    <t>779-4795</t>
    <phoneticPr fontId="1"/>
  </si>
  <si>
    <t>東みよし町役場健康づくり課</t>
    <rPh sb="0" eb="1">
      <t>ヒガシ</t>
    </rPh>
    <rPh sb="4" eb="5">
      <t>チョウ</t>
    </rPh>
    <rPh sb="5" eb="7">
      <t>ヤクバ</t>
    </rPh>
    <rPh sb="7" eb="9">
      <t>ケンコウ</t>
    </rPh>
    <rPh sb="12" eb="13">
      <t>カ</t>
    </rPh>
    <phoneticPr fontId="1"/>
  </si>
  <si>
    <t>三好郡東みよし町加茂3360</t>
    <rPh sb="0" eb="2">
      <t>ミヨシ</t>
    </rPh>
    <rPh sb="2" eb="3">
      <t>グン</t>
    </rPh>
    <rPh sb="3" eb="4">
      <t>ヒガシ</t>
    </rPh>
    <rPh sb="7" eb="8">
      <t>マチ</t>
    </rPh>
    <phoneticPr fontId="1"/>
  </si>
  <si>
    <t>0883-82-6323</t>
    <phoneticPr fontId="1"/>
  </si>
  <si>
    <t>https://www.town.higashimiyoshi.lg.jp/</t>
    <phoneticPr fontId="1"/>
  </si>
  <si>
    <t>高松市</t>
  </si>
  <si>
    <t>760-0074</t>
  </si>
  <si>
    <t>香川県</t>
  </si>
  <si>
    <t>高松市保健所感染症対策課</t>
  </si>
  <si>
    <t>高松市桜町一丁目10番27号</t>
  </si>
  <si>
    <t>087-839-2870</t>
  </si>
  <si>
    <t>https://www.city.takamatsu.kagawa.jp/kurashi/kenkou/iryo/shinsa/yobou_sesshu/fuushinnnotuikatais.html</t>
  </si>
  <si>
    <t>丸亀市</t>
  </si>
  <si>
    <t>763-8501</t>
  </si>
  <si>
    <t>丸亀市役所健康福祉部健康課</t>
  </si>
  <si>
    <t>丸亀市大手町二丁目4番21号</t>
  </si>
  <si>
    <t>0877-24-8806</t>
  </si>
  <si>
    <t>坂出市</t>
  </si>
  <si>
    <t>762-8601</t>
  </si>
  <si>
    <t>坂出市役所健康福祉部けんこう課</t>
  </si>
  <si>
    <t>坂出市室町二丁目3番5号</t>
  </si>
  <si>
    <t>0877-44-5006</t>
  </si>
  <si>
    <t>https://www.city.sakaide.lg.jp/soshiki/kenkou/fushin.html</t>
  </si>
  <si>
    <t>善通寺市</t>
  </si>
  <si>
    <t>765-8503</t>
  </si>
  <si>
    <t>善通寺市役所保健課</t>
  </si>
  <si>
    <t>善通寺市文京町二丁目1番1号</t>
  </si>
  <si>
    <t>0877-63-6308</t>
  </si>
  <si>
    <t>観音寺市</t>
  </si>
  <si>
    <t>768-8601</t>
  </si>
  <si>
    <t>観音寺市役所健康福祉部健康増進課母子保健係</t>
  </si>
  <si>
    <t>観音寺市坂本町一丁目1番1号</t>
  </si>
  <si>
    <t>0875-23-3964</t>
  </si>
  <si>
    <t>https://www.city.kanonji.kagawa.jp/soshiki/18/19827.html</t>
  </si>
  <si>
    <t>さぬき市</t>
  </si>
  <si>
    <t>さぬき市寒川庁舎
健康福祉部 国保・健康課</t>
  </si>
  <si>
    <t>さぬき市寒川町
石田東935番地1</t>
  </si>
  <si>
    <t>0879-26-9908</t>
  </si>
  <si>
    <t>https://www.city.sanuki.kagawa.jp</t>
  </si>
  <si>
    <t>東かがわ市</t>
  </si>
  <si>
    <t>769-2792</t>
  </si>
  <si>
    <t>東かがわ市役所市民部保健課</t>
  </si>
  <si>
    <t>東かがわ市湊1847番地１</t>
  </si>
  <si>
    <t>0879-26-1229</t>
  </si>
  <si>
    <t>https://www.higashikagawa.jp</t>
  </si>
  <si>
    <t>三豊市</t>
  </si>
  <si>
    <t>767-8585</t>
  </si>
  <si>
    <t>三豊市役所健康福祉部健康課</t>
  </si>
  <si>
    <t>三豊市高瀬町下勝間2373番地1</t>
  </si>
  <si>
    <t>0875-73-3014</t>
  </si>
  <si>
    <t>https://www.city.mitoyo.lg.jp/kakuka/kenkofukushi/kenko/2/1/5598.html</t>
  </si>
  <si>
    <t>土庄町</t>
  </si>
  <si>
    <t>761-4192</t>
  </si>
  <si>
    <t>土庄町健康福祉課</t>
  </si>
  <si>
    <t>土庄町淵崎甲1400番地2</t>
  </si>
  <si>
    <t>0879-62-7002</t>
  </si>
  <si>
    <t>https://www.town.tonosho.kagawa.jp/gyosei/soshiki/kenkoufukushi/1/1/yobousessyu/2685.html</t>
  </si>
  <si>
    <t>小豆島町</t>
  </si>
  <si>
    <t>761-4492</t>
  </si>
  <si>
    <t>小豆島町健康づくり福祉課</t>
  </si>
  <si>
    <t>小豆島町片城甲44-95</t>
  </si>
  <si>
    <t>0879-82-7038</t>
  </si>
  <si>
    <t>https://www.town.shodoshima.lg.jp/gyousei/kakuka/kenkozukuri/2_1/chusha/2554.html</t>
  </si>
  <si>
    <t>三木町</t>
  </si>
  <si>
    <t>761-0692</t>
  </si>
  <si>
    <t>三木町役場　住民健康課　健康係</t>
  </si>
  <si>
    <t>香川県木田郡三木町大字氷上310番地</t>
  </si>
  <si>
    <t>087-891-3303</t>
  </si>
  <si>
    <t>直島町</t>
  </si>
  <si>
    <t>761-3110</t>
  </si>
  <si>
    <t>直島町役場住民福祉課健康推進室</t>
  </si>
  <si>
    <t>香川県香川郡直島町1122番地1</t>
  </si>
  <si>
    <t>087892-3400</t>
  </si>
  <si>
    <t>宇多津町</t>
  </si>
  <si>
    <t>769-0292</t>
  </si>
  <si>
    <t>宇多津町保健センター</t>
  </si>
  <si>
    <t>綾歌郡宇多津町１８８１番地</t>
  </si>
  <si>
    <t>0877-49-8008</t>
  </si>
  <si>
    <t>http://www.town.utazu.lg.jp/kurashi/iryoufukushi/gyouji/fushinyobo/</t>
  </si>
  <si>
    <t>綾川町</t>
  </si>
  <si>
    <t>761-2392</t>
  </si>
  <si>
    <t>健康福祉課（国保総合保健施設えがお）</t>
  </si>
  <si>
    <t>綾川町陶1720番地1</t>
  </si>
  <si>
    <t>087-876-2525</t>
  </si>
  <si>
    <t>https://www.town.ayagawa.lg.jp</t>
  </si>
  <si>
    <t>琴平町</t>
  </si>
  <si>
    <t>766-8502</t>
  </si>
  <si>
    <t>琴平町役場子ども・保健課</t>
  </si>
  <si>
    <t>琴平町榎井817番地10</t>
  </si>
  <si>
    <t>0877-75-6719</t>
  </si>
  <si>
    <t>多度津町</t>
  </si>
  <si>
    <t>764-8501</t>
  </si>
  <si>
    <t>多度津町健康福祉課健康増進係</t>
  </si>
  <si>
    <t>仲多度郡多度津町栄町三丁目3番95号</t>
  </si>
  <si>
    <t>0877-33-1134</t>
  </si>
  <si>
    <t>https://www.town.tadotsu.kagawa.jp/iryo_kenko_fukushi/kenko_hoken/yobosesshu/1778.html</t>
  </si>
  <si>
    <t>まんのう町</t>
  </si>
  <si>
    <t>766-0015</t>
  </si>
  <si>
    <t>まんのう町健康増進課</t>
  </si>
  <si>
    <t>まんのう町長尾501-1</t>
  </si>
  <si>
    <t>0877-73-0126</t>
  </si>
  <si>
    <t>382019</t>
    <phoneticPr fontId="1"/>
  </si>
  <si>
    <t>松山市</t>
    <rPh sb="0" eb="3">
      <t>マツヤマシ</t>
    </rPh>
    <phoneticPr fontId="1"/>
  </si>
  <si>
    <t>790-0813</t>
    <phoneticPr fontId="1"/>
  </si>
  <si>
    <t>愛媛県</t>
    <rPh sb="0" eb="3">
      <t>エヒメケン</t>
    </rPh>
    <phoneticPr fontId="1"/>
  </si>
  <si>
    <t>松山市萱町６丁目３０番地５</t>
    <rPh sb="0" eb="3">
      <t>マツヤマシ</t>
    </rPh>
    <rPh sb="3" eb="5">
      <t>カヤマチ</t>
    </rPh>
    <rPh sb="6" eb="8">
      <t>チョウメ</t>
    </rPh>
    <rPh sb="10" eb="12">
      <t>バンチ</t>
    </rPh>
    <phoneticPr fontId="1"/>
  </si>
  <si>
    <t>http://www.city.matsuyama.ehime.jp/kurashi/iryo/hokenyobo/kansensho/huushin-tsuika.html</t>
    <phoneticPr fontId="1"/>
  </si>
  <si>
    <t>382027</t>
  </si>
  <si>
    <t>今治市</t>
    <rPh sb="0" eb="3">
      <t>イマバリシ</t>
    </rPh>
    <phoneticPr fontId="10"/>
  </si>
  <si>
    <t>794-0043</t>
  </si>
  <si>
    <t>愛媛県</t>
    <rPh sb="0" eb="3">
      <t>エヒメケン</t>
    </rPh>
    <phoneticPr fontId="10"/>
  </si>
  <si>
    <t>今治市健康福祉部健康推進課</t>
    <rPh sb="0" eb="3">
      <t>イマバリシ</t>
    </rPh>
    <rPh sb="3" eb="5">
      <t>ケンコウ</t>
    </rPh>
    <rPh sb="5" eb="8">
      <t>フクシブ</t>
    </rPh>
    <rPh sb="8" eb="10">
      <t>ケンコウ</t>
    </rPh>
    <rPh sb="10" eb="13">
      <t>スイシンカ</t>
    </rPh>
    <phoneticPr fontId="10"/>
  </si>
  <si>
    <t>今治市南宝来町1-6-1</t>
    <rPh sb="0" eb="7">
      <t>イマバリシミナミホウライチョウ</t>
    </rPh>
    <phoneticPr fontId="10"/>
  </si>
  <si>
    <t>0898-36-1533</t>
  </si>
  <si>
    <t>https://www.city.imabari.ehime.jp/kenkou/fusin_yobou/</t>
    <phoneticPr fontId="1"/>
  </si>
  <si>
    <t>382035</t>
  </si>
  <si>
    <t>宇和島市</t>
    <rPh sb="0" eb="4">
      <t>ウワジマシ</t>
    </rPh>
    <phoneticPr fontId="18"/>
  </si>
  <si>
    <t>798-8601</t>
  </si>
  <si>
    <t>愛媛県</t>
    <rPh sb="0" eb="3">
      <t>エヒメケン</t>
    </rPh>
    <phoneticPr fontId="18"/>
  </si>
  <si>
    <t>宇和島市役所保健福祉部保険健康課保険企画係</t>
    <rPh sb="0" eb="6">
      <t>ウワジマシ</t>
    </rPh>
    <rPh sb="6" eb="11">
      <t>ホケンフク</t>
    </rPh>
    <rPh sb="11" eb="16">
      <t>ホケンケン</t>
    </rPh>
    <rPh sb="16" eb="21">
      <t>ホケンキカ</t>
    </rPh>
    <phoneticPr fontId="18"/>
  </si>
  <si>
    <t>宇和島市曙町１番地</t>
    <rPh sb="0" eb="4">
      <t>ウワジマシ</t>
    </rPh>
    <rPh sb="4" eb="6">
      <t>アケボノチョウ</t>
    </rPh>
    <rPh sb="7" eb="9">
      <t>バンチ</t>
    </rPh>
    <phoneticPr fontId="18"/>
  </si>
  <si>
    <t>0895-24-1111</t>
  </si>
  <si>
    <t>https://www.city.uwajima.ehime.jp/info/hushinyoboseshu.html</t>
  </si>
  <si>
    <t>382043</t>
    <phoneticPr fontId="1"/>
  </si>
  <si>
    <t>八幡浜市</t>
    <rPh sb="0" eb="4">
      <t>ヤワタハマシ</t>
    </rPh>
    <phoneticPr fontId="1"/>
  </si>
  <si>
    <t>796-0010</t>
    <phoneticPr fontId="1"/>
  </si>
  <si>
    <t>八幡浜市役所市民福祉部保健センター</t>
    <rPh sb="0" eb="4">
      <t>ヤワタハマシ</t>
    </rPh>
    <rPh sb="4" eb="6">
      <t>ヤクショ</t>
    </rPh>
    <rPh sb="6" eb="8">
      <t>シミン</t>
    </rPh>
    <rPh sb="8" eb="10">
      <t>フクシ</t>
    </rPh>
    <rPh sb="10" eb="11">
      <t>ブ</t>
    </rPh>
    <rPh sb="11" eb="13">
      <t>ホケン</t>
    </rPh>
    <phoneticPr fontId="1"/>
  </si>
  <si>
    <t>八幡浜市松柏乙１１０１番地</t>
    <rPh sb="0" eb="4">
      <t>ヤワタハマシ</t>
    </rPh>
    <rPh sb="4" eb="6">
      <t>マツカヤ</t>
    </rPh>
    <rPh sb="6" eb="7">
      <t>オツ</t>
    </rPh>
    <rPh sb="11" eb="13">
      <t>バンチ</t>
    </rPh>
    <phoneticPr fontId="1"/>
  </si>
  <si>
    <t>0894-21-3122</t>
    <phoneticPr fontId="1"/>
  </si>
  <si>
    <t>382051</t>
    <phoneticPr fontId="1"/>
  </si>
  <si>
    <t>新居浜市</t>
    <rPh sb="0" eb="4">
      <t>ニイハマシ</t>
    </rPh>
    <phoneticPr fontId="1"/>
  </si>
  <si>
    <t>792-0811</t>
    <phoneticPr fontId="1"/>
  </si>
  <si>
    <t>新居浜市健康政策課保健センター　感染症予防係</t>
    <rPh sb="0" eb="4">
      <t>ニイハマシ</t>
    </rPh>
    <rPh sb="4" eb="6">
      <t>ケンコウ</t>
    </rPh>
    <rPh sb="6" eb="8">
      <t>セイサク</t>
    </rPh>
    <rPh sb="8" eb="9">
      <t>カ</t>
    </rPh>
    <rPh sb="9" eb="11">
      <t>ホケン</t>
    </rPh>
    <rPh sb="16" eb="19">
      <t>カンセンショウ</t>
    </rPh>
    <rPh sb="19" eb="21">
      <t>ヨボウ</t>
    </rPh>
    <rPh sb="21" eb="22">
      <t>カカリ</t>
    </rPh>
    <phoneticPr fontId="1"/>
  </si>
  <si>
    <t>新居浜市庄内町4-7-17</t>
    <rPh sb="0" eb="4">
      <t>ニイハマシ</t>
    </rPh>
    <rPh sb="4" eb="7">
      <t>ショウナイチョウ</t>
    </rPh>
    <phoneticPr fontId="1"/>
  </si>
  <si>
    <t>0897-35-1070</t>
    <phoneticPr fontId="1"/>
  </si>
  <si>
    <t>https://www.city.niihama.lg.jp/soshiki/hoken/huushintaisaku.html</t>
    <phoneticPr fontId="1"/>
  </si>
  <si>
    <t>382060</t>
    <phoneticPr fontId="1"/>
  </si>
  <si>
    <t>西条市</t>
    <rPh sb="0" eb="3">
      <t>サイジョウシ</t>
    </rPh>
    <phoneticPr fontId="1"/>
  </si>
  <si>
    <t>793-0041</t>
    <phoneticPr fontId="1"/>
  </si>
  <si>
    <t>西条市役所こども健康部健康医療推進課</t>
    <rPh sb="0" eb="5">
      <t>サイジョウシヤクショ</t>
    </rPh>
    <rPh sb="8" eb="10">
      <t>ケンコウ</t>
    </rPh>
    <rPh sb="10" eb="11">
      <t>ブ</t>
    </rPh>
    <rPh sb="11" eb="13">
      <t>ケンコウ</t>
    </rPh>
    <rPh sb="13" eb="15">
      <t>イリョウ</t>
    </rPh>
    <rPh sb="15" eb="18">
      <t>スイシンカ</t>
    </rPh>
    <phoneticPr fontId="1"/>
  </si>
  <si>
    <t>西条市神拝甲324番地2</t>
    <rPh sb="0" eb="3">
      <t>サイジョウシ</t>
    </rPh>
    <rPh sb="3" eb="4">
      <t>カミ</t>
    </rPh>
    <rPh sb="4" eb="5">
      <t>オガ</t>
    </rPh>
    <rPh sb="5" eb="6">
      <t>コウ</t>
    </rPh>
    <rPh sb="9" eb="11">
      <t>バンチ</t>
    </rPh>
    <phoneticPr fontId="1"/>
  </si>
  <si>
    <t>0897-52-1215</t>
    <phoneticPr fontId="1"/>
  </si>
  <si>
    <t>https://www.city.saijo.ehime.jp/soshiki/kenkoiryo/fuusinntuikaencho.html</t>
    <phoneticPr fontId="1"/>
  </si>
  <si>
    <t>382078</t>
    <phoneticPr fontId="1"/>
  </si>
  <si>
    <t>大洲市</t>
    <rPh sb="0" eb="3">
      <t>オオズシ</t>
    </rPh>
    <phoneticPr fontId="1"/>
  </si>
  <si>
    <t>795-0064</t>
    <phoneticPr fontId="1"/>
  </si>
  <si>
    <t>大洲市保健センター　健康支援係</t>
    <rPh sb="0" eb="3">
      <t>オオズシ</t>
    </rPh>
    <rPh sb="3" eb="5">
      <t>ホケン</t>
    </rPh>
    <rPh sb="10" eb="12">
      <t>ケンコウ</t>
    </rPh>
    <rPh sb="12" eb="14">
      <t>シエン</t>
    </rPh>
    <rPh sb="14" eb="15">
      <t>カカリ</t>
    </rPh>
    <phoneticPr fontId="1"/>
  </si>
  <si>
    <t>大洲市東大洲270番地1</t>
    <rPh sb="0" eb="3">
      <t>オオズシ</t>
    </rPh>
    <rPh sb="3" eb="6">
      <t>ヒガシオオズ</t>
    </rPh>
    <rPh sb="9" eb="11">
      <t>バンチ</t>
    </rPh>
    <phoneticPr fontId="1"/>
  </si>
  <si>
    <t>0893-23-0310</t>
    <phoneticPr fontId="1"/>
  </si>
  <si>
    <t>https://www.city.ozu.ehime.jp/soshiki/hoken-c/32959.html</t>
    <phoneticPr fontId="1"/>
  </si>
  <si>
    <t>382108</t>
  </si>
  <si>
    <t>伊予市</t>
    <rPh sb="0" eb="3">
      <t>イヨシ</t>
    </rPh>
    <phoneticPr fontId="1"/>
  </si>
  <si>
    <t>799-3127</t>
    <phoneticPr fontId="1"/>
  </si>
  <si>
    <t>愛媛県</t>
  </si>
  <si>
    <t>伊予市保健センター</t>
    <rPh sb="0" eb="2">
      <t>イヨ</t>
    </rPh>
    <rPh sb="2" eb="3">
      <t>シ</t>
    </rPh>
    <rPh sb="3" eb="5">
      <t>ホケン</t>
    </rPh>
    <phoneticPr fontId="1"/>
  </si>
  <si>
    <t>伊予市尾崎3番地1</t>
    <phoneticPr fontId="1"/>
  </si>
  <si>
    <t>089-983-4052</t>
    <phoneticPr fontId="1"/>
  </si>
  <si>
    <t>https://www.city.iyo.lg.jp/kenkou/kurashi/kenko/yobosesshu/otonahuusinn.html</t>
    <phoneticPr fontId="1"/>
  </si>
  <si>
    <t>382132</t>
    <phoneticPr fontId="1"/>
  </si>
  <si>
    <t>四国中央市</t>
    <rPh sb="0" eb="5">
      <t>シコクチュウオウシ</t>
    </rPh>
    <phoneticPr fontId="1"/>
  </si>
  <si>
    <t>799-0497</t>
    <phoneticPr fontId="1"/>
  </si>
  <si>
    <t>四国中央市役所市民部医療対策課</t>
    <rPh sb="0" eb="5">
      <t>シコクチュウオウシ</t>
    </rPh>
    <rPh sb="5" eb="7">
      <t>ヤクショ</t>
    </rPh>
    <rPh sb="7" eb="10">
      <t>シミンブ</t>
    </rPh>
    <rPh sb="10" eb="15">
      <t>イリョウタイサクカ</t>
    </rPh>
    <phoneticPr fontId="1"/>
  </si>
  <si>
    <t>四国中央市三島宮川四丁目６番55号</t>
    <phoneticPr fontId="1"/>
  </si>
  <si>
    <t>0896-28-6209</t>
    <phoneticPr fontId="1"/>
  </si>
  <si>
    <t>https://www.city.shikokuchuo.ehime.jp/</t>
    <phoneticPr fontId="1"/>
  </si>
  <si>
    <t>382141</t>
    <phoneticPr fontId="1"/>
  </si>
  <si>
    <t>西予市</t>
    <rPh sb="0" eb="3">
      <t>セイヨシ</t>
    </rPh>
    <phoneticPr fontId="1"/>
  </si>
  <si>
    <t>797-8501</t>
    <phoneticPr fontId="1"/>
  </si>
  <si>
    <t>西予市役所生活福祉部健康づくり推進課保健予防係</t>
    <rPh sb="0" eb="2">
      <t>セイヨ</t>
    </rPh>
    <rPh sb="2" eb="5">
      <t>シヤクショ</t>
    </rPh>
    <rPh sb="5" eb="7">
      <t>セイカツ</t>
    </rPh>
    <rPh sb="7" eb="9">
      <t>フクシ</t>
    </rPh>
    <rPh sb="9" eb="10">
      <t>ブ</t>
    </rPh>
    <rPh sb="10" eb="12">
      <t>ケンコウ</t>
    </rPh>
    <rPh sb="15" eb="18">
      <t>スイシンカ</t>
    </rPh>
    <rPh sb="18" eb="20">
      <t>ホケン</t>
    </rPh>
    <rPh sb="20" eb="22">
      <t>ヨボウ</t>
    </rPh>
    <rPh sb="22" eb="23">
      <t>カカリ</t>
    </rPh>
    <phoneticPr fontId="1"/>
  </si>
  <si>
    <t>西予市宇和町卯之町三丁目434番地１</t>
    <phoneticPr fontId="1"/>
  </si>
  <si>
    <t>0894-62-6407</t>
    <phoneticPr fontId="1"/>
  </si>
  <si>
    <t>https://www.city.seiyo.ehime.jp/kakuka/seikatsu_fukushi/kenko/yobou/6674.html</t>
    <phoneticPr fontId="1"/>
  </si>
  <si>
    <t>382159</t>
    <phoneticPr fontId="1"/>
  </si>
  <si>
    <t>東温市</t>
    <rPh sb="0" eb="3">
      <t>トウオンシ</t>
    </rPh>
    <phoneticPr fontId="1"/>
  </si>
  <si>
    <t>791-0211</t>
    <phoneticPr fontId="1"/>
  </si>
  <si>
    <t>東温市役所市民福祉部健康推進課</t>
    <rPh sb="0" eb="3">
      <t>トウオンシ</t>
    </rPh>
    <rPh sb="3" eb="5">
      <t>ヤクショ</t>
    </rPh>
    <rPh sb="5" eb="7">
      <t>シミン</t>
    </rPh>
    <rPh sb="7" eb="9">
      <t>フクシ</t>
    </rPh>
    <rPh sb="9" eb="10">
      <t>ブ</t>
    </rPh>
    <rPh sb="10" eb="12">
      <t>ケンコウ</t>
    </rPh>
    <rPh sb="12" eb="14">
      <t>スイシン</t>
    </rPh>
    <rPh sb="14" eb="15">
      <t>カ</t>
    </rPh>
    <phoneticPr fontId="1"/>
  </si>
  <si>
    <t>東温市見奈良490-１</t>
    <rPh sb="0" eb="3">
      <t>トウオンシ</t>
    </rPh>
    <rPh sb="3" eb="6">
      <t>ミナラ</t>
    </rPh>
    <phoneticPr fontId="1"/>
  </si>
  <si>
    <t>089-964-4407</t>
    <phoneticPr fontId="1"/>
  </si>
  <si>
    <t>https://www.city.toon.ehime.jp/soshiki/9/7843.html</t>
    <phoneticPr fontId="1"/>
  </si>
  <si>
    <t>383562</t>
    <phoneticPr fontId="1"/>
  </si>
  <si>
    <t>上島町</t>
    <rPh sb="0" eb="3">
      <t>カミジマチョウ</t>
    </rPh>
    <phoneticPr fontId="1"/>
  </si>
  <si>
    <t>794-2550</t>
    <phoneticPr fontId="1"/>
  </si>
  <si>
    <t>愛媛県</t>
    <rPh sb="0" eb="2">
      <t>エヒメ</t>
    </rPh>
    <rPh sb="2" eb="3">
      <t>ケン</t>
    </rPh>
    <phoneticPr fontId="1"/>
  </si>
  <si>
    <t>健康福祉部　健康推進課</t>
    <rPh sb="0" eb="5">
      <t>ケンコウフクシブ</t>
    </rPh>
    <rPh sb="6" eb="11">
      <t>ケンコウスイシンカ</t>
    </rPh>
    <phoneticPr fontId="1"/>
  </si>
  <si>
    <t>上島町生名621番地1</t>
    <rPh sb="0" eb="3">
      <t>カミジマチョウ</t>
    </rPh>
    <rPh sb="3" eb="5">
      <t>イキナ</t>
    </rPh>
    <rPh sb="8" eb="10">
      <t>バンチ</t>
    </rPh>
    <phoneticPr fontId="1"/>
  </si>
  <si>
    <t>0897-74-0911</t>
    <phoneticPr fontId="1"/>
  </si>
  <si>
    <t>http://www.town.kamijima.lg.jp/soshiki/6/</t>
    <phoneticPr fontId="1"/>
  </si>
  <si>
    <t>383864</t>
    <phoneticPr fontId="1"/>
  </si>
  <si>
    <t>久万高原町</t>
    <phoneticPr fontId="1"/>
  </si>
  <si>
    <t>791-1201</t>
    <phoneticPr fontId="1"/>
  </si>
  <si>
    <t>愛媛県</t>
    <phoneticPr fontId="1"/>
  </si>
  <si>
    <t>久万高原町役場保健福祉課久万保健センター</t>
    <phoneticPr fontId="1"/>
  </si>
  <si>
    <t>上浮穴郡久万高原町久万65-1</t>
    <phoneticPr fontId="1"/>
  </si>
  <si>
    <t>0892-21-2700</t>
    <phoneticPr fontId="1"/>
  </si>
  <si>
    <t>https://www.kumakogen.jp/soshiki/3/11330.html</t>
    <phoneticPr fontId="1"/>
  </si>
  <si>
    <t>384011</t>
    <phoneticPr fontId="1"/>
  </si>
  <si>
    <t>松前町</t>
    <rPh sb="0" eb="3">
      <t>マサキチョウ</t>
    </rPh>
    <phoneticPr fontId="1"/>
  </si>
  <si>
    <t>791-3192</t>
    <phoneticPr fontId="1"/>
  </si>
  <si>
    <t>松前町役場保健福祉部健康課総務係</t>
    <rPh sb="0" eb="3">
      <t>マサキチョウ</t>
    </rPh>
    <rPh sb="3" eb="5">
      <t>ヤクバ</t>
    </rPh>
    <rPh sb="5" eb="7">
      <t>ホケン</t>
    </rPh>
    <rPh sb="7" eb="9">
      <t>フクシ</t>
    </rPh>
    <rPh sb="9" eb="10">
      <t>ブ</t>
    </rPh>
    <rPh sb="10" eb="12">
      <t>ケンコウ</t>
    </rPh>
    <rPh sb="12" eb="13">
      <t>カ</t>
    </rPh>
    <rPh sb="13" eb="15">
      <t>ソウム</t>
    </rPh>
    <rPh sb="15" eb="16">
      <t>カカリ</t>
    </rPh>
    <phoneticPr fontId="1"/>
  </si>
  <si>
    <t>伊予郡松前町大字筒井631番地</t>
    <phoneticPr fontId="1"/>
  </si>
  <si>
    <t>089-985-4118</t>
    <phoneticPr fontId="1"/>
  </si>
  <si>
    <t>384020</t>
    <phoneticPr fontId="1"/>
  </si>
  <si>
    <t>砥部町</t>
    <rPh sb="0" eb="3">
      <t>トベチョウ</t>
    </rPh>
    <phoneticPr fontId="1"/>
  </si>
  <si>
    <t>791-2195</t>
    <phoneticPr fontId="1"/>
  </si>
  <si>
    <t>砥部町役場保険健康課健康増進係</t>
    <rPh sb="0" eb="3">
      <t>トベチョウ</t>
    </rPh>
    <rPh sb="3" eb="5">
      <t>ヤクバ</t>
    </rPh>
    <rPh sb="5" eb="10">
      <t>ホケンケンコウカ</t>
    </rPh>
    <rPh sb="10" eb="15">
      <t>ケンコウゾウシンガカリ</t>
    </rPh>
    <phoneticPr fontId="1"/>
  </si>
  <si>
    <t>愛媛県伊予郡砥部町宮内1368番地</t>
    <rPh sb="0" eb="3">
      <t>エヒメケン</t>
    </rPh>
    <rPh sb="3" eb="6">
      <t>イヨグン</t>
    </rPh>
    <rPh sb="6" eb="9">
      <t>トベチョウ</t>
    </rPh>
    <rPh sb="9" eb="11">
      <t>ミヤウチ</t>
    </rPh>
    <rPh sb="15" eb="17">
      <t>バンチ</t>
    </rPh>
    <phoneticPr fontId="1"/>
  </si>
  <si>
    <t>089-962-6888</t>
    <phoneticPr fontId="1"/>
  </si>
  <si>
    <t>http://www.town.tobe.ehime.jp</t>
    <phoneticPr fontId="1"/>
  </si>
  <si>
    <t>384224</t>
    <phoneticPr fontId="1"/>
  </si>
  <si>
    <t>内子町</t>
    <rPh sb="0" eb="3">
      <t>ウチコチョウ</t>
    </rPh>
    <phoneticPr fontId="1"/>
  </si>
  <si>
    <t>795-0392</t>
    <phoneticPr fontId="1"/>
  </si>
  <si>
    <t>内子町役場保健福祉課保健センター</t>
    <rPh sb="0" eb="3">
      <t>ウチコチョウ</t>
    </rPh>
    <rPh sb="3" eb="5">
      <t>ヤクバ</t>
    </rPh>
    <rPh sb="5" eb="10">
      <t>ホケンフクシカ</t>
    </rPh>
    <rPh sb="10" eb="12">
      <t>ホケン</t>
    </rPh>
    <phoneticPr fontId="1"/>
  </si>
  <si>
    <t>喜多郡内子町平岡甲168</t>
    <rPh sb="0" eb="3">
      <t>キタグン</t>
    </rPh>
    <rPh sb="3" eb="6">
      <t>ウチコチョウ</t>
    </rPh>
    <rPh sb="6" eb="8">
      <t>ヒラオカ</t>
    </rPh>
    <rPh sb="8" eb="9">
      <t>コウ</t>
    </rPh>
    <phoneticPr fontId="1"/>
  </si>
  <si>
    <t>0893-44-6155</t>
    <phoneticPr fontId="1"/>
  </si>
  <si>
    <t>384429</t>
  </si>
  <si>
    <t>伊方町</t>
    <rPh sb="0" eb="3">
      <t>イカタチョウ</t>
    </rPh>
    <phoneticPr fontId="1"/>
  </si>
  <si>
    <t>796-0301</t>
  </si>
  <si>
    <t>保健福祉課中央保健センター</t>
    <rPh sb="0" eb="2">
      <t>ホケン</t>
    </rPh>
    <rPh sb="2" eb="4">
      <t>フクシ</t>
    </rPh>
    <rPh sb="4" eb="5">
      <t>カ</t>
    </rPh>
    <rPh sb="5" eb="9">
      <t>チュウオウホケン</t>
    </rPh>
    <phoneticPr fontId="1"/>
  </si>
  <si>
    <t>西宇和郡伊方町湊浦1993番地１</t>
    <rPh sb="0" eb="4">
      <t>ニシウワグン</t>
    </rPh>
    <rPh sb="4" eb="7">
      <t>イカタチョウ</t>
    </rPh>
    <rPh sb="7" eb="9">
      <t>ミナトウラ</t>
    </rPh>
    <rPh sb="13" eb="15">
      <t>バンチ</t>
    </rPh>
    <phoneticPr fontId="1"/>
  </si>
  <si>
    <t>0894-38-1811</t>
    <phoneticPr fontId="1"/>
  </si>
  <si>
    <t>384844</t>
    <phoneticPr fontId="1"/>
  </si>
  <si>
    <t>松野町</t>
    <rPh sb="0" eb="3">
      <t>マツノチョウ</t>
    </rPh>
    <phoneticPr fontId="1"/>
  </si>
  <si>
    <t>798-2102</t>
    <phoneticPr fontId="1"/>
  </si>
  <si>
    <t>松野町役場　保健福祉課</t>
    <rPh sb="0" eb="3">
      <t>マツノチョウ</t>
    </rPh>
    <rPh sb="3" eb="5">
      <t>ヤクバ</t>
    </rPh>
    <rPh sb="6" eb="8">
      <t>ホケン</t>
    </rPh>
    <rPh sb="8" eb="10">
      <t>フクシ</t>
    </rPh>
    <rPh sb="10" eb="11">
      <t>カ</t>
    </rPh>
    <phoneticPr fontId="1"/>
  </si>
  <si>
    <t>北宇和郡松野町大字延野々1406番地4</t>
    <rPh sb="0" eb="4">
      <t>キタウワグン</t>
    </rPh>
    <rPh sb="4" eb="7">
      <t>マツノチョウ</t>
    </rPh>
    <rPh sb="7" eb="9">
      <t>オオアザ</t>
    </rPh>
    <rPh sb="9" eb="10">
      <t>ノ</t>
    </rPh>
    <rPh sb="10" eb="11">
      <t>ノ</t>
    </rPh>
    <rPh sb="16" eb="18">
      <t>バンチ</t>
    </rPh>
    <phoneticPr fontId="1"/>
  </si>
  <si>
    <t>0895-42-0708</t>
    <phoneticPr fontId="1"/>
  </si>
  <si>
    <t>384887</t>
    <phoneticPr fontId="1"/>
  </si>
  <si>
    <t>鬼北町</t>
    <rPh sb="0" eb="3">
      <t>キホクチョウ</t>
    </rPh>
    <phoneticPr fontId="1"/>
  </si>
  <si>
    <t>798-1395</t>
    <phoneticPr fontId="1"/>
  </si>
  <si>
    <t>鬼北町役場　保健介護課保健係</t>
    <rPh sb="0" eb="3">
      <t>キホクチョウ</t>
    </rPh>
    <rPh sb="3" eb="5">
      <t>ヤクバ</t>
    </rPh>
    <rPh sb="6" eb="8">
      <t>ホケン</t>
    </rPh>
    <rPh sb="8" eb="10">
      <t>カイゴ</t>
    </rPh>
    <rPh sb="10" eb="11">
      <t>カ</t>
    </rPh>
    <rPh sb="11" eb="13">
      <t>ホケン</t>
    </rPh>
    <rPh sb="13" eb="14">
      <t>カカリ</t>
    </rPh>
    <phoneticPr fontId="1"/>
  </si>
  <si>
    <t>愛媛県北宇和郡鬼北町大字近永800番地1</t>
    <rPh sb="0" eb="3">
      <t>エヒメケン</t>
    </rPh>
    <rPh sb="3" eb="7">
      <t>キタウワグン</t>
    </rPh>
    <rPh sb="7" eb="10">
      <t>キホクチョウ</t>
    </rPh>
    <rPh sb="10" eb="12">
      <t>オオアザ</t>
    </rPh>
    <rPh sb="12" eb="14">
      <t>チカナガ</t>
    </rPh>
    <rPh sb="17" eb="19">
      <t>バンチ</t>
    </rPh>
    <phoneticPr fontId="1"/>
  </si>
  <si>
    <t>0895-45-1111</t>
    <phoneticPr fontId="1"/>
  </si>
  <si>
    <t>385069</t>
    <phoneticPr fontId="1"/>
  </si>
  <si>
    <t>愛南町</t>
    <rPh sb="0" eb="3">
      <t>アイナンチョウ</t>
    </rPh>
    <phoneticPr fontId="1"/>
  </si>
  <si>
    <t>798-4196</t>
    <phoneticPr fontId="1"/>
  </si>
  <si>
    <t>愛南町役場保健福祉課健康増進係</t>
    <rPh sb="0" eb="3">
      <t>アイナンチョウ</t>
    </rPh>
    <rPh sb="3" eb="5">
      <t>ヤクバ</t>
    </rPh>
    <rPh sb="5" eb="7">
      <t>ホケン</t>
    </rPh>
    <rPh sb="7" eb="9">
      <t>フクシ</t>
    </rPh>
    <rPh sb="9" eb="10">
      <t>カ</t>
    </rPh>
    <rPh sb="10" eb="12">
      <t>ケンコウ</t>
    </rPh>
    <rPh sb="12" eb="14">
      <t>ゾウシン</t>
    </rPh>
    <rPh sb="14" eb="15">
      <t>カカリ</t>
    </rPh>
    <phoneticPr fontId="1"/>
  </si>
  <si>
    <t>南宇和郡愛南町城辺甲2420番地</t>
    <rPh sb="0" eb="4">
      <t>ミナミウワグン</t>
    </rPh>
    <rPh sb="4" eb="7">
      <t>アイナンチョウ</t>
    </rPh>
    <rPh sb="7" eb="10">
      <t>ジョウヘンコウ</t>
    </rPh>
    <rPh sb="14" eb="16">
      <t>バンチ</t>
    </rPh>
    <phoneticPr fontId="1"/>
  </si>
  <si>
    <t>0895-72-1212</t>
    <phoneticPr fontId="1"/>
  </si>
  <si>
    <t>https://www.town.ainan.ehime.jp/kurashi/kenko/kenkoiryo/yoboseshu/R1fuushin.html</t>
    <phoneticPr fontId="1"/>
  </si>
  <si>
    <t>高知市</t>
  </si>
  <si>
    <t>780-8571</t>
  </si>
  <si>
    <t>高知県</t>
    <rPh sb="0" eb="3">
      <t>コウチケン</t>
    </rPh>
    <phoneticPr fontId="10"/>
  </si>
  <si>
    <t>高知市保健所地域保健課結核感染症 成人予防接種担当／高知市役所健康福祉部地域保健課</t>
    <rPh sb="0" eb="3">
      <t>コウチシ</t>
    </rPh>
    <rPh sb="3" eb="6">
      <t>ホケンジョ</t>
    </rPh>
    <rPh sb="6" eb="11">
      <t>チイキホケンカ</t>
    </rPh>
    <rPh sb="11" eb="16">
      <t>ケッカクカンセンショウ</t>
    </rPh>
    <rPh sb="17" eb="19">
      <t>セイジン</t>
    </rPh>
    <rPh sb="19" eb="25">
      <t>ヨボウセッシュタントウ</t>
    </rPh>
    <rPh sb="26" eb="31">
      <t>コウチシヤクショ</t>
    </rPh>
    <rPh sb="31" eb="36">
      <t>ケンコウフクシブ</t>
    </rPh>
    <rPh sb="36" eb="41">
      <t>チイキホケンカ</t>
    </rPh>
    <phoneticPr fontId="10"/>
  </si>
  <si>
    <t>高知市本町五丁目１番45号</t>
    <rPh sb="0" eb="2">
      <t>コウチ</t>
    </rPh>
    <rPh sb="2" eb="3">
      <t>シ</t>
    </rPh>
    <rPh sb="3" eb="5">
      <t>ホンマチ</t>
    </rPh>
    <rPh sb="5" eb="6">
      <t>ゴ</t>
    </rPh>
    <rPh sb="6" eb="8">
      <t>チョウメ</t>
    </rPh>
    <rPh sb="9" eb="10">
      <t>バン</t>
    </rPh>
    <rPh sb="12" eb="13">
      <t>ゴウ</t>
    </rPh>
    <phoneticPr fontId="10"/>
  </si>
  <si>
    <t>088-822-0577</t>
  </si>
  <si>
    <t>https://www.city.kochi.kochi.jp/soshiki/35/</t>
  </si>
  <si>
    <t>室戸市</t>
  </si>
  <si>
    <t>781-7109</t>
  </si>
  <si>
    <t>室戸市保健介護課健康推進班</t>
    <rPh sb="0" eb="3">
      <t>ムロトシ</t>
    </rPh>
    <rPh sb="3" eb="5">
      <t>ホケン</t>
    </rPh>
    <rPh sb="5" eb="7">
      <t>カイゴ</t>
    </rPh>
    <rPh sb="7" eb="8">
      <t>カ</t>
    </rPh>
    <rPh sb="8" eb="10">
      <t>ケンコウ</t>
    </rPh>
    <rPh sb="10" eb="12">
      <t>スイシン</t>
    </rPh>
    <rPh sb="12" eb="13">
      <t>ハン</t>
    </rPh>
    <phoneticPr fontId="10"/>
  </si>
  <si>
    <t>室戸市領家８７</t>
    <rPh sb="0" eb="3">
      <t>ムロトシ</t>
    </rPh>
    <rPh sb="3" eb="4">
      <t>リョウ</t>
    </rPh>
    <rPh sb="4" eb="5">
      <t>イエ</t>
    </rPh>
    <phoneticPr fontId="10"/>
  </si>
  <si>
    <t>0887-22-3100</t>
  </si>
  <si>
    <t>https://www.city.muroto.kochi.jp</t>
  </si>
  <si>
    <t>安芸市</t>
  </si>
  <si>
    <t>784-0007</t>
  </si>
  <si>
    <t>安芸市市民課健康ふれあい係</t>
    <rPh sb="0" eb="3">
      <t>アキシ</t>
    </rPh>
    <rPh sb="3" eb="6">
      <t>シミンカ</t>
    </rPh>
    <rPh sb="6" eb="8">
      <t>ケンコウ</t>
    </rPh>
    <rPh sb="12" eb="13">
      <t>カカリ</t>
    </rPh>
    <phoneticPr fontId="10"/>
  </si>
  <si>
    <t>安芸市寿町1-7</t>
  </si>
  <si>
    <t>0887-32-0300</t>
  </si>
  <si>
    <t>783-0004</t>
  </si>
  <si>
    <t>南国市保健福祉センター地域保健係</t>
    <rPh sb="0" eb="7">
      <t>ナンコクシホケンフクシ</t>
    </rPh>
    <rPh sb="11" eb="13">
      <t>チイキ</t>
    </rPh>
    <rPh sb="13" eb="15">
      <t>ホケン</t>
    </rPh>
    <rPh sb="15" eb="16">
      <t>カカリ</t>
    </rPh>
    <phoneticPr fontId="10"/>
  </si>
  <si>
    <t>南国市大埇甲320番地</t>
    <rPh sb="0" eb="3">
      <t>ナンコクシ</t>
    </rPh>
    <rPh sb="3" eb="6">
      <t>オオソネコウ</t>
    </rPh>
    <rPh sb="9" eb="11">
      <t>バンチ</t>
    </rPh>
    <phoneticPr fontId="10"/>
  </si>
  <si>
    <t>088-863-7373</t>
  </si>
  <si>
    <t>土佐市</t>
  </si>
  <si>
    <t>781-1101</t>
  </si>
  <si>
    <t>土佐市役所健康づくり課子どもの健康係</t>
    <rPh sb="0" eb="5">
      <t>トサシヤクショ</t>
    </rPh>
    <rPh sb="5" eb="7">
      <t>ケンコウ</t>
    </rPh>
    <rPh sb="10" eb="11">
      <t>カ</t>
    </rPh>
    <rPh sb="11" eb="12">
      <t>コ</t>
    </rPh>
    <rPh sb="15" eb="18">
      <t>ケンコウカカリ</t>
    </rPh>
    <phoneticPr fontId="10"/>
  </si>
  <si>
    <t>土佐市高岡町甲1792-1</t>
    <rPh sb="0" eb="3">
      <t>トサシ</t>
    </rPh>
    <rPh sb="3" eb="7">
      <t>タカオカチョウコウ</t>
    </rPh>
    <phoneticPr fontId="10"/>
  </si>
  <si>
    <t>088-852-1501</t>
  </si>
  <si>
    <t>https://www.city.tosa.lg.jp</t>
  </si>
  <si>
    <t>須崎市</t>
  </si>
  <si>
    <t>785-8601</t>
  </si>
  <si>
    <t>須崎市役所健康推進課</t>
    <rPh sb="0" eb="3">
      <t>スサキシ</t>
    </rPh>
    <rPh sb="3" eb="5">
      <t>ヤクショ</t>
    </rPh>
    <rPh sb="5" eb="7">
      <t>ケンコウ</t>
    </rPh>
    <rPh sb="7" eb="10">
      <t>スイシンカ</t>
    </rPh>
    <phoneticPr fontId="10"/>
  </si>
  <si>
    <t>須崎市山手町１番７号</t>
    <rPh sb="0" eb="3">
      <t>スサキシ</t>
    </rPh>
    <rPh sb="3" eb="6">
      <t>ヤマテマチ</t>
    </rPh>
    <rPh sb="7" eb="8">
      <t>バン</t>
    </rPh>
    <rPh sb="9" eb="10">
      <t>ゴウ</t>
    </rPh>
    <phoneticPr fontId="10"/>
  </si>
  <si>
    <t>0889-42-1280</t>
  </si>
  <si>
    <t>宿毛市</t>
  </si>
  <si>
    <t>788-8686</t>
  </si>
  <si>
    <t>宿毛市役所健康推進課</t>
    <rPh sb="0" eb="5">
      <t>スクモシヤクショ</t>
    </rPh>
    <rPh sb="5" eb="10">
      <t>ケンコウスイシンカ</t>
    </rPh>
    <phoneticPr fontId="10"/>
  </si>
  <si>
    <t>宿毛市希望ヶ丘1番地</t>
    <rPh sb="0" eb="3">
      <t>スクモシ</t>
    </rPh>
    <rPh sb="3" eb="7">
      <t>キボウガオカ</t>
    </rPh>
    <rPh sb="8" eb="10">
      <t>バンチ</t>
    </rPh>
    <phoneticPr fontId="10"/>
  </si>
  <si>
    <t>0880-62-1235</t>
  </si>
  <si>
    <t>https://www.city.sukumo.kochi.jp</t>
  </si>
  <si>
    <t>土佐清水市</t>
  </si>
  <si>
    <t>787-0392</t>
  </si>
  <si>
    <t>土佐清水市健康推進課保健推進係</t>
    <rPh sb="0" eb="5">
      <t>トサシミズシ</t>
    </rPh>
    <rPh sb="5" eb="9">
      <t>ケンコウスイシン</t>
    </rPh>
    <rPh sb="9" eb="10">
      <t>カ</t>
    </rPh>
    <rPh sb="10" eb="12">
      <t>ホケン</t>
    </rPh>
    <rPh sb="12" eb="14">
      <t>スイシン</t>
    </rPh>
    <rPh sb="14" eb="15">
      <t>カカリ</t>
    </rPh>
    <phoneticPr fontId="10"/>
  </si>
  <si>
    <t>土佐清水市天神町11番2号</t>
    <rPh sb="0" eb="4">
      <t>トサシミズ</t>
    </rPh>
    <rPh sb="4" eb="5">
      <t>シ</t>
    </rPh>
    <rPh sb="5" eb="7">
      <t>テンジン</t>
    </rPh>
    <rPh sb="7" eb="8">
      <t>マチ</t>
    </rPh>
    <rPh sb="10" eb="11">
      <t>バン</t>
    </rPh>
    <rPh sb="12" eb="13">
      <t>ゴウ</t>
    </rPh>
    <phoneticPr fontId="10"/>
  </si>
  <si>
    <t>0880-82-1121</t>
  </si>
  <si>
    <t>https://www.city.tosashimizu.kochi.jp/kurashi/section/kenko/10661.html</t>
  </si>
  <si>
    <t>四万十市</t>
  </si>
  <si>
    <t>787-8501</t>
  </si>
  <si>
    <t>四万十市役所健康推進課地域保健係</t>
    <rPh sb="0" eb="6">
      <t>シマントシヤクショ</t>
    </rPh>
    <rPh sb="6" eb="11">
      <t>ケンコウスイシンカ</t>
    </rPh>
    <rPh sb="11" eb="15">
      <t>チイキホケン</t>
    </rPh>
    <rPh sb="15" eb="16">
      <t>カカリ</t>
    </rPh>
    <phoneticPr fontId="10"/>
  </si>
  <si>
    <t>四万十市中村大橋通４丁目10番地</t>
    <rPh sb="0" eb="4">
      <t>シマントシ</t>
    </rPh>
    <rPh sb="4" eb="6">
      <t>ナカムラ</t>
    </rPh>
    <rPh sb="6" eb="9">
      <t>オオハシドオリ</t>
    </rPh>
    <rPh sb="10" eb="12">
      <t>チョウメ</t>
    </rPh>
    <rPh sb="14" eb="15">
      <t>バン</t>
    </rPh>
    <rPh sb="15" eb="16">
      <t>チ</t>
    </rPh>
    <phoneticPr fontId="10"/>
  </si>
  <si>
    <t>0880-34-1823</t>
  </si>
  <si>
    <t>https://www.city.shimanto.lg.jp/</t>
  </si>
  <si>
    <t>香南市</t>
  </si>
  <si>
    <t>781-5292</t>
  </si>
  <si>
    <t>香南市役所健康対策課</t>
    <rPh sb="0" eb="2">
      <t>コウナン</t>
    </rPh>
    <rPh sb="2" eb="5">
      <t>シヤクショ</t>
    </rPh>
    <rPh sb="5" eb="7">
      <t>ケンコウ</t>
    </rPh>
    <rPh sb="7" eb="9">
      <t>タイサク</t>
    </rPh>
    <rPh sb="9" eb="10">
      <t>カ</t>
    </rPh>
    <phoneticPr fontId="10"/>
  </si>
  <si>
    <t>香南市野市町西野2706番地</t>
    <rPh sb="0" eb="3">
      <t>コウナンシ</t>
    </rPh>
    <rPh sb="3" eb="6">
      <t>ノイチチョウ</t>
    </rPh>
    <rPh sb="6" eb="8">
      <t>ニシノ</t>
    </rPh>
    <rPh sb="12" eb="14">
      <t>バンチ</t>
    </rPh>
    <phoneticPr fontId="10"/>
  </si>
  <si>
    <t>0887-50-3011</t>
  </si>
  <si>
    <t>https://www.city.kochi-konan.lg.jp</t>
  </si>
  <si>
    <t>782-8501</t>
  </si>
  <si>
    <t>香美市健康推進課</t>
    <rPh sb="0" eb="3">
      <t>カミシ</t>
    </rPh>
    <rPh sb="3" eb="5">
      <t>ケンコウ</t>
    </rPh>
    <rPh sb="5" eb="7">
      <t>スイシン</t>
    </rPh>
    <rPh sb="7" eb="8">
      <t>カ</t>
    </rPh>
    <phoneticPr fontId="10"/>
  </si>
  <si>
    <t>香美市土佐山田町宝町1丁目2番1号</t>
    <rPh sb="0" eb="3">
      <t>カミシ</t>
    </rPh>
    <rPh sb="3" eb="8">
      <t>トサヤマダチョウ</t>
    </rPh>
    <rPh sb="8" eb="10">
      <t>タカラマチ</t>
    </rPh>
    <rPh sb="11" eb="13">
      <t>チョウメ</t>
    </rPh>
    <rPh sb="14" eb="15">
      <t>バン</t>
    </rPh>
    <rPh sb="16" eb="17">
      <t>ゴウ</t>
    </rPh>
    <phoneticPr fontId="10"/>
  </si>
  <si>
    <t>0887-52-9281</t>
  </si>
  <si>
    <t>東洋町</t>
  </si>
  <si>
    <t>781-7414</t>
  </si>
  <si>
    <t>東洋町役場住民課</t>
    <rPh sb="0" eb="3">
      <t>トウヨウチョウ</t>
    </rPh>
    <rPh sb="3" eb="5">
      <t>ヤクバ</t>
    </rPh>
    <rPh sb="5" eb="8">
      <t>ジュウミンカ</t>
    </rPh>
    <phoneticPr fontId="10"/>
  </si>
  <si>
    <t>安芸郡東洋町大字生見758-3</t>
    <rPh sb="0" eb="3">
      <t>アキグン</t>
    </rPh>
    <rPh sb="3" eb="6">
      <t>トウヨウチョウ</t>
    </rPh>
    <rPh sb="6" eb="8">
      <t>オオアザ</t>
    </rPh>
    <rPh sb="8" eb="10">
      <t>イクミ</t>
    </rPh>
    <phoneticPr fontId="10"/>
  </si>
  <si>
    <t>0887-29-3394</t>
  </si>
  <si>
    <t>芸西村</t>
  </si>
  <si>
    <t>781-5792</t>
  </si>
  <si>
    <t>高知県芸西村役場健康福祉課</t>
    <rPh sb="0" eb="3">
      <t>コウチケン</t>
    </rPh>
    <rPh sb="3" eb="13">
      <t>ゲイセイムラヤクバケンコウフクシカ</t>
    </rPh>
    <phoneticPr fontId="10"/>
  </si>
  <si>
    <t>安芸郡芸西村和食甲１２６２番地　</t>
    <rPh sb="0" eb="9">
      <t>アキグンゲイセイムラワショクコウ</t>
    </rPh>
    <rPh sb="13" eb="15">
      <t>バンチ</t>
    </rPh>
    <phoneticPr fontId="10"/>
  </si>
  <si>
    <t>0887-33-2112</t>
  </si>
  <si>
    <t>本山町</t>
  </si>
  <si>
    <t>781-3692</t>
  </si>
  <si>
    <t>本山町役場健康福祉課</t>
    <rPh sb="0" eb="5">
      <t>モトヤマチョウヤクバ</t>
    </rPh>
    <rPh sb="5" eb="10">
      <t>ケンコウフクシカ</t>
    </rPh>
    <phoneticPr fontId="10"/>
  </si>
  <si>
    <t>長岡郡本山町本山636番地</t>
    <rPh sb="0" eb="3">
      <t>ナガオカグン</t>
    </rPh>
    <rPh sb="3" eb="6">
      <t>モトヤマチョウ</t>
    </rPh>
    <rPh sb="6" eb="8">
      <t>モトヤマ</t>
    </rPh>
    <rPh sb="11" eb="13">
      <t>バンチ</t>
    </rPh>
    <phoneticPr fontId="10"/>
  </si>
  <si>
    <t>0887-70-1060</t>
  </si>
  <si>
    <t>大豊町</t>
  </si>
  <si>
    <t>789-0392</t>
  </si>
  <si>
    <t>大豊町地域福祉課健康づくり班</t>
    <rPh sb="0" eb="3">
      <t>オオトヨチョウ</t>
    </rPh>
    <rPh sb="3" eb="8">
      <t>チイキフクシカ</t>
    </rPh>
    <rPh sb="8" eb="10">
      <t>ケンコウ</t>
    </rPh>
    <rPh sb="13" eb="14">
      <t>ハン</t>
    </rPh>
    <phoneticPr fontId="10"/>
  </si>
  <si>
    <t>大豊町津家1626番地</t>
    <rPh sb="0" eb="3">
      <t>オオトヨチョウ</t>
    </rPh>
    <rPh sb="3" eb="5">
      <t>ツゲ</t>
    </rPh>
    <rPh sb="9" eb="11">
      <t>バンチ</t>
    </rPh>
    <phoneticPr fontId="10"/>
  </si>
  <si>
    <t>土佐町</t>
  </si>
  <si>
    <t>781-3492</t>
  </si>
  <si>
    <t>土佐町役場健康福祉課健康係</t>
    <rPh sb="0" eb="3">
      <t>トサチョウ</t>
    </rPh>
    <rPh sb="3" eb="5">
      <t>ヤクバ</t>
    </rPh>
    <rPh sb="5" eb="10">
      <t>ケンコウフクシカ</t>
    </rPh>
    <rPh sb="10" eb="13">
      <t>ケンコウガカリ</t>
    </rPh>
    <phoneticPr fontId="10"/>
  </si>
  <si>
    <t>土佐郡土佐町土居194番地</t>
    <rPh sb="0" eb="3">
      <t>トサグン</t>
    </rPh>
    <rPh sb="3" eb="6">
      <t>トサチョウ</t>
    </rPh>
    <rPh sb="6" eb="8">
      <t>ドイ</t>
    </rPh>
    <rPh sb="11" eb="13">
      <t>バンチ</t>
    </rPh>
    <phoneticPr fontId="10"/>
  </si>
  <si>
    <t>0887-82-0442</t>
  </si>
  <si>
    <t>大川村</t>
  </si>
  <si>
    <t>781-3703</t>
  </si>
  <si>
    <t>大川村役場　保健福祉課</t>
    <rPh sb="0" eb="3">
      <t>オオカワムラ</t>
    </rPh>
    <rPh sb="3" eb="5">
      <t>ヤクバ</t>
    </rPh>
    <rPh sb="6" eb="11">
      <t>ホケンフクシカ</t>
    </rPh>
    <phoneticPr fontId="10"/>
  </si>
  <si>
    <t>土佐郡大川村小松２７番地１</t>
    <rPh sb="0" eb="8">
      <t>トサグンオオカワムラコマツ</t>
    </rPh>
    <rPh sb="10" eb="12">
      <t>バンチ</t>
    </rPh>
    <phoneticPr fontId="10"/>
  </si>
  <si>
    <t>0887-84-2211</t>
  </si>
  <si>
    <t>いの町</t>
  </si>
  <si>
    <t>781-2110</t>
  </si>
  <si>
    <t>いの町ほけん福祉課</t>
    <rPh sb="2" eb="3">
      <t>チョウ</t>
    </rPh>
    <rPh sb="6" eb="9">
      <t>フクシカ</t>
    </rPh>
    <phoneticPr fontId="10"/>
  </si>
  <si>
    <t>吾川郡いの町1400番地</t>
    <rPh sb="0" eb="3">
      <t>アガワグン</t>
    </rPh>
    <rPh sb="5" eb="6">
      <t>チョウ</t>
    </rPh>
    <rPh sb="10" eb="12">
      <t>バンチ</t>
    </rPh>
    <phoneticPr fontId="10"/>
  </si>
  <si>
    <t>088-893-3811</t>
  </si>
  <si>
    <t>仁淀川町</t>
  </si>
  <si>
    <t>781-1592</t>
  </si>
  <si>
    <t>仁淀川町役場健康福祉課健康推進係</t>
    <rPh sb="0" eb="4">
      <t>ニヨドガワチョウ</t>
    </rPh>
    <rPh sb="4" eb="6">
      <t>ヤクバ</t>
    </rPh>
    <rPh sb="6" eb="8">
      <t>ケンコウ</t>
    </rPh>
    <rPh sb="8" eb="10">
      <t>フクシ</t>
    </rPh>
    <rPh sb="10" eb="11">
      <t>カ</t>
    </rPh>
    <rPh sb="11" eb="13">
      <t>ケンコウ</t>
    </rPh>
    <rPh sb="13" eb="15">
      <t>スイシン</t>
    </rPh>
    <rPh sb="15" eb="16">
      <t>カカリ</t>
    </rPh>
    <phoneticPr fontId="10"/>
  </si>
  <si>
    <t>仁淀川町大崎200番地</t>
    <rPh sb="0" eb="4">
      <t>ニヨドガワチョウ</t>
    </rPh>
    <rPh sb="4" eb="6">
      <t>オオサキ</t>
    </rPh>
    <rPh sb="9" eb="11">
      <t>バンチ</t>
    </rPh>
    <phoneticPr fontId="10"/>
  </si>
  <si>
    <t>0889-35-0888</t>
  </si>
  <si>
    <t>http://www.town.niyodogawa.lg.jp/</t>
  </si>
  <si>
    <t>中土佐町</t>
  </si>
  <si>
    <t>789-1301</t>
  </si>
  <si>
    <t>中土佐町役場健康福祉課</t>
    <rPh sb="0" eb="4">
      <t>ナカトサチョウ</t>
    </rPh>
    <rPh sb="4" eb="6">
      <t>ヤクバ</t>
    </rPh>
    <rPh sb="6" eb="8">
      <t>ケンコウ</t>
    </rPh>
    <rPh sb="8" eb="11">
      <t>フクシカ</t>
    </rPh>
    <phoneticPr fontId="10"/>
  </si>
  <si>
    <t>高岡郡中土佐町久礼6663-1</t>
    <rPh sb="0" eb="3">
      <t>タカオカグン</t>
    </rPh>
    <rPh sb="3" eb="7">
      <t>ナカトサチョウ</t>
    </rPh>
    <rPh sb="7" eb="9">
      <t>クレ</t>
    </rPh>
    <phoneticPr fontId="10"/>
  </si>
  <si>
    <t>0889-52-2662</t>
  </si>
  <si>
    <t>佐川町</t>
  </si>
  <si>
    <t>789-1203</t>
  </si>
  <si>
    <t>佐川町健康福祉課</t>
    <rPh sb="0" eb="3">
      <t>サカワチョウ</t>
    </rPh>
    <rPh sb="3" eb="5">
      <t>ケンコウ</t>
    </rPh>
    <rPh sb="5" eb="8">
      <t>フクシカ</t>
    </rPh>
    <phoneticPr fontId="10"/>
  </si>
  <si>
    <t>高岡群佐川町甲1650-2</t>
    <rPh sb="0" eb="3">
      <t>たかおかぐん</t>
    </rPh>
    <rPh sb="3" eb="5">
      <t>さがわ</t>
    </rPh>
    <rPh sb="5" eb="6">
      <t>ちょう</t>
    </rPh>
    <rPh sb="6" eb="7">
      <t>こう</t>
    </rPh>
    <phoneticPr fontId="9" type="Hiragana"/>
  </si>
  <si>
    <t>0889-22-1111</t>
  </si>
  <si>
    <t>越知町</t>
  </si>
  <si>
    <t>781-1301</t>
  </si>
  <si>
    <t>越知町保健福祉課</t>
    <rPh sb="0" eb="8">
      <t>オチチョウホケンフクシカ</t>
    </rPh>
    <phoneticPr fontId="10"/>
  </si>
  <si>
    <t>高岡郡越知町越知甲2457番地</t>
    <rPh sb="0" eb="2">
      <t>たかおか</t>
    </rPh>
    <rPh sb="2" eb="3">
      <t>ぐん</t>
    </rPh>
    <rPh sb="3" eb="5">
      <t>おち</t>
    </rPh>
    <rPh sb="5" eb="6">
      <t>ちょう</t>
    </rPh>
    <rPh sb="6" eb="8">
      <t>おち</t>
    </rPh>
    <rPh sb="8" eb="9">
      <t>こう</t>
    </rPh>
    <rPh sb="13" eb="15">
      <t>ばんち</t>
    </rPh>
    <phoneticPr fontId="9" type="Hiragana"/>
  </si>
  <si>
    <t>0889-26-3211</t>
  </si>
  <si>
    <t>http://www.town.ochi.kochi.jp</t>
  </si>
  <si>
    <t>梼原町</t>
  </si>
  <si>
    <t>785-0612</t>
  </si>
  <si>
    <t>梼原町保健福祉課健康増進係</t>
    <rPh sb="0" eb="3">
      <t>ユスハラチョウ</t>
    </rPh>
    <rPh sb="3" eb="5">
      <t>ホケン</t>
    </rPh>
    <rPh sb="5" eb="7">
      <t>フクシ</t>
    </rPh>
    <rPh sb="7" eb="8">
      <t>カ</t>
    </rPh>
    <rPh sb="8" eb="10">
      <t>ケンコウ</t>
    </rPh>
    <rPh sb="10" eb="12">
      <t>ゾウシン</t>
    </rPh>
    <rPh sb="12" eb="13">
      <t>カカリ</t>
    </rPh>
    <phoneticPr fontId="10"/>
  </si>
  <si>
    <t>高岡郡梼原町川西路2320-1</t>
    <rPh sb="0" eb="2">
      <t>タカオカ</t>
    </rPh>
    <rPh sb="2" eb="3">
      <t>グン</t>
    </rPh>
    <rPh sb="3" eb="6">
      <t>ユスハラチョウ</t>
    </rPh>
    <rPh sb="6" eb="7">
      <t>カワ</t>
    </rPh>
    <rPh sb="7" eb="8">
      <t>ニシ</t>
    </rPh>
    <rPh sb="8" eb="9">
      <t>ロ</t>
    </rPh>
    <phoneticPr fontId="10"/>
  </si>
  <si>
    <t>0889-65-1170</t>
  </si>
  <si>
    <t>日高村</t>
  </si>
  <si>
    <t>781-2194</t>
  </si>
  <si>
    <t>日高村役場健康福祉課</t>
    <rPh sb="0" eb="5">
      <t>ヒダカムラヤクバ</t>
    </rPh>
    <rPh sb="5" eb="10">
      <t>ケンコウフクシカ</t>
    </rPh>
    <phoneticPr fontId="10"/>
  </si>
  <si>
    <t>高岡郡日高村本郷61番地1</t>
    <rPh sb="0" eb="8">
      <t>タカオカグンヒダカムラホンゴウ</t>
    </rPh>
    <rPh sb="10" eb="12">
      <t>バンチ</t>
    </rPh>
    <phoneticPr fontId="10"/>
  </si>
  <si>
    <t>0889-24-5197</t>
  </si>
  <si>
    <t>津野町</t>
  </si>
  <si>
    <t>785-0202</t>
  </si>
  <si>
    <t>健康福祉課</t>
    <rPh sb="0" eb="5">
      <t>ケンコウフ</t>
    </rPh>
    <phoneticPr fontId="10"/>
  </si>
  <si>
    <t>津野町姫野々431-1</t>
    <rPh sb="0" eb="3">
      <t>ツノチョウ</t>
    </rPh>
    <rPh sb="3" eb="6">
      <t>ヒメノノ</t>
    </rPh>
    <phoneticPr fontId="10"/>
  </si>
  <si>
    <t>0889-55-2151</t>
  </si>
  <si>
    <t>https://town.kochi-tsuno.lg.jp/kurashi</t>
  </si>
  <si>
    <t>四万十町</t>
  </si>
  <si>
    <t>786-8501</t>
  </si>
  <si>
    <t>四万十町役場　健康福祉課</t>
    <rPh sb="0" eb="4">
      <t>シマントチョウ</t>
    </rPh>
    <rPh sb="4" eb="6">
      <t>ヤクバ</t>
    </rPh>
    <rPh sb="7" eb="9">
      <t>ケンコウ</t>
    </rPh>
    <rPh sb="9" eb="12">
      <t>フクシカ</t>
    </rPh>
    <phoneticPr fontId="10"/>
  </si>
  <si>
    <t>高岡郡四万十町琴平町16番地17号</t>
  </si>
  <si>
    <t>0880-22-3115</t>
  </si>
  <si>
    <t>https://www.town.shimanto.lg.jp/life/detail.php?hdnKey=9113</t>
  </si>
  <si>
    <t>大月町</t>
  </si>
  <si>
    <t>788-0302</t>
  </si>
  <si>
    <t>大月町役場健康福祉課保健推進係</t>
    <rPh sb="0" eb="5">
      <t>オオツキチョウヤクバ</t>
    </rPh>
    <rPh sb="5" eb="10">
      <t>ケンコウフクシカ</t>
    </rPh>
    <rPh sb="10" eb="15">
      <t>ホケンスイシンカカリ</t>
    </rPh>
    <phoneticPr fontId="10"/>
  </si>
  <si>
    <t>幡多郡大月町弘見2230番地</t>
    <rPh sb="0" eb="3">
      <t>ハタグン</t>
    </rPh>
    <rPh sb="3" eb="6">
      <t>オオツキチョウ</t>
    </rPh>
    <rPh sb="6" eb="8">
      <t>ヒロミ</t>
    </rPh>
    <rPh sb="12" eb="14">
      <t>バンチ</t>
    </rPh>
    <phoneticPr fontId="10"/>
  </si>
  <si>
    <t>0880-73-1365</t>
  </si>
  <si>
    <t>三原村</t>
  </si>
  <si>
    <t>787-0892</t>
  </si>
  <si>
    <t>三原村役場住民課保健衛生係</t>
    <rPh sb="0" eb="8">
      <t>ミハラムラヤクバジュウミンカ</t>
    </rPh>
    <rPh sb="8" eb="13">
      <t>ホケンエイセイガカリ</t>
    </rPh>
    <phoneticPr fontId="10"/>
  </si>
  <si>
    <t>幡多郡三原村来栖野346番地</t>
  </si>
  <si>
    <t>0880-46-2111</t>
  </si>
  <si>
    <t>黒潮町</t>
  </si>
  <si>
    <t>789-1992</t>
  </si>
  <si>
    <t>黒潮町役場健康福祉課保健衛生係</t>
    <rPh sb="0" eb="3">
      <t>クロシオチョウ</t>
    </rPh>
    <rPh sb="3" eb="5">
      <t>ヤクバ</t>
    </rPh>
    <rPh sb="5" eb="7">
      <t>ケンコウ</t>
    </rPh>
    <rPh sb="7" eb="10">
      <t>フクシカ</t>
    </rPh>
    <rPh sb="10" eb="12">
      <t>ホケン</t>
    </rPh>
    <rPh sb="12" eb="14">
      <t>エイセイ</t>
    </rPh>
    <rPh sb="14" eb="15">
      <t>カカリ</t>
    </rPh>
    <phoneticPr fontId="10"/>
  </si>
  <si>
    <t>幡多郡黒潮町入野5893</t>
    <rPh sb="0" eb="3">
      <t>はたぐん</t>
    </rPh>
    <rPh sb="3" eb="6">
      <t>くろしおちょう</t>
    </rPh>
    <rPh sb="6" eb="8">
      <t>いりの</t>
    </rPh>
    <phoneticPr fontId="9" type="Hiragana"/>
  </si>
  <si>
    <t>0880-43-2836</t>
  </si>
  <si>
    <t>https://www.town.kuroshio.lg.jp/</t>
  </si>
  <si>
    <t>中芸広域連合（奈半利町、田野町、安田町、北川村、馬路村）</t>
  </si>
  <si>
    <t>781-6425</t>
  </si>
  <si>
    <t>中芸広域連合 保健福祉課</t>
    <rPh sb="0" eb="2">
      <t>チュウゲイ</t>
    </rPh>
    <rPh sb="2" eb="6">
      <t>コウイキレンゴウ</t>
    </rPh>
    <rPh sb="7" eb="12">
      <t>ホケンフクシカ</t>
    </rPh>
    <phoneticPr fontId="10"/>
  </si>
  <si>
    <t>安芸郡安田町大字東島2017番地</t>
    <rPh sb="0" eb="3">
      <t>あきぐん</t>
    </rPh>
    <rPh sb="3" eb="6">
      <t>やすだちょう</t>
    </rPh>
    <rPh sb="6" eb="8">
      <t>おおあざ</t>
    </rPh>
    <rPh sb="8" eb="10">
      <t>ひがししま</t>
    </rPh>
    <rPh sb="14" eb="16">
      <t>ばんち</t>
    </rPh>
    <phoneticPr fontId="9" type="Hiragana"/>
  </si>
  <si>
    <t>0887-38-8212</t>
  </si>
  <si>
    <t>401005</t>
  </si>
  <si>
    <t>北九州市</t>
  </si>
  <si>
    <t>803-8501</t>
  </si>
  <si>
    <t>福岡県</t>
  </si>
  <si>
    <t>北九州市感染症医療政策課感染症予防係</t>
  </si>
  <si>
    <t>北九州市小倉北区城内1-1</t>
  </si>
  <si>
    <t>093-582-2090</t>
  </si>
  <si>
    <t>https://www.city.kitakyushu.lg.jp/ho-huku/k18901108.html</t>
  </si>
  <si>
    <t>福岡市</t>
  </si>
  <si>
    <t>810-8620</t>
  </si>
  <si>
    <t>福岡市役所保健医療局健康医療部保健予防課</t>
  </si>
  <si>
    <t>福岡市中央区天神１丁目８番１号</t>
  </si>
  <si>
    <t>092-711-4270</t>
  </si>
  <si>
    <t>https://www.city.fukuoka.lg.jp/hofuku/hokenyobo/health/vaccine/huushindai5ki.html</t>
  </si>
  <si>
    <t>402028</t>
  </si>
  <si>
    <t>大牟田市</t>
  </si>
  <si>
    <t>836-6666</t>
  </si>
  <si>
    <t>大牟田市役所保健福祉部保健衛生課</t>
  </si>
  <si>
    <t>大牟田市有明町2丁目3番地</t>
  </si>
  <si>
    <t>0944-41-2669</t>
  </si>
  <si>
    <t>https://www.city.omuta.lg.jp</t>
  </si>
  <si>
    <t>402036</t>
  </si>
  <si>
    <t>久留米市</t>
  </si>
  <si>
    <t>830-0022</t>
  </si>
  <si>
    <t>久留米市保健所保健予防課感染症チーム</t>
  </si>
  <si>
    <t>久留米市城南町15番地5</t>
  </si>
  <si>
    <t>0942-30-9730</t>
  </si>
  <si>
    <t>https://www.city.kurume.fukuoka.jp/</t>
  </si>
  <si>
    <t>402150</t>
  </si>
  <si>
    <t>直方市</t>
  </si>
  <si>
    <t>822-8501</t>
  </si>
  <si>
    <t>直方市役所健康長寿課健康推進係</t>
  </si>
  <si>
    <t>福岡県直方市殿町7番1号</t>
  </si>
  <si>
    <t>0949-25-2115</t>
  </si>
  <si>
    <t>https://www.city.nogata.fukuoka.jp/kenko/_1987/_7319.html</t>
  </si>
  <si>
    <t>402052</t>
  </si>
  <si>
    <t>飯塚市</t>
  </si>
  <si>
    <t>0948-22-5500</t>
  </si>
  <si>
    <t>https://www.city.iizuka.lg.jp/hoken-c/huusinn.html</t>
  </si>
  <si>
    <t>田川市</t>
  </si>
  <si>
    <t>825-8501</t>
  </si>
  <si>
    <t>田川市役所市民生活部保健福祉課保健センター</t>
  </si>
  <si>
    <t>田川市大字伊田2550-1田川市保健センター</t>
  </si>
  <si>
    <t>0947-44-8270</t>
  </si>
  <si>
    <t>https://www.joho.tagawa.fukuoka.jp/kiji0035917/index.html</t>
  </si>
  <si>
    <t>402079</t>
  </si>
  <si>
    <t>柳川市</t>
  </si>
  <si>
    <t>832-8601</t>
  </si>
  <si>
    <t>柳川市役所保健福祉部健康づくり課健康係</t>
  </si>
  <si>
    <t>福岡県柳川市本町８７－１</t>
  </si>
  <si>
    <t>0944-73-8111</t>
  </si>
  <si>
    <t>https://www.city.yanagawa.fukuoka.jp/kenko/yoboseshu/yoboseshu/yoboseshu__6802.html</t>
  </si>
  <si>
    <t>402109</t>
  </si>
  <si>
    <t>八女市役所健康福祉部健康推進課</t>
  </si>
  <si>
    <t>八女市本町６４７</t>
  </si>
  <si>
    <t>0943‐23‐1111</t>
  </si>
  <si>
    <t>402117</t>
  </si>
  <si>
    <t>筑後市</t>
  </si>
  <si>
    <t>833-8601</t>
  </si>
  <si>
    <t>筑後市役所　市民生活部　健康づくり課</t>
  </si>
  <si>
    <t>福岡県筑後市大字山ノ井８９８番地</t>
  </si>
  <si>
    <t>0942-53-4231</t>
  </si>
  <si>
    <t>https://www.city.chikugo.lg.jp/</t>
  </si>
  <si>
    <t>402125</t>
  </si>
  <si>
    <t>大川市</t>
  </si>
  <si>
    <t>831-0031</t>
  </si>
  <si>
    <t>大川市役所子ども未来課おやこ保健係</t>
  </si>
  <si>
    <t>大川市大字上巻３８７番地</t>
  </si>
  <si>
    <t>0944-32-8584</t>
  </si>
  <si>
    <t>https://www.city.okawa.lg.jp/s086/002/050/20190605143757.html</t>
  </si>
  <si>
    <t>402133</t>
  </si>
  <si>
    <t>行橋市</t>
  </si>
  <si>
    <t>824-8601</t>
  </si>
  <si>
    <t>行橋市役所子ども支援課子育て支援係</t>
  </si>
  <si>
    <t>福岡県行橋市中央一丁目1番1号</t>
  </si>
  <si>
    <t>0930-25-1111（内線1183・1184）</t>
  </si>
  <si>
    <t>402141</t>
  </si>
  <si>
    <t>豊前市</t>
  </si>
  <si>
    <t>828-8501</t>
  </si>
  <si>
    <t>豊前市役所健康長寿推進課健康増進係</t>
  </si>
  <si>
    <t>豊前市大字吉木955</t>
  </si>
  <si>
    <t>0979-82-8111</t>
  </si>
  <si>
    <t>https://www.city.buzen.lg.jp/kenko/kenshin/yobou.html</t>
  </si>
  <si>
    <t>中間市</t>
  </si>
  <si>
    <t>809-0014</t>
  </si>
  <si>
    <t>中間市保健センター</t>
  </si>
  <si>
    <t>中間市蓮花寺三丁目1番6号</t>
  </si>
  <si>
    <t>093-246-1611</t>
  </si>
  <si>
    <t>402168</t>
  </si>
  <si>
    <t>小郡市</t>
  </si>
  <si>
    <t>838-0198</t>
  </si>
  <si>
    <t>福岡県小郡市小郡255-1</t>
  </si>
  <si>
    <t>0942-72-2111</t>
  </si>
  <si>
    <t>402176</t>
  </si>
  <si>
    <t>筑紫野市</t>
  </si>
  <si>
    <t>818-8686</t>
  </si>
  <si>
    <t>筑紫野市健康推進課</t>
  </si>
  <si>
    <t>筑紫野市石崎一丁目１番１号</t>
  </si>
  <si>
    <t>092-923-1111</t>
  </si>
  <si>
    <t>https://www.city.chikushino.fukuoka.jp/soshiki/15/3578.html</t>
  </si>
  <si>
    <t>402184</t>
  </si>
  <si>
    <t>春日市</t>
  </si>
  <si>
    <t>816-8501</t>
  </si>
  <si>
    <t>春日市役所地域共生部健康課</t>
  </si>
  <si>
    <t>春日市原町三丁目1番地5</t>
  </si>
  <si>
    <t>092-584-1111</t>
  </si>
  <si>
    <t>https://www.city.kasuga.fukuoka.jp/kosodate/kenkou/kenkouinfo/1005471.html</t>
  </si>
  <si>
    <t>402192</t>
  </si>
  <si>
    <t>大野城市</t>
  </si>
  <si>
    <t>816-8510</t>
  </si>
  <si>
    <t>大野城市健康課健康長寿担当（すこやか交流プラザ内）</t>
  </si>
  <si>
    <t>大野城市曙町二丁目２番１号</t>
  </si>
  <si>
    <t>092-501-2211</t>
  </si>
  <si>
    <t>http://www.city.onojo.fukuoka.jp/s050/010/012/070/040/20190520143238.html</t>
  </si>
  <si>
    <t>402206</t>
  </si>
  <si>
    <t>宗像市健康福祉部健康課健診係</t>
  </si>
  <si>
    <t>宗像市東郷１丁目１番１号</t>
  </si>
  <si>
    <t>0940-36-1121</t>
  </si>
  <si>
    <t>https://www.city.munakata.lg.jp/w022/20190425121522.html</t>
  </si>
  <si>
    <t>402214</t>
  </si>
  <si>
    <t>太宰府市</t>
  </si>
  <si>
    <t>818-0198</t>
  </si>
  <si>
    <t>太宰府市保健センター元気づくり課健康推進係</t>
  </si>
  <si>
    <t>太宰府市観世音寺一丁目1番1号</t>
  </si>
  <si>
    <t>092-921-2121</t>
  </si>
  <si>
    <t>402231</t>
  </si>
  <si>
    <t>古賀市</t>
  </si>
  <si>
    <t>811-3116</t>
  </si>
  <si>
    <t>古賀市保健福祉総合センター　健康介護課　健診指導係</t>
  </si>
  <si>
    <t>古賀市庄205</t>
  </si>
  <si>
    <t>092-942-1151</t>
  </si>
  <si>
    <t>https://www.city.koga.fukuoka.jp/cityhall/work/yobou/047.php</t>
  </si>
  <si>
    <t>402249</t>
  </si>
  <si>
    <t>福津市</t>
  </si>
  <si>
    <t>811-3293</t>
  </si>
  <si>
    <t>福津市新型コロナワクチン接種対策室</t>
  </si>
  <si>
    <t>福津市中央1丁目1番1号</t>
  </si>
  <si>
    <t>0940-43-8115</t>
  </si>
  <si>
    <t>https://www.city.fukutsu.lg.jp</t>
  </si>
  <si>
    <t>402257</t>
  </si>
  <si>
    <t>うきは市</t>
  </si>
  <si>
    <t>839-1393</t>
  </si>
  <si>
    <t>うきは市役所保健課</t>
  </si>
  <si>
    <t>うきは市吉井町新治316番地</t>
  </si>
  <si>
    <t>0943-75-4960</t>
  </si>
  <si>
    <t>402265</t>
  </si>
  <si>
    <t>宮若市</t>
  </si>
  <si>
    <t>823-0011</t>
  </si>
  <si>
    <t>宮若市役所健康福祉課健康対策係</t>
  </si>
  <si>
    <t>宮若市宮田２９番地１</t>
  </si>
  <si>
    <t>0949-32-1177</t>
  </si>
  <si>
    <t>https://www.city.miyawaka.lg.jp/</t>
  </si>
  <si>
    <t>402273</t>
  </si>
  <si>
    <t>嘉麻市</t>
  </si>
  <si>
    <t>820-0592</t>
  </si>
  <si>
    <t>嘉麻市役所子育て支援課母子保健係</t>
  </si>
  <si>
    <t>嘉麻市上臼井446-1</t>
  </si>
  <si>
    <t>0948-62-5715</t>
  </si>
  <si>
    <t>https://www.city.kama.lg.jp/</t>
  </si>
  <si>
    <t>402281</t>
  </si>
  <si>
    <t>朝倉市</t>
  </si>
  <si>
    <t>838-0061</t>
  </si>
  <si>
    <t>朝倉市役所保健福祉部健康課</t>
  </si>
  <si>
    <t>朝倉市菩提寺４１２－２</t>
  </si>
  <si>
    <t>0946-22-1111</t>
  </si>
  <si>
    <t>https://www.city.asakura.lg.jp/www/index.html</t>
  </si>
  <si>
    <t>402290</t>
  </si>
  <si>
    <t>みやま市</t>
  </si>
  <si>
    <t>835-8601</t>
  </si>
  <si>
    <t>みやま市健康づくり課健康係</t>
  </si>
  <si>
    <t>みやま市瀬高町小川5番地</t>
  </si>
  <si>
    <t>0944-64-1515</t>
  </si>
  <si>
    <t>https://www.city.miyama.lg.jp/</t>
  </si>
  <si>
    <t>糸島市</t>
  </si>
  <si>
    <t>819-1192</t>
  </si>
  <si>
    <t>糸島市健康福祉部健康づくり課</t>
  </si>
  <si>
    <t>糸島市前原西一丁目１番１号</t>
  </si>
  <si>
    <t>092-323-1111</t>
  </si>
  <si>
    <t>https://www.city.itoshima.lg.jp/index.html</t>
  </si>
  <si>
    <t>402311</t>
  </si>
  <si>
    <t>那珂川市</t>
  </si>
  <si>
    <t>811-1292</t>
  </si>
  <si>
    <t>那珂川市健康福祉部健康課（保健センター）</t>
  </si>
  <si>
    <t>那珂川市西隈1-1-1</t>
  </si>
  <si>
    <t>092-953-2211</t>
  </si>
  <si>
    <t>https://www.city.nakagawa.lg.jp/soshiki/26/fuusintuikatekitaisaku.html</t>
  </si>
  <si>
    <t>403415</t>
  </si>
  <si>
    <t>宇美町</t>
  </si>
  <si>
    <t>811-2192</t>
  </si>
  <si>
    <t>健康福祉課健康長寿係</t>
  </si>
  <si>
    <t>福岡県糟屋郡宇美町宇美五丁目１番１号</t>
  </si>
  <si>
    <t>092-932-1111</t>
  </si>
  <si>
    <t>篠栗町</t>
  </si>
  <si>
    <t>811-2492</t>
  </si>
  <si>
    <t>篠栗町役場健康課母子保健係</t>
  </si>
  <si>
    <t>糟屋郡篠栗町中央一丁目１番１号</t>
  </si>
  <si>
    <t>092-947-8888</t>
  </si>
  <si>
    <t>https://www.town.sasaguri.fukuoka.jp/index.html</t>
  </si>
  <si>
    <t>403431</t>
  </si>
  <si>
    <t>志免町</t>
  </si>
  <si>
    <t>811-2292</t>
  </si>
  <si>
    <t>志免町役場健康課</t>
  </si>
  <si>
    <t>福岡県糟屋郡志免町志免中央一丁目１－１</t>
  </si>
  <si>
    <t>092-935-1473</t>
  </si>
  <si>
    <t>https://www.town.shime.lg.jp/soshiki/6/windshin-coupon.html</t>
  </si>
  <si>
    <t>403440</t>
  </si>
  <si>
    <t>須惠町</t>
  </si>
  <si>
    <t>811-2193</t>
  </si>
  <si>
    <t>須恵771番地</t>
  </si>
  <si>
    <t>092-932-1151</t>
  </si>
  <si>
    <t>https://www.town.sue.fukuoka.jp/soshiki/kenkozoshinka/iryo_kenko/1256.html</t>
  </si>
  <si>
    <t>403458</t>
  </si>
  <si>
    <t>新宮町</t>
  </si>
  <si>
    <t>811-0192</t>
  </si>
  <si>
    <t>新宮町役場　健康福祉課　健康づくり担当</t>
  </si>
  <si>
    <t>新宮町緑ケ浜一丁目１番１号</t>
  </si>
  <si>
    <t>092-962-5151</t>
  </si>
  <si>
    <t>https://www.town.shingu.fukuoka.jp</t>
  </si>
  <si>
    <t>403482</t>
  </si>
  <si>
    <t>久山町</t>
  </si>
  <si>
    <t>811-2592</t>
  </si>
  <si>
    <t>久山町役場健康課</t>
  </si>
  <si>
    <t>久山町大字久原3632番地</t>
  </si>
  <si>
    <t>092-976-1111</t>
  </si>
  <si>
    <t>http://town.hisayama.fukuoka.jp</t>
  </si>
  <si>
    <t>403491</t>
  </si>
  <si>
    <t>粕屋町</t>
  </si>
  <si>
    <t>811-2392</t>
  </si>
  <si>
    <t>粕屋町役場住民福祉部健康づくり課</t>
  </si>
  <si>
    <t>福岡県糟屋郡粕屋町駕与丁一丁目1番1号</t>
  </si>
  <si>
    <t>092-938-0258</t>
  </si>
  <si>
    <t>https://www.town.kasuya.fukuoka.jp/s024/030/010/010/030/20220301160044.html</t>
  </si>
  <si>
    <t>403814</t>
  </si>
  <si>
    <t>芦屋町</t>
  </si>
  <si>
    <t>807-0198</t>
  </si>
  <si>
    <t>芦屋町役場健康・こども課健康づくり係</t>
  </si>
  <si>
    <t>芦屋町幸町2番20号</t>
  </si>
  <si>
    <t>093-223-3533</t>
  </si>
  <si>
    <t>https://www.town.ashiya.lg.jp/site/kenko-iryo/2066.html</t>
  </si>
  <si>
    <t>403822</t>
  </si>
  <si>
    <t>水巻町</t>
  </si>
  <si>
    <t>807-0025</t>
  </si>
  <si>
    <t>水巻町　健康課</t>
  </si>
  <si>
    <t>水巻町頃末南3-11-1</t>
  </si>
  <si>
    <t>093-202-3212</t>
  </si>
  <si>
    <t>https://www.town.mizumaki.lg.jp/s042/kenko/040/070/20200109042000.html</t>
  </si>
  <si>
    <t>403831</t>
  </si>
  <si>
    <t>岡垣町</t>
  </si>
  <si>
    <t>811-4233</t>
  </si>
  <si>
    <t>岡垣町役場健康づくり課健康増進係</t>
  </si>
  <si>
    <t>遠賀郡岡垣町野間一丁目１番１号</t>
  </si>
  <si>
    <t>093-282-1211</t>
  </si>
  <si>
    <t>http://www.town.okagaki.lg.jp/</t>
  </si>
  <si>
    <t>遠賀町</t>
  </si>
  <si>
    <t>811-4392</t>
  </si>
  <si>
    <t>遠賀町役場健康こども課健康対策係</t>
  </si>
  <si>
    <t>福岡県遠賀郡遠賀町大字今古賀５１３</t>
  </si>
  <si>
    <t>093-293-1253</t>
  </si>
  <si>
    <t>https://www.town.onga.lg.jp/soshiki/11/1537.html</t>
  </si>
  <si>
    <t>小竹町</t>
  </si>
  <si>
    <t>小竹町役場健康増進課健康対策係</t>
  </si>
  <si>
    <t>小竹町大字勝野３１６７番地１</t>
  </si>
  <si>
    <t>https://town.kotake.lg.jp</t>
  </si>
  <si>
    <t>鞍手町</t>
  </si>
  <si>
    <t>807-1312</t>
  </si>
  <si>
    <t>鞍手町役場　健康こども課　健康増進係</t>
  </si>
  <si>
    <t>福岡県鞍手郡鞍手町大字中山３７０５番地</t>
  </si>
  <si>
    <t>0949-42-2111</t>
  </si>
  <si>
    <t>404217</t>
  </si>
  <si>
    <t>桂川町</t>
  </si>
  <si>
    <t>820-0696</t>
  </si>
  <si>
    <t>桂川町役場健康福祉課健康推進係</t>
  </si>
  <si>
    <t>福岡県嘉穂郡桂川町大字土居424番地1</t>
  </si>
  <si>
    <t>0848-65-0001</t>
  </si>
  <si>
    <t>404471</t>
  </si>
  <si>
    <t>筑前町</t>
  </si>
  <si>
    <t>838-0298</t>
  </si>
  <si>
    <t>筑前町役場　健康課　健康推進係</t>
  </si>
  <si>
    <t>朝倉郡筑前町篠隈３７３番地</t>
  </si>
  <si>
    <t>0946-42-6649</t>
  </si>
  <si>
    <t>404489</t>
  </si>
  <si>
    <t>東峰村</t>
  </si>
  <si>
    <t>838-1692</t>
  </si>
  <si>
    <t>東峰村役場　住民福祉課</t>
  </si>
  <si>
    <t>朝倉郡東峰村大字小石原941-9</t>
  </si>
  <si>
    <t>0946-74-2311</t>
  </si>
  <si>
    <t>405035</t>
  </si>
  <si>
    <t>大刀洗町</t>
  </si>
  <si>
    <t>830-1298</t>
  </si>
  <si>
    <t>大刀洗町役場健康課健康支援係</t>
  </si>
  <si>
    <t>福岡県三井郡大刀洗町大字冨多819番地</t>
  </si>
  <si>
    <t>0942-77-1377</t>
  </si>
  <si>
    <t>https://www.town.tachiarai.fukuoka.jp/page/page_01977.html</t>
  </si>
  <si>
    <t>大木町</t>
  </si>
  <si>
    <t>830-0416</t>
  </si>
  <si>
    <t>大木町役場健康福祉課健康グループ</t>
  </si>
  <si>
    <t>三潴郡大木町大字八町牟田２５５－１</t>
  </si>
  <si>
    <t>0944-32-1280</t>
  </si>
  <si>
    <t>http://www.town.ooki.lg.jp/soshiki/kenkofukushi/kenkotyojyu/yobousessyu/4624.html</t>
  </si>
  <si>
    <t>405442</t>
  </si>
  <si>
    <t>広川町</t>
  </si>
  <si>
    <t>834-0115</t>
  </si>
  <si>
    <t>広川町役場住民課健康係</t>
  </si>
  <si>
    <t>八女郡広川町大字新代1804-1</t>
  </si>
  <si>
    <t>0943-32-3502</t>
  </si>
  <si>
    <t>406015</t>
  </si>
  <si>
    <t>香春町</t>
  </si>
  <si>
    <t>822-1492</t>
  </si>
  <si>
    <t>香春町役場保険健康課健康づくり係</t>
  </si>
  <si>
    <t>香春町大字高野994</t>
  </si>
  <si>
    <t>0947-32-8401</t>
  </si>
  <si>
    <t xml:space="preserve">https://www.town.kawara.fukuoka.jp/s027/010/010/020/20200526102318.html
</t>
  </si>
  <si>
    <t>406023</t>
  </si>
  <si>
    <t>824-0691</t>
  </si>
  <si>
    <t>0947-82-1231</t>
  </si>
  <si>
    <t>406040</t>
  </si>
  <si>
    <t>糸田町</t>
  </si>
  <si>
    <t>822-1392</t>
  </si>
  <si>
    <t>糸田町役場　健康福祉課</t>
  </si>
  <si>
    <t>糸田町1975番地1</t>
  </si>
  <si>
    <t>0947-26-1231</t>
  </si>
  <si>
    <t>406058</t>
  </si>
  <si>
    <t>827-8501</t>
  </si>
  <si>
    <t>川崎町役場健康づくり課健康促進係</t>
  </si>
  <si>
    <t>田川郡川崎町大字田原789番地2</t>
  </si>
  <si>
    <t>0947-72-3000</t>
  </si>
  <si>
    <t>https://www.town-kawasaki.com/</t>
  </si>
  <si>
    <t>406082</t>
  </si>
  <si>
    <t>大任町</t>
  </si>
  <si>
    <t>824-0512</t>
  </si>
  <si>
    <t>大任町役場住民課衛生係</t>
  </si>
  <si>
    <t>大任町大字大行事3067番地</t>
  </si>
  <si>
    <t>0947-63-3003</t>
  </si>
  <si>
    <t>406091</t>
  </si>
  <si>
    <t>赤村</t>
  </si>
  <si>
    <t>824-0432</t>
  </si>
  <si>
    <t>赤村役場住民課健康増進係</t>
  </si>
  <si>
    <t>田川郡赤村大字内田1188番地</t>
  </si>
  <si>
    <t>0947-62-3000</t>
  </si>
  <si>
    <t>406104</t>
  </si>
  <si>
    <t>福智町</t>
  </si>
  <si>
    <t>822-1292</t>
  </si>
  <si>
    <t>福智町役場健康子育て支援課（健康係）</t>
  </si>
  <si>
    <t>田川郡福智町金田937-2</t>
  </si>
  <si>
    <t>0947-22-0555</t>
  </si>
  <si>
    <t>http://www.town.fukuchi.lg.jp/</t>
  </si>
  <si>
    <t>406210</t>
  </si>
  <si>
    <t>苅田町</t>
  </si>
  <si>
    <t>苅田町子育て・健康課</t>
  </si>
  <si>
    <t>京都郡苅田町幸町６－９１</t>
  </si>
  <si>
    <t>https://www.town.kanda.lg.jp</t>
  </si>
  <si>
    <t>406252</t>
  </si>
  <si>
    <t>みやこ町</t>
  </si>
  <si>
    <t>824-0892</t>
  </si>
  <si>
    <t>みやこ町役場　子育て・健康支援課　健康支援係</t>
  </si>
  <si>
    <t>みやこ町勝山上田９６０番地</t>
  </si>
  <si>
    <t>0930-32-2725</t>
  </si>
  <si>
    <t>https://www.town.miyako.lg.jp/kosodatekennkoushiennka3/kenkou/Influenza_4.html</t>
  </si>
  <si>
    <t>406422</t>
  </si>
  <si>
    <t>吉富町</t>
  </si>
  <si>
    <t>吉富町役場　子育て健康課</t>
  </si>
  <si>
    <t>築上郡吉富町大字広津342番地</t>
  </si>
  <si>
    <t>406465</t>
  </si>
  <si>
    <t>上毛町</t>
  </si>
  <si>
    <t>871-0992</t>
  </si>
  <si>
    <t>上毛町役場子ども未来課町民健康係</t>
  </si>
  <si>
    <t>築上郡上毛町大字垂水1321番地1</t>
  </si>
  <si>
    <t>0979-72-3127</t>
  </si>
  <si>
    <t>406473</t>
  </si>
  <si>
    <t>築上町</t>
  </si>
  <si>
    <t>829-0392</t>
  </si>
  <si>
    <t>築上町役場　子育て・健康支援課　健康づくり係</t>
  </si>
  <si>
    <t>築上町大字椎田891番地2</t>
  </si>
  <si>
    <t>0930-56-0300</t>
  </si>
  <si>
    <t>http://www.town.chikujo.fukuoka.jp/</t>
  </si>
  <si>
    <t>佐賀市</t>
  </si>
  <si>
    <t>840-8501</t>
  </si>
  <si>
    <t>佐賀県</t>
  </si>
  <si>
    <t>佐賀市役所健康づくり課母子保健係</t>
  </si>
  <si>
    <t>佐賀市栄町1番1号</t>
  </si>
  <si>
    <t>0952-40-7282</t>
  </si>
  <si>
    <t>https://www.city.saga.lg.jp/main/52846.html</t>
  </si>
  <si>
    <t>唐津市</t>
  </si>
  <si>
    <t>847-0861</t>
  </si>
  <si>
    <t>唐津市役所保健福祉部保健医療課</t>
  </si>
  <si>
    <t>唐津市二タ子1丁目５番１号</t>
  </si>
  <si>
    <t>0955-75-5161</t>
  </si>
  <si>
    <t>https://www.city.karatsu.lg.jp</t>
  </si>
  <si>
    <t>鳥栖市</t>
  </si>
  <si>
    <t>841-0037</t>
  </si>
  <si>
    <t>鳥栖市役所健康福祉みらい部健康増進課</t>
  </si>
  <si>
    <t>鳥栖市本町３丁目１４９６番地１</t>
    <rPh sb="0" eb="3">
      <t>トスシ</t>
    </rPh>
    <phoneticPr fontId="1"/>
  </si>
  <si>
    <t>0942-85-3650</t>
  </si>
  <si>
    <t>https://www.city.tosu.lg.jp/soshiki/10/1894.html</t>
  </si>
  <si>
    <t>多久市</t>
  </si>
  <si>
    <t>846-8501</t>
  </si>
  <si>
    <t>多久市役所健康増進課</t>
  </si>
  <si>
    <t>多久市北多久町大字小侍７－１</t>
  </si>
  <si>
    <t>0952-75-3355</t>
  </si>
  <si>
    <t>https://www.city.taku.lg.jp/</t>
  </si>
  <si>
    <t>伊万里市</t>
  </si>
  <si>
    <t>848-8501</t>
  </si>
  <si>
    <t>伊万里市役所健康福祉部健康づくり課保健予防係</t>
  </si>
  <si>
    <t>伊万里市立花町1355番地1</t>
  </si>
  <si>
    <t>0955-22-3916</t>
  </si>
  <si>
    <t>https://www.city.imari.saga.jp/15284.htm</t>
  </si>
  <si>
    <t>武雄市</t>
  </si>
  <si>
    <t>843-8639</t>
  </si>
  <si>
    <t>武雄市役所福祉部健康課健康づくり係</t>
  </si>
  <si>
    <t>武雄市武雄町大字昭和12番地10</t>
  </si>
  <si>
    <t>0954-23-9131</t>
  </si>
  <si>
    <t>鹿島市</t>
  </si>
  <si>
    <t>849-1312</t>
  </si>
  <si>
    <t>鹿島市役所市民部保険健康課</t>
  </si>
  <si>
    <t>鹿島市大字納富分2643番地1</t>
  </si>
  <si>
    <t>https://www.city.saga-kashima.lg.jp</t>
  </si>
  <si>
    <t>小城市</t>
  </si>
  <si>
    <t>845-8511</t>
  </si>
  <si>
    <t>小城市役所福祉部健康増進課</t>
  </si>
  <si>
    <t>小城市三日月町長神田2312番地2</t>
  </si>
  <si>
    <t>0952-37-6106</t>
  </si>
  <si>
    <t>https://www.city.ogi.lg.jp/main/28080.html</t>
  </si>
  <si>
    <t>嬉野市</t>
  </si>
  <si>
    <t>849-1492</t>
  </si>
  <si>
    <t>嬉野市役所市民福祉部健康づくり課</t>
  </si>
  <si>
    <t>嬉野市塩田町大字馬場下甲1769番地</t>
  </si>
  <si>
    <t>0954-66-9120</t>
  </si>
  <si>
    <t>https://www.city.ureshino.lg.jp/</t>
  </si>
  <si>
    <t>神埼市</t>
  </si>
  <si>
    <t>842-8601</t>
  </si>
  <si>
    <t>神埼市役所市民福祉部健康増進課</t>
  </si>
  <si>
    <t>神埼市神埼町鶴3542番地1</t>
  </si>
  <si>
    <t>0952-51-1234</t>
  </si>
  <si>
    <t>https://www.city.kanzaki.saga.jp</t>
  </si>
  <si>
    <t>吉野ヶ里町</t>
  </si>
  <si>
    <t>842-8501</t>
  </si>
  <si>
    <t>吉野ヶ里町役場こども・保健課健康増進係</t>
    <rPh sb="0" eb="5">
      <t>ヨシノガリチョウ</t>
    </rPh>
    <rPh sb="5" eb="7">
      <t>ヤクバ</t>
    </rPh>
    <phoneticPr fontId="1"/>
  </si>
  <si>
    <t>神埼郡吉野ヶ里町吉田321番地2</t>
  </si>
  <si>
    <t>0952-51-1618</t>
  </si>
  <si>
    <t>https://www.town.yoshinogari.lg.jp/lifeinfo/soshiki/kodomo_hoken/1/3/1/yobousessyu/2229.html</t>
  </si>
  <si>
    <t>基山町</t>
  </si>
  <si>
    <t>841-0204</t>
  </si>
  <si>
    <t>基山町役場健康増進課健康増進係</t>
  </si>
  <si>
    <t>三養基郡基山町大字宮浦６６６番地</t>
  </si>
  <si>
    <t>0942-92-2045</t>
  </si>
  <si>
    <t>https://www.town.kiyama.lg.jp/</t>
  </si>
  <si>
    <t>上峰町</t>
  </si>
  <si>
    <t>849-0123</t>
  </si>
  <si>
    <t>上峰町役場健康福祉課健康増進係</t>
  </si>
  <si>
    <t>上峰町大字坊所383番地1</t>
  </si>
  <si>
    <t>0952-52-7413</t>
  </si>
  <si>
    <t>https://www.town.kamimine.lg.jp</t>
  </si>
  <si>
    <t>みやき町</t>
  </si>
  <si>
    <t>849-0113</t>
  </si>
  <si>
    <t>三養基郡みやき町大字東尾737番地5</t>
  </si>
  <si>
    <t>0942-89-3915</t>
  </si>
  <si>
    <t>https://www.town.miyaki.lg.jp/kenko/iryo/_1920/_3475.html</t>
  </si>
  <si>
    <t>847-1421</t>
  </si>
  <si>
    <t>東松浦郡玄海町大字諸浦348番地</t>
  </si>
  <si>
    <t>0955-52-2158</t>
  </si>
  <si>
    <t>有田町</t>
  </si>
  <si>
    <t>844-0027</t>
  </si>
  <si>
    <t>有田町役場健康福祉課</t>
  </si>
  <si>
    <t>西松浦郡有田町南原甲664番地4</t>
  </si>
  <si>
    <t>0955-43-5065</t>
  </si>
  <si>
    <t>大町町</t>
  </si>
  <si>
    <t>849-2101</t>
  </si>
  <si>
    <t>大町町役場子育て・健康課　健康づくり係</t>
    <rPh sb="3" eb="5">
      <t>ヤクバ</t>
    </rPh>
    <phoneticPr fontId="1"/>
  </si>
  <si>
    <t>杵島郡大町町大字大町5017番地</t>
  </si>
  <si>
    <t>0952-82-3111</t>
  </si>
  <si>
    <t>http://www.town.omachi.saga.jp</t>
  </si>
  <si>
    <t>江北町</t>
  </si>
  <si>
    <t>849-0592</t>
  </si>
  <si>
    <t>江北町大字山口1651-1</t>
  </si>
  <si>
    <t>0952-86-5614</t>
  </si>
  <si>
    <t>白石町</t>
  </si>
  <si>
    <t>849-1192</t>
  </si>
  <si>
    <t>白石町役場保健福祉課健康づくり係</t>
    <rPh sb="0" eb="3">
      <t>シロイシチョウ</t>
    </rPh>
    <rPh sb="3" eb="5">
      <t>ヤクバ</t>
    </rPh>
    <phoneticPr fontId="1"/>
  </si>
  <si>
    <t>杵島郡白石町大字福田1247番地1</t>
  </si>
  <si>
    <t>0952-84-7116</t>
  </si>
  <si>
    <t>https://www.town.shiroishi.lg.jp/jyuumin/kenkou/seijin/_3341.html</t>
  </si>
  <si>
    <t>太良町</t>
  </si>
  <si>
    <t>849-1698</t>
  </si>
  <si>
    <t>太良町役場健康増進課健康づくり係</t>
  </si>
  <si>
    <t>藤津郡太良町大字多良1番地6</t>
  </si>
  <si>
    <t>0954-67-0753</t>
  </si>
  <si>
    <t>422011</t>
  </si>
  <si>
    <t>長崎市</t>
    <rPh sb="0" eb="3">
      <t>ナガサキシ</t>
    </rPh>
    <phoneticPr fontId="1"/>
  </si>
  <si>
    <t>850-8685</t>
  </si>
  <si>
    <t>長崎県</t>
    <rPh sb="0" eb="3">
      <t>ナガサキケン</t>
    </rPh>
    <phoneticPr fontId="1"/>
  </si>
  <si>
    <t>長崎市役所市民健康部地域保健課</t>
    <rPh sb="0" eb="3">
      <t>ナガサキシ</t>
    </rPh>
    <rPh sb="3" eb="5">
      <t>ヤクショ</t>
    </rPh>
    <rPh sb="5" eb="10">
      <t>シミンケンコウブ</t>
    </rPh>
    <rPh sb="10" eb="15">
      <t>チイキホケンカ</t>
    </rPh>
    <phoneticPr fontId="1"/>
  </si>
  <si>
    <t>長崎市魚の町4-1</t>
  </si>
  <si>
    <t>095-822-8888</t>
  </si>
  <si>
    <t>422029</t>
  </si>
  <si>
    <t>佐世保市</t>
  </si>
  <si>
    <t>857-8585</t>
  </si>
  <si>
    <t>長崎県</t>
  </si>
  <si>
    <t>佐世保市役所保健福祉部健康づくり課</t>
    <rPh sb="0" eb="4">
      <t>サセボシ</t>
    </rPh>
    <rPh sb="4" eb="6">
      <t>ヤクショ</t>
    </rPh>
    <rPh sb="6" eb="8">
      <t>ホケン</t>
    </rPh>
    <rPh sb="8" eb="10">
      <t>フクシ</t>
    </rPh>
    <rPh sb="10" eb="11">
      <t>ブ</t>
    </rPh>
    <rPh sb="11" eb="13">
      <t>ケンコウ</t>
    </rPh>
    <rPh sb="16" eb="17">
      <t>カ</t>
    </rPh>
    <phoneticPr fontId="1"/>
  </si>
  <si>
    <t>佐世保市八幡町1-10</t>
    <rPh sb="4" eb="7">
      <t>ヤハタチョウ</t>
    </rPh>
    <phoneticPr fontId="1"/>
  </si>
  <si>
    <t>0956-24-1111</t>
  </si>
  <si>
    <t>https://www.city.sasebo.lg.jp</t>
  </si>
  <si>
    <t>422037</t>
  </si>
  <si>
    <t>島原市</t>
  </si>
  <si>
    <t>855-0812</t>
  </si>
  <si>
    <t>長﨑県</t>
  </si>
  <si>
    <t>島原市保健センター</t>
  </si>
  <si>
    <t>島原市霊南2丁目45番地</t>
  </si>
  <si>
    <t>0957-64-7713</t>
  </si>
  <si>
    <t>https://www.city.shimabara.lg.jp/page5903.html?type=search&amp;q=%e9%a2%a8%e3%81%97%e3%82%93&amp;radiobutton=4&amp;now_P=1&amp;show_num=20&amp;sc_id=2</t>
  </si>
  <si>
    <t>電話での問合せ可</t>
  </si>
  <si>
    <t>422045</t>
  </si>
  <si>
    <t>諫早市</t>
  </si>
  <si>
    <t>854-8601</t>
  </si>
  <si>
    <t>諫早市役所健康保険部健康推進課</t>
    <rPh sb="0" eb="5">
      <t>イサハヤシヤクショ</t>
    </rPh>
    <rPh sb="5" eb="10">
      <t>ケンコウホケンブ</t>
    </rPh>
    <rPh sb="10" eb="15">
      <t>ケンコウスイシンカ</t>
    </rPh>
    <phoneticPr fontId="1"/>
  </si>
  <si>
    <t>諫早市東小路町7-1</t>
  </si>
  <si>
    <t>0957-22-1500</t>
  </si>
  <si>
    <t>https://www.city.isahaya.nagasaki.jp</t>
  </si>
  <si>
    <t>422053</t>
  </si>
  <si>
    <t>大村市</t>
    <rPh sb="0" eb="3">
      <t>オオムラシ</t>
    </rPh>
    <phoneticPr fontId="10"/>
  </si>
  <si>
    <t>856-8686</t>
  </si>
  <si>
    <t>長崎県</t>
    <rPh sb="0" eb="3">
      <t>ナガサキケン</t>
    </rPh>
    <phoneticPr fontId="10"/>
  </si>
  <si>
    <t>大村市国保けんこう課健診グループ</t>
    <rPh sb="0" eb="3">
      <t>オオムラシ</t>
    </rPh>
    <rPh sb="3" eb="5">
      <t>コクホ</t>
    </rPh>
    <rPh sb="9" eb="10">
      <t>カ</t>
    </rPh>
    <rPh sb="10" eb="12">
      <t>ケンシン</t>
    </rPh>
    <phoneticPr fontId="10"/>
  </si>
  <si>
    <t>大村市玖島1丁目25</t>
    <rPh sb="0" eb="3">
      <t>オオムラシ</t>
    </rPh>
    <rPh sb="3" eb="5">
      <t>クシマ</t>
    </rPh>
    <rPh sb="6" eb="8">
      <t>チョウメ</t>
    </rPh>
    <phoneticPr fontId="10"/>
  </si>
  <si>
    <t>0957-53-4111</t>
  </si>
  <si>
    <t>https://www.city.omura.nagasaki.jp/kenshin/kenko/kenko/yobosessyu/fuusin-tuika.html</t>
    <phoneticPr fontId="1"/>
  </si>
  <si>
    <t>422070</t>
    <phoneticPr fontId="1"/>
  </si>
  <si>
    <t>平戸市</t>
    <rPh sb="0" eb="3">
      <t>ヒラドシ</t>
    </rPh>
    <phoneticPr fontId="1"/>
  </si>
  <si>
    <t>859-5192</t>
    <phoneticPr fontId="1"/>
  </si>
  <si>
    <t>平戸市役所市民生活部健康ほけん課健康づくり班</t>
    <rPh sb="0" eb="3">
      <t>ヒラドシ</t>
    </rPh>
    <rPh sb="3" eb="5">
      <t>ヤクショ</t>
    </rPh>
    <rPh sb="5" eb="10">
      <t>シミンセイカツブ</t>
    </rPh>
    <rPh sb="10" eb="12">
      <t>ケンコウ</t>
    </rPh>
    <rPh sb="15" eb="16">
      <t>カ</t>
    </rPh>
    <rPh sb="16" eb="18">
      <t>ケンコウ</t>
    </rPh>
    <rPh sb="21" eb="22">
      <t>ハン</t>
    </rPh>
    <phoneticPr fontId="1"/>
  </si>
  <si>
    <t>平戸市岩の上町1508-3</t>
    <rPh sb="0" eb="3">
      <t>ヒラドシ</t>
    </rPh>
    <rPh sb="3" eb="4">
      <t>イワ</t>
    </rPh>
    <rPh sb="5" eb="7">
      <t>ウエチョウ</t>
    </rPh>
    <phoneticPr fontId="1"/>
  </si>
  <si>
    <t>0950-22-9125</t>
    <phoneticPr fontId="1"/>
  </si>
  <si>
    <t>https://www.city.hirado.nagasaki.jp/kurashi/health/vaccine/2020-0107-1620-105.html</t>
    <phoneticPr fontId="1"/>
  </si>
  <si>
    <t>422088</t>
  </si>
  <si>
    <t>松浦市</t>
    <rPh sb="0" eb="3">
      <t>マツウラシ</t>
    </rPh>
    <phoneticPr fontId="1"/>
  </si>
  <si>
    <t>859-4502</t>
  </si>
  <si>
    <t>松浦市役所健康ほけん課　健康推進係</t>
    <rPh sb="0" eb="5">
      <t>マツウラシヤクショ</t>
    </rPh>
    <rPh sb="5" eb="7">
      <t>ケンコウ</t>
    </rPh>
    <rPh sb="10" eb="11">
      <t>カ</t>
    </rPh>
    <rPh sb="12" eb="14">
      <t>ケンコウ</t>
    </rPh>
    <rPh sb="14" eb="16">
      <t>スイシン</t>
    </rPh>
    <rPh sb="16" eb="17">
      <t>カカリ</t>
    </rPh>
    <phoneticPr fontId="1"/>
  </si>
  <si>
    <t>松浦市志佐町里免365</t>
    <rPh sb="0" eb="3">
      <t>マツウラシ</t>
    </rPh>
    <rPh sb="3" eb="6">
      <t>ココロザシサマチ</t>
    </rPh>
    <rPh sb="6" eb="8">
      <t>サトメン</t>
    </rPh>
    <phoneticPr fontId="1"/>
  </si>
  <si>
    <t>0956-72-1111</t>
  </si>
  <si>
    <t>https://www.city-matsuura.jp/top/soshikikarasagasu/kenkohokenka/kenkosuishingakari/2/yobousessyu/3500.html</t>
  </si>
  <si>
    <t>422096</t>
  </si>
  <si>
    <t>対馬市</t>
    <rPh sb="0" eb="2">
      <t>ツシマ</t>
    </rPh>
    <rPh sb="2" eb="3">
      <t>シ</t>
    </rPh>
    <phoneticPr fontId="1"/>
  </si>
  <si>
    <t>817-1292</t>
  </si>
  <si>
    <t>対馬市役所　保健部　健康増進課</t>
    <rPh sb="0" eb="2">
      <t>ツシマ</t>
    </rPh>
    <rPh sb="2" eb="5">
      <t>シヤクショ</t>
    </rPh>
    <rPh sb="6" eb="8">
      <t>ホケン</t>
    </rPh>
    <rPh sb="8" eb="9">
      <t>ブ</t>
    </rPh>
    <rPh sb="10" eb="15">
      <t>ケンコウゾウシンカ</t>
    </rPh>
    <phoneticPr fontId="1"/>
  </si>
  <si>
    <t>対馬市豊玉町仁位380番地</t>
    <rPh sb="0" eb="2">
      <t>ツシマ</t>
    </rPh>
    <rPh sb="2" eb="3">
      <t>シ</t>
    </rPh>
    <rPh sb="3" eb="5">
      <t>トヨタマ</t>
    </rPh>
    <rPh sb="5" eb="6">
      <t>マチ</t>
    </rPh>
    <rPh sb="6" eb="7">
      <t>ジン</t>
    </rPh>
    <rPh sb="7" eb="8">
      <t>イ</t>
    </rPh>
    <rPh sb="11" eb="13">
      <t>バンチ</t>
    </rPh>
    <phoneticPr fontId="1"/>
  </si>
  <si>
    <t>0920-58-1116</t>
  </si>
  <si>
    <t>422100</t>
  </si>
  <si>
    <t>壱岐市</t>
    <rPh sb="0" eb="3">
      <t>イキシ</t>
    </rPh>
    <phoneticPr fontId="1"/>
  </si>
  <si>
    <t>811-5392</t>
  </si>
  <si>
    <t>壱岐市保健環境部健康増進課</t>
    <rPh sb="0" eb="3">
      <t>イキシ</t>
    </rPh>
    <rPh sb="3" eb="5">
      <t>ホケン</t>
    </rPh>
    <rPh sb="5" eb="8">
      <t>カンキョウブ</t>
    </rPh>
    <rPh sb="8" eb="10">
      <t>ケンコウ</t>
    </rPh>
    <rPh sb="10" eb="12">
      <t>ゾウシン</t>
    </rPh>
    <rPh sb="12" eb="13">
      <t>カ</t>
    </rPh>
    <phoneticPr fontId="1"/>
  </si>
  <si>
    <t>壱岐市芦辺町芦辺浦562番地</t>
    <rPh sb="0" eb="3">
      <t>イキシ</t>
    </rPh>
    <rPh sb="3" eb="6">
      <t>アシベチョウ</t>
    </rPh>
    <rPh sb="6" eb="9">
      <t>アシベウラ</t>
    </rPh>
    <rPh sb="12" eb="14">
      <t>バンチ</t>
    </rPh>
    <phoneticPr fontId="1"/>
  </si>
  <si>
    <t>0920-45-1114</t>
  </si>
  <si>
    <t>https://www.city.iki.nagasaki.jp/soshiki/kenkozoshin/yobousessyu/10431.html</t>
  </si>
  <si>
    <t>422118</t>
  </si>
  <si>
    <t>五島市</t>
    <rPh sb="0" eb="3">
      <t>ゴトウシ</t>
    </rPh>
    <phoneticPr fontId="1"/>
  </si>
  <si>
    <t>853-8501</t>
  </si>
  <si>
    <t>五島市福祉保健部国保健康政策課総務班</t>
    <rPh sb="0" eb="2">
      <t>ゴトウ</t>
    </rPh>
    <rPh sb="2" eb="3">
      <t>シ</t>
    </rPh>
    <rPh sb="3" eb="7">
      <t>フクシホケン</t>
    </rPh>
    <rPh sb="7" eb="8">
      <t>ブ</t>
    </rPh>
    <rPh sb="8" eb="15">
      <t>コクホケンコウセイサクカ</t>
    </rPh>
    <rPh sb="15" eb="18">
      <t>ソウムハン</t>
    </rPh>
    <phoneticPr fontId="1"/>
  </si>
  <si>
    <t>五島市福江町1-1</t>
    <rPh sb="0" eb="2">
      <t>ゴトウ</t>
    </rPh>
    <rPh sb="2" eb="3">
      <t>シ</t>
    </rPh>
    <rPh sb="3" eb="6">
      <t>フクエチョウ</t>
    </rPh>
    <phoneticPr fontId="1"/>
  </si>
  <si>
    <t>0959-88-9166</t>
  </si>
  <si>
    <t>422126</t>
  </si>
  <si>
    <t>西海市</t>
    <rPh sb="0" eb="3">
      <t>サイカイシ</t>
    </rPh>
    <phoneticPr fontId="1"/>
  </si>
  <si>
    <t>857-2392</t>
  </si>
  <si>
    <t>西海市役所保健福祉部健康ほけん課</t>
    <rPh sb="0" eb="5">
      <t>サイカイシヤクショ</t>
    </rPh>
    <rPh sb="5" eb="7">
      <t>ホケン</t>
    </rPh>
    <rPh sb="7" eb="9">
      <t>フクシ</t>
    </rPh>
    <rPh sb="9" eb="10">
      <t>ブ</t>
    </rPh>
    <rPh sb="10" eb="12">
      <t>ケンコウ</t>
    </rPh>
    <rPh sb="15" eb="16">
      <t>カ</t>
    </rPh>
    <phoneticPr fontId="1"/>
  </si>
  <si>
    <t>西海市大瀬戸町瀬戸樫浦郷2222</t>
    <rPh sb="0" eb="12">
      <t>サイカイシオオセトチョウセトカシノウラゴウ</t>
    </rPh>
    <phoneticPr fontId="1"/>
  </si>
  <si>
    <t>0959-37-0067</t>
  </si>
  <si>
    <t>https://www.city.saikai.nagasaki.jp/</t>
  </si>
  <si>
    <t>422134</t>
  </si>
  <si>
    <t>雲仙市</t>
    <rPh sb="0" eb="3">
      <t>ウンゼンシ</t>
    </rPh>
    <phoneticPr fontId="1"/>
  </si>
  <si>
    <t>854-0492</t>
  </si>
  <si>
    <t>雲仙市健康福祉部健康づくり課</t>
    <rPh sb="0" eb="3">
      <t>ウンゼンシ</t>
    </rPh>
    <rPh sb="3" eb="5">
      <t>ケンコウ</t>
    </rPh>
    <rPh sb="5" eb="7">
      <t>フクシ</t>
    </rPh>
    <rPh sb="7" eb="8">
      <t>ブ</t>
    </rPh>
    <rPh sb="8" eb="10">
      <t>ケンコウ</t>
    </rPh>
    <rPh sb="13" eb="14">
      <t>カ</t>
    </rPh>
    <phoneticPr fontId="1"/>
  </si>
  <si>
    <t>雲仙市千々石町戊582番地</t>
    <rPh sb="0" eb="3">
      <t>ウンゼンシ</t>
    </rPh>
    <rPh sb="3" eb="6">
      <t>チヂワ</t>
    </rPh>
    <rPh sb="6" eb="7">
      <t>マチ</t>
    </rPh>
    <rPh sb="7" eb="8">
      <t>ボ</t>
    </rPh>
    <rPh sb="11" eb="13">
      <t>バンチ</t>
    </rPh>
    <phoneticPr fontId="1"/>
  </si>
  <si>
    <t>0957-36-2500</t>
  </si>
  <si>
    <t>https://www.city.unzen.nagasaki.jp/</t>
  </si>
  <si>
    <t>422142</t>
  </si>
  <si>
    <t>南島原市</t>
    <rPh sb="0" eb="4">
      <t>ミナミシマバラシ</t>
    </rPh>
    <phoneticPr fontId="1"/>
  </si>
  <si>
    <t>859-2412</t>
  </si>
  <si>
    <t>南島原市役所　福祉保健部　健康づくり課</t>
    <rPh sb="0" eb="4">
      <t>ミナミシマバラシ</t>
    </rPh>
    <rPh sb="4" eb="6">
      <t>ヤクショ</t>
    </rPh>
    <rPh sb="7" eb="12">
      <t>フクシホケンブ</t>
    </rPh>
    <rPh sb="13" eb="15">
      <t>ケンコウ</t>
    </rPh>
    <rPh sb="18" eb="19">
      <t>カ</t>
    </rPh>
    <phoneticPr fontId="1"/>
  </si>
  <si>
    <t>南島原市南有馬町乙1023番地</t>
    <rPh sb="0" eb="4">
      <t>ミナミシマバラシ</t>
    </rPh>
    <rPh sb="4" eb="8">
      <t>ミナミアリマチョウ</t>
    </rPh>
    <rPh sb="8" eb="9">
      <t>オツ</t>
    </rPh>
    <rPh sb="13" eb="15">
      <t>バンチ</t>
    </rPh>
    <phoneticPr fontId="1"/>
  </si>
  <si>
    <t>0957-73-6641</t>
  </si>
  <si>
    <t xml:space="preserve">https://www.city.minamishimabara.lg.jp/kiji0038163/index.html </t>
  </si>
  <si>
    <t>423076</t>
  </si>
  <si>
    <t>長与町</t>
  </si>
  <si>
    <t>851-2185</t>
  </si>
  <si>
    <t>長与町役場健康保険課健康増進係</t>
    <rPh sb="0" eb="3">
      <t>ナガヨチョウ</t>
    </rPh>
    <rPh sb="3" eb="5">
      <t>ヤクバ</t>
    </rPh>
    <rPh sb="5" eb="7">
      <t>ケンコウ</t>
    </rPh>
    <rPh sb="7" eb="9">
      <t>ホケン</t>
    </rPh>
    <rPh sb="9" eb="10">
      <t>カ</t>
    </rPh>
    <rPh sb="10" eb="12">
      <t>ケンコウ</t>
    </rPh>
    <rPh sb="12" eb="14">
      <t>ゾウシン</t>
    </rPh>
    <rPh sb="14" eb="15">
      <t>カカリ</t>
    </rPh>
    <phoneticPr fontId="1"/>
  </si>
  <si>
    <t>西彼杵郡長与町嬉里郷659-1</t>
    <rPh sb="0" eb="4">
      <t>ニシソノギグン</t>
    </rPh>
    <rPh sb="7" eb="8">
      <t>ウレ</t>
    </rPh>
    <rPh sb="8" eb="9">
      <t>リ</t>
    </rPh>
    <rPh sb="9" eb="10">
      <t>ゴウ</t>
    </rPh>
    <phoneticPr fontId="1"/>
  </si>
  <si>
    <t>095-801-5820</t>
  </si>
  <si>
    <t>https://webtown.nagayo.jp/kiji003270/index.html</t>
  </si>
  <si>
    <t>423084</t>
  </si>
  <si>
    <t>851-2198</t>
  </si>
  <si>
    <t>時津町 国保・健康増進課 健康増進係</t>
    <rPh sb="0" eb="3">
      <t>トギツチョウ</t>
    </rPh>
    <rPh sb="4" eb="6">
      <t>コクホ</t>
    </rPh>
    <rPh sb="7" eb="9">
      <t>ケンコウ</t>
    </rPh>
    <rPh sb="9" eb="11">
      <t>ゾウシン</t>
    </rPh>
    <rPh sb="11" eb="12">
      <t>カ</t>
    </rPh>
    <rPh sb="13" eb="15">
      <t>ケンコウ</t>
    </rPh>
    <rPh sb="15" eb="17">
      <t>ゾウシン</t>
    </rPh>
    <rPh sb="17" eb="18">
      <t>カカリ</t>
    </rPh>
    <phoneticPr fontId="1"/>
  </si>
  <si>
    <t>西彼杵郡時津町浦郷274-1</t>
    <rPh sb="0" eb="4">
      <t>ニシソノギグン</t>
    </rPh>
    <rPh sb="7" eb="8">
      <t>ウラ</t>
    </rPh>
    <rPh sb="8" eb="9">
      <t>ゴウ</t>
    </rPh>
    <phoneticPr fontId="1"/>
  </si>
  <si>
    <t>095-882-3938</t>
  </si>
  <si>
    <t>423211</t>
  </si>
  <si>
    <t>東彼杵町</t>
    <rPh sb="0" eb="4">
      <t>ヒガシソノギチョウ</t>
    </rPh>
    <phoneticPr fontId="1"/>
  </si>
  <si>
    <t>859-3808</t>
  </si>
  <si>
    <t>東彼杵町こども保健課健康増進係</t>
    <rPh sb="0" eb="4">
      <t>ヒガシソノギチョウ</t>
    </rPh>
    <rPh sb="7" eb="9">
      <t>ホケン</t>
    </rPh>
    <rPh sb="9" eb="10">
      <t>カ</t>
    </rPh>
    <rPh sb="10" eb="12">
      <t>ケンコウ</t>
    </rPh>
    <rPh sb="12" eb="15">
      <t>ゾウシンガカリ</t>
    </rPh>
    <phoneticPr fontId="1"/>
  </si>
  <si>
    <t>東彼杵郡東彼杵町蔵本郷1850-6</t>
    <rPh sb="0" eb="4">
      <t>ヒガシソノギグン</t>
    </rPh>
    <rPh sb="4" eb="8">
      <t>ヒガシソノギチョウ</t>
    </rPh>
    <rPh sb="8" eb="11">
      <t>クラモトゴウ</t>
    </rPh>
    <phoneticPr fontId="1"/>
  </si>
  <si>
    <t>0957-46-1200</t>
  </si>
  <si>
    <t>423220</t>
    <phoneticPr fontId="1"/>
  </si>
  <si>
    <t>川棚町</t>
    <rPh sb="0" eb="3">
      <t>カワタナチョウ</t>
    </rPh>
    <phoneticPr fontId="1"/>
  </si>
  <si>
    <t>859-3692</t>
    <phoneticPr fontId="1"/>
  </si>
  <si>
    <t>川棚町役場健康推進課健康増進係</t>
    <rPh sb="0" eb="3">
      <t>カワタナチョウ</t>
    </rPh>
    <rPh sb="3" eb="5">
      <t>ヤクバ</t>
    </rPh>
    <rPh sb="5" eb="10">
      <t>ケンコウスイシンカ</t>
    </rPh>
    <rPh sb="10" eb="15">
      <t>ケンコウゾウシンカカリ</t>
    </rPh>
    <phoneticPr fontId="1"/>
  </si>
  <si>
    <t>東彼杵郡川棚町中組郷１５１８番地１</t>
    <rPh sb="0" eb="4">
      <t>ヒガシソノギグン</t>
    </rPh>
    <rPh sb="4" eb="7">
      <t>カワタナチョウ</t>
    </rPh>
    <rPh sb="7" eb="10">
      <t>ナカグミゴウ</t>
    </rPh>
    <rPh sb="14" eb="16">
      <t>バンチ</t>
    </rPh>
    <phoneticPr fontId="1"/>
  </si>
  <si>
    <t>0956-82-5412</t>
    <phoneticPr fontId="1"/>
  </si>
  <si>
    <t>423238</t>
  </si>
  <si>
    <t>波佐見町</t>
    <rPh sb="0" eb="4">
      <t>ハサミチョウ</t>
    </rPh>
    <phoneticPr fontId="1"/>
  </si>
  <si>
    <t>859-3791</t>
  </si>
  <si>
    <t>波佐見町子ども・健康保険課健康増進班</t>
    <rPh sb="0" eb="4">
      <t>ハサミチョウ</t>
    </rPh>
    <rPh sb="4" eb="5">
      <t>コ</t>
    </rPh>
    <rPh sb="8" eb="10">
      <t>ケンコウ</t>
    </rPh>
    <rPh sb="10" eb="12">
      <t>ホケン</t>
    </rPh>
    <rPh sb="12" eb="13">
      <t>カ</t>
    </rPh>
    <rPh sb="13" eb="15">
      <t>ケンコウ</t>
    </rPh>
    <rPh sb="15" eb="17">
      <t>ゾウシン</t>
    </rPh>
    <rPh sb="17" eb="18">
      <t>ハン</t>
    </rPh>
    <phoneticPr fontId="1"/>
  </si>
  <si>
    <t>東彼杵郡波佐見町宿郷６６０</t>
    <rPh sb="0" eb="10">
      <t>ヒガシソノギグンハサミチョウシュクゴウ</t>
    </rPh>
    <phoneticPr fontId="1"/>
  </si>
  <si>
    <t>0956-85-2111</t>
  </si>
  <si>
    <t>https://www.town.hasami.lg.jp</t>
  </si>
  <si>
    <t>423831</t>
    <phoneticPr fontId="1"/>
  </si>
  <si>
    <t>小値賀町</t>
    <rPh sb="0" eb="4">
      <t>オヂカチョウ</t>
    </rPh>
    <phoneticPr fontId="1"/>
  </si>
  <si>
    <t>857-4701</t>
    <phoneticPr fontId="1"/>
  </si>
  <si>
    <t>小値賀町役場　住民課</t>
    <rPh sb="0" eb="6">
      <t>オヂカチョウヤクバ</t>
    </rPh>
    <rPh sb="7" eb="10">
      <t>ジュウミンカ</t>
    </rPh>
    <phoneticPr fontId="1"/>
  </si>
  <si>
    <t>北松浦郡小値賀町笛吹郷2376-1</t>
    <phoneticPr fontId="1"/>
  </si>
  <si>
    <t>0959-56-3111</t>
    <phoneticPr fontId="1"/>
  </si>
  <si>
    <t>423912</t>
  </si>
  <si>
    <t>佐々町</t>
    <rPh sb="0" eb="3">
      <t>サザチョウ</t>
    </rPh>
    <phoneticPr fontId="1"/>
  </si>
  <si>
    <t>857-0312</t>
  </si>
  <si>
    <t>長崎県北松浦郡佐々町市場免23番地1</t>
    <rPh sb="0" eb="3">
      <t>ナガサキケン</t>
    </rPh>
    <rPh sb="3" eb="7">
      <t>キタマツウラグン</t>
    </rPh>
    <rPh sb="7" eb="10">
      <t>サザチョウ</t>
    </rPh>
    <rPh sb="10" eb="12">
      <t>イチバ</t>
    </rPh>
    <rPh sb="12" eb="13">
      <t>メン</t>
    </rPh>
    <rPh sb="15" eb="17">
      <t>バンチ</t>
    </rPh>
    <phoneticPr fontId="1"/>
  </si>
  <si>
    <t>0956-63-5800</t>
  </si>
  <si>
    <t>424111</t>
  </si>
  <si>
    <t>新上五島町</t>
    <rPh sb="0" eb="4">
      <t>シンカミゴトウ</t>
    </rPh>
    <rPh sb="4" eb="5">
      <t>チョウ</t>
    </rPh>
    <phoneticPr fontId="1"/>
  </si>
  <si>
    <t>857-4495</t>
  </si>
  <si>
    <t>新上五島町健康保険課健康増進班</t>
    <rPh sb="0" eb="5">
      <t>シンカミゴトウチョウ</t>
    </rPh>
    <rPh sb="5" eb="9">
      <t>ケンコウホケン</t>
    </rPh>
    <rPh sb="9" eb="10">
      <t>カ</t>
    </rPh>
    <rPh sb="10" eb="14">
      <t>ケンコウゾウシン</t>
    </rPh>
    <rPh sb="14" eb="15">
      <t>ハン</t>
    </rPh>
    <phoneticPr fontId="1"/>
  </si>
  <si>
    <t>南松浦郡新上五島町青方郷1585-1</t>
  </si>
  <si>
    <t>0959-53-1163</t>
  </si>
  <si>
    <t>431001</t>
  </si>
  <si>
    <t>熊本市</t>
  </si>
  <si>
    <t>862-0971</t>
  </si>
  <si>
    <t>熊本県</t>
    <rPh sb="0" eb="3">
      <t>クマモトケン</t>
    </rPh>
    <phoneticPr fontId="1"/>
  </si>
  <si>
    <t>熊本市感染症対策課</t>
    <rPh sb="0" eb="3">
      <t>クマモトシ</t>
    </rPh>
    <rPh sb="3" eb="6">
      <t>カンセンショウ</t>
    </rPh>
    <rPh sb="6" eb="9">
      <t>タイサクカ</t>
    </rPh>
    <phoneticPr fontId="1"/>
  </si>
  <si>
    <t>熊本市中央区大江5-1-1</t>
    <rPh sb="0" eb="3">
      <t>クマモトシ</t>
    </rPh>
    <rPh sb="3" eb="6">
      <t>チュウオウク</t>
    </rPh>
    <rPh sb="6" eb="8">
      <t>オオエ</t>
    </rPh>
    <phoneticPr fontId="1"/>
  </si>
  <si>
    <t>096-364-3189</t>
    <phoneticPr fontId="1"/>
  </si>
  <si>
    <t>https://www.city.kumamoto.jp/hpkiji/pub/Detail.aspx?c_id=5&amp;id=23858</t>
  </si>
  <si>
    <t>432113</t>
  </si>
  <si>
    <t>宇土市</t>
    <rPh sb="0" eb="3">
      <t>ウトシ</t>
    </rPh>
    <phoneticPr fontId="1"/>
  </si>
  <si>
    <t>869-0492</t>
  </si>
  <si>
    <t>宇土市健康福祉部健康づくり課健康推進係</t>
    <rPh sb="0" eb="3">
      <t>ウトシ</t>
    </rPh>
    <rPh sb="3" eb="5">
      <t>ケンコウ</t>
    </rPh>
    <rPh sb="5" eb="7">
      <t>フクシ</t>
    </rPh>
    <rPh sb="7" eb="8">
      <t>ブ</t>
    </rPh>
    <rPh sb="8" eb="10">
      <t>ケンコウ</t>
    </rPh>
    <rPh sb="13" eb="14">
      <t>カ</t>
    </rPh>
    <rPh sb="14" eb="16">
      <t>ケンコウ</t>
    </rPh>
    <rPh sb="16" eb="18">
      <t>スイシン</t>
    </rPh>
    <rPh sb="18" eb="19">
      <t>カカリ</t>
    </rPh>
    <phoneticPr fontId="1"/>
  </si>
  <si>
    <t>宇土市浦田町51番地</t>
    <rPh sb="0" eb="3">
      <t>ウトシ</t>
    </rPh>
    <rPh sb="3" eb="5">
      <t>ウラタ</t>
    </rPh>
    <rPh sb="5" eb="6">
      <t>マチ</t>
    </rPh>
    <rPh sb="8" eb="10">
      <t>バンチ</t>
    </rPh>
    <phoneticPr fontId="1"/>
  </si>
  <si>
    <t>0964-22-1111（代表）</t>
    <rPh sb="13" eb="15">
      <t>ダイヒョウ</t>
    </rPh>
    <phoneticPr fontId="1"/>
  </si>
  <si>
    <t>クーポンの期限延長をハガキで通知しています。クーポンの有効期限2023年2月となっていても2024年2月まで使用できます。</t>
    <rPh sb="5" eb="7">
      <t>キゲン</t>
    </rPh>
    <rPh sb="7" eb="9">
      <t>エンチョウ</t>
    </rPh>
    <rPh sb="14" eb="16">
      <t>ツウチ</t>
    </rPh>
    <rPh sb="27" eb="29">
      <t>ユウコウ</t>
    </rPh>
    <rPh sb="29" eb="31">
      <t>キゲン</t>
    </rPh>
    <rPh sb="35" eb="36">
      <t>ネン</t>
    </rPh>
    <rPh sb="37" eb="38">
      <t>ガツ</t>
    </rPh>
    <rPh sb="49" eb="50">
      <t>ネン</t>
    </rPh>
    <rPh sb="51" eb="52">
      <t>ガツ</t>
    </rPh>
    <rPh sb="54" eb="56">
      <t>シヨウ</t>
    </rPh>
    <phoneticPr fontId="1"/>
  </si>
  <si>
    <t>432130</t>
  </si>
  <si>
    <t>宇城市</t>
    <rPh sb="0" eb="3">
      <t>ウキシ</t>
    </rPh>
    <phoneticPr fontId="1"/>
  </si>
  <si>
    <t>869-0592</t>
  </si>
  <si>
    <t>熊本県</t>
    <rPh sb="0" eb="2">
      <t>クマモト</t>
    </rPh>
    <rPh sb="2" eb="3">
      <t>ケン</t>
    </rPh>
    <phoneticPr fontId="1"/>
  </si>
  <si>
    <t>宇城市保健衛生部健康づくり推進課</t>
    <rPh sb="0" eb="3">
      <t>ウキシ</t>
    </rPh>
    <rPh sb="3" eb="5">
      <t>ホケン</t>
    </rPh>
    <rPh sb="5" eb="7">
      <t>エイセイ</t>
    </rPh>
    <rPh sb="7" eb="8">
      <t>ブ</t>
    </rPh>
    <rPh sb="8" eb="10">
      <t>ケンコウ</t>
    </rPh>
    <rPh sb="13" eb="15">
      <t>スイシン</t>
    </rPh>
    <rPh sb="15" eb="16">
      <t>カ</t>
    </rPh>
    <phoneticPr fontId="1"/>
  </si>
  <si>
    <t>宇城市松橋町大野85番地</t>
    <rPh sb="0" eb="3">
      <t>ウキシ</t>
    </rPh>
    <rPh sb="3" eb="6">
      <t>マツバセマチ</t>
    </rPh>
    <rPh sb="6" eb="8">
      <t>オオノ</t>
    </rPh>
    <rPh sb="10" eb="12">
      <t>バンチ</t>
    </rPh>
    <phoneticPr fontId="1"/>
  </si>
  <si>
    <t>0964-32-7100</t>
  </si>
  <si>
    <t>433489</t>
  </si>
  <si>
    <t>美里町</t>
    <rPh sb="0" eb="3">
      <t>ミサトマチ</t>
    </rPh>
    <phoneticPr fontId="1"/>
  </si>
  <si>
    <t>861-4492</t>
  </si>
  <si>
    <t>美里町役場健康保険課健康支援係</t>
    <rPh sb="0" eb="3">
      <t>ミサトマチ</t>
    </rPh>
    <rPh sb="3" eb="5">
      <t>ヤクバ</t>
    </rPh>
    <rPh sb="5" eb="7">
      <t>ケンコウ</t>
    </rPh>
    <rPh sb="7" eb="9">
      <t>ホケン</t>
    </rPh>
    <rPh sb="9" eb="10">
      <t>カ</t>
    </rPh>
    <rPh sb="10" eb="12">
      <t>ケンコウ</t>
    </rPh>
    <rPh sb="12" eb="14">
      <t>シエン</t>
    </rPh>
    <rPh sb="14" eb="15">
      <t>カカリ</t>
    </rPh>
    <phoneticPr fontId="1"/>
  </si>
  <si>
    <t>下益城郡美里町馬場1100番地</t>
  </si>
  <si>
    <t>0964-46-2111(代表)
0964-46-2113(担当課)</t>
    <rPh sb="13" eb="15">
      <t>ダイヒョウ</t>
    </rPh>
    <rPh sb="30" eb="33">
      <t>タントウカ</t>
    </rPh>
    <phoneticPr fontId="1"/>
  </si>
  <si>
    <t>https://www.town.kumamoto-misato.lg.jp/</t>
  </si>
  <si>
    <t>432041</t>
  </si>
  <si>
    <t>荒尾市</t>
    <rPh sb="0" eb="3">
      <t>アラオシ</t>
    </rPh>
    <phoneticPr fontId="1"/>
  </si>
  <si>
    <t>864-0032</t>
  </si>
  <si>
    <t>荒尾市すこやか未来課</t>
    <rPh sb="0" eb="3">
      <t>アラオシ</t>
    </rPh>
    <rPh sb="7" eb="10">
      <t>ミライカ</t>
    </rPh>
    <phoneticPr fontId="1"/>
  </si>
  <si>
    <t>荒尾市増永632番地</t>
    <rPh sb="0" eb="3">
      <t>アラオシ</t>
    </rPh>
    <rPh sb="3" eb="5">
      <t>マスナガ</t>
    </rPh>
    <rPh sb="8" eb="10">
      <t>バンチ</t>
    </rPh>
    <phoneticPr fontId="1"/>
  </si>
  <si>
    <t>0968-63-1153</t>
  </si>
  <si>
    <t>https://www.city.arao.lg.jp</t>
  </si>
  <si>
    <t>432067</t>
  </si>
  <si>
    <t>玉名市</t>
    <rPh sb="0" eb="3">
      <t>タマナシ</t>
    </rPh>
    <phoneticPr fontId="1"/>
  </si>
  <si>
    <t>865-0016</t>
  </si>
  <si>
    <t>玉名市健康福祉部保健予防課母子保健係</t>
    <rPh sb="0" eb="2">
      <t>タマナ</t>
    </rPh>
    <rPh sb="2" eb="3">
      <t>シ</t>
    </rPh>
    <rPh sb="3" eb="8">
      <t>ケンコウフクシブ</t>
    </rPh>
    <rPh sb="8" eb="13">
      <t>ホケンヨボウカ</t>
    </rPh>
    <rPh sb="13" eb="15">
      <t>ボシ</t>
    </rPh>
    <rPh sb="15" eb="17">
      <t>ホケン</t>
    </rPh>
    <rPh sb="17" eb="18">
      <t>ガカリ</t>
    </rPh>
    <phoneticPr fontId="1"/>
  </si>
  <si>
    <t>玉名市岩崎133</t>
    <rPh sb="0" eb="3">
      <t>タマナシ</t>
    </rPh>
    <rPh sb="3" eb="5">
      <t>イワサキ</t>
    </rPh>
    <phoneticPr fontId="1"/>
  </si>
  <si>
    <t>0968-72-4188</t>
    <phoneticPr fontId="1"/>
  </si>
  <si>
    <t>https://www.city.tamana.lg.jp/</t>
  </si>
  <si>
    <t>433641</t>
  </si>
  <si>
    <t>玉東町</t>
    <rPh sb="0" eb="3">
      <t>ギョクトウマチ</t>
    </rPh>
    <phoneticPr fontId="1"/>
  </si>
  <si>
    <t>869-0303</t>
  </si>
  <si>
    <t>玉東町役場保健介護課</t>
    <rPh sb="0" eb="3">
      <t>ギョクトウマチ</t>
    </rPh>
    <rPh sb="3" eb="5">
      <t>ヤクバ</t>
    </rPh>
    <rPh sb="5" eb="7">
      <t>ホケン</t>
    </rPh>
    <rPh sb="7" eb="9">
      <t>カイゴ</t>
    </rPh>
    <rPh sb="9" eb="10">
      <t>カ</t>
    </rPh>
    <phoneticPr fontId="1"/>
  </si>
  <si>
    <t>玉東町大字木葉372</t>
    <rPh sb="0" eb="3">
      <t>ギョクトウマチ</t>
    </rPh>
    <rPh sb="3" eb="4">
      <t>オオ</t>
    </rPh>
    <rPh sb="4" eb="5">
      <t>アザ</t>
    </rPh>
    <rPh sb="5" eb="7">
      <t>コノハ</t>
    </rPh>
    <phoneticPr fontId="1"/>
  </si>
  <si>
    <t>0968-85-6557</t>
  </si>
  <si>
    <t>https://www.town.gyokuto.kumamoto.jp</t>
  </si>
  <si>
    <t>433691</t>
  </si>
  <si>
    <t>和水町</t>
    <rPh sb="0" eb="3">
      <t>ナゴミマチ</t>
    </rPh>
    <phoneticPr fontId="1"/>
  </si>
  <si>
    <t>865-0192</t>
  </si>
  <si>
    <t>和水町役場保健子ども課保健予防係</t>
    <rPh sb="0" eb="3">
      <t>ナゴミマチ</t>
    </rPh>
    <rPh sb="3" eb="5">
      <t>ヤクバ</t>
    </rPh>
    <rPh sb="5" eb="8">
      <t>ホケンコ</t>
    </rPh>
    <rPh sb="10" eb="11">
      <t>カ</t>
    </rPh>
    <rPh sb="11" eb="15">
      <t>ホケンヨボウ</t>
    </rPh>
    <rPh sb="15" eb="16">
      <t>カカリ</t>
    </rPh>
    <phoneticPr fontId="1"/>
  </si>
  <si>
    <t>玉名郡和水町江田3886番地</t>
    <phoneticPr fontId="1"/>
  </si>
  <si>
    <t>0968-86-5730</t>
  </si>
  <si>
    <t>433675</t>
  </si>
  <si>
    <t>南関町</t>
    <rPh sb="0" eb="3">
      <t>ナンカンマチ</t>
    </rPh>
    <phoneticPr fontId="1"/>
  </si>
  <si>
    <t>861-0898</t>
  </si>
  <si>
    <t>南関町保健センター（南関町役場健康推進課保健予防係）</t>
    <rPh sb="0" eb="3">
      <t>ナンカンマチ</t>
    </rPh>
    <rPh sb="3" eb="5">
      <t>ホケン</t>
    </rPh>
    <rPh sb="10" eb="13">
      <t>ナンカンマチ</t>
    </rPh>
    <rPh sb="13" eb="15">
      <t>ヤクバ</t>
    </rPh>
    <rPh sb="15" eb="20">
      <t>ケンコウスイシンカ</t>
    </rPh>
    <rPh sb="20" eb="25">
      <t>ホケンヨボウカカリ</t>
    </rPh>
    <phoneticPr fontId="1"/>
  </si>
  <si>
    <t>南関町大字関町64番地</t>
    <rPh sb="0" eb="7">
      <t>ナンカンマチオオアザセキマチ</t>
    </rPh>
    <rPh sb="9" eb="11">
      <t>バンチ</t>
    </rPh>
    <phoneticPr fontId="1"/>
  </si>
  <si>
    <t>0968-53-3298</t>
  </si>
  <si>
    <t>433683</t>
  </si>
  <si>
    <t>長洲町</t>
    <rPh sb="0" eb="3">
      <t>ナガスマチ</t>
    </rPh>
    <phoneticPr fontId="3"/>
  </si>
  <si>
    <t>869-0198</t>
  </si>
  <si>
    <t>熊本県</t>
  </si>
  <si>
    <t>長洲町役場福祉保健介護課</t>
    <rPh sb="0" eb="3">
      <t>ナガスマチ</t>
    </rPh>
    <rPh sb="3" eb="5">
      <t>ヤクバ</t>
    </rPh>
    <rPh sb="5" eb="7">
      <t>フクシ</t>
    </rPh>
    <rPh sb="7" eb="9">
      <t>ホケン</t>
    </rPh>
    <rPh sb="9" eb="11">
      <t>カイゴ</t>
    </rPh>
    <rPh sb="11" eb="12">
      <t>カ</t>
    </rPh>
    <phoneticPr fontId="1"/>
  </si>
  <si>
    <t>玉名郡長洲町大字長洲2766</t>
    <phoneticPr fontId="1"/>
  </si>
  <si>
    <t>0968-78-7171</t>
  </si>
  <si>
    <t>432083</t>
  </si>
  <si>
    <t>山鹿市</t>
    <rPh sb="0" eb="3">
      <t>ヤマガシ</t>
    </rPh>
    <phoneticPr fontId="1"/>
  </si>
  <si>
    <t>861-0531</t>
    <phoneticPr fontId="1"/>
  </si>
  <si>
    <t>山鹿市役所健康増進課</t>
    <rPh sb="0" eb="5">
      <t>ヤマガシヤクショ</t>
    </rPh>
    <rPh sb="5" eb="7">
      <t>ケンコウ</t>
    </rPh>
    <rPh sb="7" eb="9">
      <t>ゾウシン</t>
    </rPh>
    <rPh sb="9" eb="10">
      <t>カ</t>
    </rPh>
    <phoneticPr fontId="1"/>
  </si>
  <si>
    <t>山鹿市中578（山鹿健康福祉センター）</t>
    <rPh sb="0" eb="3">
      <t>ヤマガシ</t>
    </rPh>
    <rPh sb="3" eb="4">
      <t>ナカ</t>
    </rPh>
    <rPh sb="8" eb="10">
      <t>ヤマガ</t>
    </rPh>
    <rPh sb="10" eb="12">
      <t>ケンコウ</t>
    </rPh>
    <rPh sb="12" eb="14">
      <t>フクシ</t>
    </rPh>
    <phoneticPr fontId="1"/>
  </si>
  <si>
    <t>0968-43-0050</t>
  </si>
  <si>
    <t>https://www.city.yamaga.kumamoto.jp</t>
  </si>
  <si>
    <t>432105</t>
  </si>
  <si>
    <t>菊池市</t>
    <rPh sb="0" eb="3">
      <t>キクチシ</t>
    </rPh>
    <phoneticPr fontId="3"/>
  </si>
  <si>
    <t>861-1392</t>
  </si>
  <si>
    <t>菊池市役所健康推進課健康推進係</t>
    <rPh sb="0" eb="3">
      <t>キクチシ</t>
    </rPh>
    <rPh sb="3" eb="5">
      <t>ヤクショ</t>
    </rPh>
    <rPh sb="5" eb="10">
      <t>ケンコウスイシンカ</t>
    </rPh>
    <rPh sb="10" eb="12">
      <t>ケンコウ</t>
    </rPh>
    <rPh sb="12" eb="14">
      <t>スイシン</t>
    </rPh>
    <rPh sb="14" eb="15">
      <t>カカリ</t>
    </rPh>
    <phoneticPr fontId="1"/>
  </si>
  <si>
    <t xml:space="preserve">菊池市隈府888番地 </t>
    <phoneticPr fontId="1"/>
  </si>
  <si>
    <t>0968-25-7219</t>
  </si>
  <si>
    <t>432164</t>
  </si>
  <si>
    <t>合志市</t>
    <rPh sb="0" eb="3">
      <t>コウシシ</t>
    </rPh>
    <phoneticPr fontId="3"/>
  </si>
  <si>
    <t>861-1195</t>
  </si>
  <si>
    <t>合志市役所健康福祉部健康づくり推進課</t>
    <rPh sb="0" eb="5">
      <t>コウシシヤクショ</t>
    </rPh>
    <rPh sb="5" eb="7">
      <t>ケンコウ</t>
    </rPh>
    <rPh sb="7" eb="9">
      <t>フクシ</t>
    </rPh>
    <rPh sb="9" eb="10">
      <t>ブ</t>
    </rPh>
    <rPh sb="10" eb="12">
      <t>ケンコウ</t>
    </rPh>
    <rPh sb="15" eb="17">
      <t>スイシン</t>
    </rPh>
    <rPh sb="17" eb="18">
      <t>カ</t>
    </rPh>
    <phoneticPr fontId="1"/>
  </si>
  <si>
    <t>合志市竹迫2140</t>
  </si>
  <si>
    <t>096-248-1111</t>
  </si>
  <si>
    <t>https://www.city.koshi.lg.jp</t>
  </si>
  <si>
    <t>434035</t>
  </si>
  <si>
    <t>大津町</t>
    <rPh sb="0" eb="3">
      <t>オオヅマチ</t>
    </rPh>
    <phoneticPr fontId="1"/>
  </si>
  <si>
    <t>869-1233</t>
  </si>
  <si>
    <t>大津町役場健康保険課健康推進係</t>
    <rPh sb="0" eb="3">
      <t>オオヅマチ</t>
    </rPh>
    <rPh sb="3" eb="5">
      <t>ヤクバ</t>
    </rPh>
    <rPh sb="5" eb="7">
      <t>ケンコウ</t>
    </rPh>
    <rPh sb="7" eb="9">
      <t>ホケン</t>
    </rPh>
    <rPh sb="9" eb="10">
      <t>カ</t>
    </rPh>
    <rPh sb="10" eb="15">
      <t>ケンコウスイシンカカリ</t>
    </rPh>
    <phoneticPr fontId="1"/>
  </si>
  <si>
    <t>菊池郡大津町大字大津1156番地3</t>
    <rPh sb="14" eb="16">
      <t>バンチ</t>
    </rPh>
    <phoneticPr fontId="1"/>
  </si>
  <si>
    <t>096-294-1075</t>
  </si>
  <si>
    <t>434043</t>
  </si>
  <si>
    <t>菊陽町</t>
    <rPh sb="0" eb="3">
      <t>キクヨウマチ</t>
    </rPh>
    <phoneticPr fontId="1"/>
  </si>
  <si>
    <t>869-1192</t>
  </si>
  <si>
    <t>菊陽町役場 健康・保険課 保健予防係</t>
    <rPh sb="0" eb="3">
      <t>キクヨウマチ</t>
    </rPh>
    <rPh sb="3" eb="5">
      <t>ヤクバ</t>
    </rPh>
    <rPh sb="6" eb="8">
      <t>ケンコウ</t>
    </rPh>
    <rPh sb="9" eb="12">
      <t>ホケンカ</t>
    </rPh>
    <rPh sb="13" eb="18">
      <t>ホケンヨボウカカリ</t>
    </rPh>
    <phoneticPr fontId="1"/>
  </si>
  <si>
    <t>菊池郡菊陽町大字久保田2800番地</t>
    <rPh sb="0" eb="3">
      <t>キクチグン</t>
    </rPh>
    <rPh sb="3" eb="6">
      <t>キクヨウマチ</t>
    </rPh>
    <rPh sb="6" eb="8">
      <t>オオアザ</t>
    </rPh>
    <rPh sb="8" eb="11">
      <t>クボタ</t>
    </rPh>
    <rPh sb="15" eb="17">
      <t>バンチ</t>
    </rPh>
    <phoneticPr fontId="1"/>
  </si>
  <si>
    <t>096-232-4912</t>
  </si>
  <si>
    <t>432148</t>
  </si>
  <si>
    <t>阿蘇市</t>
    <rPh sb="0" eb="3">
      <t>アソシ</t>
    </rPh>
    <phoneticPr fontId="1"/>
  </si>
  <si>
    <t>869-2695</t>
  </si>
  <si>
    <t>阿蘇市役所市民部健康増進課</t>
    <rPh sb="0" eb="3">
      <t>アソシ</t>
    </rPh>
    <rPh sb="3" eb="5">
      <t>ヤクショ</t>
    </rPh>
    <rPh sb="5" eb="7">
      <t>シミン</t>
    </rPh>
    <rPh sb="7" eb="8">
      <t>ブ</t>
    </rPh>
    <rPh sb="8" eb="10">
      <t>ケンコウ</t>
    </rPh>
    <rPh sb="10" eb="12">
      <t>ゾウシン</t>
    </rPh>
    <rPh sb="12" eb="13">
      <t>カ</t>
    </rPh>
    <phoneticPr fontId="1"/>
  </si>
  <si>
    <t>阿蘇市一の宮町宮地504番地1</t>
    <rPh sb="0" eb="3">
      <t>アソシ</t>
    </rPh>
    <rPh sb="3" eb="4">
      <t>イチ</t>
    </rPh>
    <rPh sb="5" eb="7">
      <t>ミヤマチ</t>
    </rPh>
    <rPh sb="7" eb="9">
      <t>ミヤジ</t>
    </rPh>
    <rPh sb="12" eb="14">
      <t>バンチ</t>
    </rPh>
    <phoneticPr fontId="1"/>
  </si>
  <si>
    <t>0967-22-5088</t>
  </si>
  <si>
    <t>https://www.city.aso.kumamoto.jp/</t>
  </si>
  <si>
    <t>434230</t>
  </si>
  <si>
    <t>南小国町</t>
    <rPh sb="0" eb="1">
      <t>ミナミ</t>
    </rPh>
    <rPh sb="1" eb="3">
      <t>オグニ</t>
    </rPh>
    <rPh sb="3" eb="4">
      <t>マチ</t>
    </rPh>
    <phoneticPr fontId="1"/>
  </si>
  <si>
    <t>869-2492</t>
  </si>
  <si>
    <t>南小国町町民課</t>
    <rPh sb="0" eb="1">
      <t>ミナミ</t>
    </rPh>
    <rPh sb="1" eb="3">
      <t>オグニ</t>
    </rPh>
    <rPh sb="3" eb="4">
      <t>マチ</t>
    </rPh>
    <rPh sb="4" eb="6">
      <t>チョウミン</t>
    </rPh>
    <rPh sb="6" eb="7">
      <t>カ</t>
    </rPh>
    <phoneticPr fontId="1"/>
  </si>
  <si>
    <t>南小国町大字赤馬場143</t>
    <rPh sb="0" eb="1">
      <t>ミナミ</t>
    </rPh>
    <rPh sb="1" eb="3">
      <t>オグニ</t>
    </rPh>
    <rPh sb="3" eb="4">
      <t>マチ</t>
    </rPh>
    <rPh sb="4" eb="6">
      <t>オオアザ</t>
    </rPh>
    <rPh sb="6" eb="7">
      <t>アカ</t>
    </rPh>
    <rPh sb="7" eb="9">
      <t>ババ</t>
    </rPh>
    <phoneticPr fontId="1"/>
  </si>
  <si>
    <t>0967-42-1113</t>
  </si>
  <si>
    <t>434248</t>
  </si>
  <si>
    <t>869-2501</t>
  </si>
  <si>
    <t>小国町役場町民課健康支援係</t>
    <rPh sb="0" eb="3">
      <t>オグニマチ</t>
    </rPh>
    <rPh sb="3" eb="5">
      <t>ヤクバ</t>
    </rPh>
    <rPh sb="5" eb="7">
      <t>チョウミン</t>
    </rPh>
    <rPh sb="7" eb="8">
      <t>カ</t>
    </rPh>
    <rPh sb="8" eb="10">
      <t>ケンコウ</t>
    </rPh>
    <rPh sb="10" eb="12">
      <t>シエン</t>
    </rPh>
    <rPh sb="12" eb="13">
      <t>カカリ</t>
    </rPh>
    <phoneticPr fontId="1"/>
  </si>
  <si>
    <t>小国町宮原1567-1</t>
    <rPh sb="0" eb="3">
      <t>オグニマチ</t>
    </rPh>
    <rPh sb="3" eb="5">
      <t>ミヤハラ</t>
    </rPh>
    <phoneticPr fontId="1"/>
  </si>
  <si>
    <t>0967-46-2116</t>
  </si>
  <si>
    <t>434256</t>
  </si>
  <si>
    <t>産山村</t>
    <rPh sb="0" eb="3">
      <t>ウブヤマムラ</t>
    </rPh>
    <phoneticPr fontId="1"/>
  </si>
  <si>
    <t>869-2703</t>
  </si>
  <si>
    <t>産山村役場健康福祉課</t>
    <rPh sb="0" eb="3">
      <t>ウブヤマムラ</t>
    </rPh>
    <rPh sb="3" eb="5">
      <t>ヤクバ</t>
    </rPh>
    <rPh sb="5" eb="10">
      <t>ケンコウフクシカ</t>
    </rPh>
    <phoneticPr fontId="1"/>
  </si>
  <si>
    <t>阿蘇郡産山村大字山鹿488-3</t>
  </si>
  <si>
    <t>0967-25-2212</t>
  </si>
  <si>
    <t>https://www.ubuyama-v.jp</t>
    <phoneticPr fontId="1"/>
  </si>
  <si>
    <t>434281</t>
  </si>
  <si>
    <t>高森町</t>
    <rPh sb="0" eb="3">
      <t>タ</t>
    </rPh>
    <phoneticPr fontId="1"/>
  </si>
  <si>
    <t>869-1602</t>
  </si>
  <si>
    <t>高森町役場住民福祉課福祉係</t>
    <rPh sb="0" eb="5">
      <t>タ</t>
    </rPh>
    <rPh sb="5" eb="10">
      <t>ジ</t>
    </rPh>
    <rPh sb="10" eb="13">
      <t>フ</t>
    </rPh>
    <phoneticPr fontId="1"/>
  </si>
  <si>
    <t>阿蘇郡高森町大字高森2168</t>
    <rPh sb="0" eb="14">
      <t>ア</t>
    </rPh>
    <phoneticPr fontId="1"/>
  </si>
  <si>
    <t>0967-62-2911</t>
  </si>
  <si>
    <t>434337</t>
  </si>
  <si>
    <t>南阿蘇村</t>
    <rPh sb="0" eb="4">
      <t>ミナミアソムラ</t>
    </rPh>
    <phoneticPr fontId="1"/>
  </si>
  <si>
    <t>869-1404</t>
  </si>
  <si>
    <t>南阿蘇村役場健康推進課保健係</t>
    <rPh sb="0" eb="11">
      <t>ミナミアソムラヤクバケンコウスイシンカ</t>
    </rPh>
    <rPh sb="11" eb="13">
      <t>ホケン</t>
    </rPh>
    <rPh sb="13" eb="14">
      <t>カカリ</t>
    </rPh>
    <phoneticPr fontId="1"/>
  </si>
  <si>
    <t>阿蘇郡南阿蘇村大字河陽1704-1</t>
    <rPh sb="0" eb="3">
      <t>アソグン</t>
    </rPh>
    <rPh sb="3" eb="7">
      <t>ミナミアソムラ</t>
    </rPh>
    <rPh sb="7" eb="9">
      <t>オオアザ</t>
    </rPh>
    <rPh sb="9" eb="11">
      <t>カワヨウ</t>
    </rPh>
    <phoneticPr fontId="1"/>
  </si>
  <si>
    <t>0967-67-2704</t>
  </si>
  <si>
    <t>434329</t>
  </si>
  <si>
    <t>西原村</t>
    <rPh sb="0" eb="3">
      <t>ニシハラムラ</t>
    </rPh>
    <phoneticPr fontId="1"/>
  </si>
  <si>
    <t>861-2492</t>
  </si>
  <si>
    <t>西原村役場保健衛生課保健衛生係</t>
    <rPh sb="0" eb="3">
      <t>ニシハラムラ</t>
    </rPh>
    <rPh sb="3" eb="5">
      <t>ヤクバ</t>
    </rPh>
    <rPh sb="5" eb="10">
      <t>ホケンエイセイカ</t>
    </rPh>
    <rPh sb="10" eb="15">
      <t>ホケンエイセイカカリ</t>
    </rPh>
    <phoneticPr fontId="1"/>
  </si>
  <si>
    <t>阿蘇郡西原村大字小森3259</t>
    <rPh sb="0" eb="3">
      <t>アソグン</t>
    </rPh>
    <rPh sb="3" eb="6">
      <t>ニシハラムラ</t>
    </rPh>
    <rPh sb="6" eb="8">
      <t>オオアザ</t>
    </rPh>
    <rPh sb="8" eb="10">
      <t>コモリ</t>
    </rPh>
    <phoneticPr fontId="1"/>
  </si>
  <si>
    <t>096-279-4397</t>
  </si>
  <si>
    <t>434418</t>
  </si>
  <si>
    <t>御船町</t>
    <rPh sb="0" eb="3">
      <t>ミフネマチ</t>
    </rPh>
    <phoneticPr fontId="3"/>
  </si>
  <si>
    <t>861-3296</t>
  </si>
  <si>
    <t>御船町役場健康づくり保険課</t>
    <rPh sb="0" eb="3">
      <t>ミフネマチ</t>
    </rPh>
    <rPh sb="3" eb="5">
      <t>ヤクバ</t>
    </rPh>
    <rPh sb="5" eb="7">
      <t>ケンコウ</t>
    </rPh>
    <rPh sb="10" eb="12">
      <t>ホケン</t>
    </rPh>
    <rPh sb="12" eb="13">
      <t>カ</t>
    </rPh>
    <phoneticPr fontId="1"/>
  </si>
  <si>
    <t>上益城郡御船町大字御船995番地1</t>
  </si>
  <si>
    <t>096-282-1602</t>
  </si>
  <si>
    <t>https://www.town.mifune.kumamoto.jp/</t>
  </si>
  <si>
    <t>434426</t>
  </si>
  <si>
    <t>嘉島町</t>
    <rPh sb="0" eb="3">
      <t>カシママチ</t>
    </rPh>
    <phoneticPr fontId="1"/>
  </si>
  <si>
    <t>861-3192</t>
  </si>
  <si>
    <t>嘉島町役場町民保険課保健係</t>
    <rPh sb="0" eb="3">
      <t>カシママチ</t>
    </rPh>
    <rPh sb="3" eb="5">
      <t>ヤクバ</t>
    </rPh>
    <rPh sb="5" eb="7">
      <t>チョウミン</t>
    </rPh>
    <rPh sb="7" eb="10">
      <t>ホケンカ</t>
    </rPh>
    <rPh sb="10" eb="12">
      <t>ホケン</t>
    </rPh>
    <rPh sb="12" eb="13">
      <t>ガカリ</t>
    </rPh>
    <phoneticPr fontId="1"/>
  </si>
  <si>
    <t>上益城郡嘉島町上島530番地</t>
  </si>
  <si>
    <t>096-237-2574</t>
  </si>
  <si>
    <t>https://www.town.kumamoto-kashima.lg.jp/q/aview/105/2663.html</t>
  </si>
  <si>
    <t>434434</t>
  </si>
  <si>
    <t>益城町</t>
    <rPh sb="0" eb="3">
      <t>マシキマチ</t>
    </rPh>
    <phoneticPr fontId="3"/>
  </si>
  <si>
    <t>861-2233</t>
  </si>
  <si>
    <t>益城町役場健康保険課健康増進係</t>
    <rPh sb="0" eb="3">
      <t>マシキマチ</t>
    </rPh>
    <rPh sb="3" eb="5">
      <t>ヤクバ</t>
    </rPh>
    <rPh sb="5" eb="7">
      <t>ケンコウ</t>
    </rPh>
    <rPh sb="7" eb="9">
      <t>ホケン</t>
    </rPh>
    <rPh sb="9" eb="10">
      <t>カ</t>
    </rPh>
    <rPh sb="10" eb="12">
      <t>ケンコウ</t>
    </rPh>
    <rPh sb="12" eb="14">
      <t>ゾウシン</t>
    </rPh>
    <rPh sb="14" eb="15">
      <t>カカリ</t>
    </rPh>
    <phoneticPr fontId="7"/>
  </si>
  <si>
    <t>上益城郡益城町惣領1470番地</t>
    <rPh sb="0" eb="4">
      <t>カミマシキグン</t>
    </rPh>
    <rPh sb="4" eb="7">
      <t>マシキマチ</t>
    </rPh>
    <rPh sb="7" eb="9">
      <t>ソウリョウ</t>
    </rPh>
    <rPh sb="13" eb="15">
      <t>バンチ</t>
    </rPh>
    <phoneticPr fontId="1"/>
  </si>
  <si>
    <t>096-234-6123</t>
  </si>
  <si>
    <t>434442</t>
  </si>
  <si>
    <t>甲佐町</t>
    <rPh sb="0" eb="3">
      <t>コウサマチ</t>
    </rPh>
    <phoneticPr fontId="1"/>
  </si>
  <si>
    <t>861-4607</t>
  </si>
  <si>
    <t>甲佐町役場健康推進課健康推進係</t>
    <rPh sb="0" eb="3">
      <t>コウサマチ</t>
    </rPh>
    <rPh sb="3" eb="5">
      <t>ヤクバ</t>
    </rPh>
    <rPh sb="5" eb="7">
      <t>ケンコウ</t>
    </rPh>
    <rPh sb="7" eb="9">
      <t>スイシン</t>
    </rPh>
    <rPh sb="9" eb="10">
      <t>カ</t>
    </rPh>
    <rPh sb="10" eb="12">
      <t>ケンコウ</t>
    </rPh>
    <rPh sb="12" eb="14">
      <t>スイシン</t>
    </rPh>
    <rPh sb="14" eb="15">
      <t>カカリ</t>
    </rPh>
    <phoneticPr fontId="1"/>
  </si>
  <si>
    <t>甲佐町大字豊内619</t>
    <rPh sb="0" eb="3">
      <t>コウサマチ</t>
    </rPh>
    <rPh sb="3" eb="5">
      <t>オオアザ</t>
    </rPh>
    <rPh sb="5" eb="7">
      <t>トヨウチ</t>
    </rPh>
    <phoneticPr fontId="1"/>
  </si>
  <si>
    <t>096-235-8711</t>
  </si>
  <si>
    <t>434477</t>
  </si>
  <si>
    <t>山都町</t>
    <rPh sb="0" eb="3">
      <t>ヤマトチョウ</t>
    </rPh>
    <phoneticPr fontId="3"/>
  </si>
  <si>
    <t>861-3592</t>
  </si>
  <si>
    <t>山都町役場健康ほけん課健康づくり係</t>
    <rPh sb="0" eb="2">
      <t>ヤマト</t>
    </rPh>
    <rPh sb="2" eb="3">
      <t>チョウ</t>
    </rPh>
    <rPh sb="3" eb="5">
      <t>ヤクバ</t>
    </rPh>
    <rPh sb="5" eb="7">
      <t>ケンコウ</t>
    </rPh>
    <rPh sb="10" eb="11">
      <t>カ</t>
    </rPh>
    <rPh sb="11" eb="13">
      <t>ケンコウ</t>
    </rPh>
    <rPh sb="16" eb="17">
      <t>カカリ</t>
    </rPh>
    <phoneticPr fontId="1"/>
  </si>
  <si>
    <t>山都町浜町6番地</t>
    <rPh sb="0" eb="2">
      <t>ヤマト</t>
    </rPh>
    <rPh sb="2" eb="3">
      <t>チョウ</t>
    </rPh>
    <rPh sb="3" eb="5">
      <t>ハママチ</t>
    </rPh>
    <rPh sb="6" eb="8">
      <t>バンチ</t>
    </rPh>
    <phoneticPr fontId="1"/>
  </si>
  <si>
    <t>0967-72-1295</t>
  </si>
  <si>
    <t>432024</t>
  </si>
  <si>
    <t>八代市</t>
    <rPh sb="0" eb="3">
      <t>ヤツシロシ</t>
    </rPh>
    <phoneticPr fontId="1"/>
  </si>
  <si>
    <t>866-8601</t>
  </si>
  <si>
    <t>八代市役所健康福祉部健康推進課</t>
    <rPh sb="0" eb="5">
      <t>ヤツシロシヤクショ</t>
    </rPh>
    <rPh sb="5" eb="10">
      <t>ケンコウフクシブ</t>
    </rPh>
    <rPh sb="10" eb="15">
      <t>ケンコウスイシンカ</t>
    </rPh>
    <phoneticPr fontId="1"/>
  </si>
  <si>
    <t>八代市松江城町1-25</t>
    <rPh sb="0" eb="3">
      <t>ヤツシロシ</t>
    </rPh>
    <rPh sb="3" eb="7">
      <t>マツエジョウマチ</t>
    </rPh>
    <phoneticPr fontId="1"/>
  </si>
  <si>
    <t>0965-33-5116</t>
  </si>
  <si>
    <t>434680</t>
    <phoneticPr fontId="1"/>
  </si>
  <si>
    <t>氷川町</t>
    <rPh sb="0" eb="3">
      <t>ヒカワチョウ</t>
    </rPh>
    <phoneticPr fontId="1"/>
  </si>
  <si>
    <t>869-4814</t>
  </si>
  <si>
    <t>氷川町役場町民課保健予防係</t>
    <rPh sb="0" eb="3">
      <t>ヒカワチョウ</t>
    </rPh>
    <rPh sb="3" eb="5">
      <t>ヤクバ</t>
    </rPh>
    <rPh sb="5" eb="7">
      <t>チョウミン</t>
    </rPh>
    <rPh sb="7" eb="8">
      <t>カ</t>
    </rPh>
    <rPh sb="8" eb="10">
      <t>ホケン</t>
    </rPh>
    <rPh sb="10" eb="12">
      <t>ヨボウ</t>
    </rPh>
    <rPh sb="12" eb="13">
      <t>カカリ</t>
    </rPh>
    <phoneticPr fontId="1"/>
  </si>
  <si>
    <t>氷川町島地419-2</t>
    <rPh sb="0" eb="3">
      <t>ヒカワチョウ</t>
    </rPh>
    <rPh sb="3" eb="4">
      <t>シマ</t>
    </rPh>
    <rPh sb="4" eb="5">
      <t>チ</t>
    </rPh>
    <phoneticPr fontId="1"/>
  </si>
  <si>
    <t>0965-52-7154</t>
  </si>
  <si>
    <t>https://www.town.hikawa.kumamoto.jp/</t>
  </si>
  <si>
    <t>432059</t>
  </si>
  <si>
    <t>水俣市</t>
    <rPh sb="0" eb="3">
      <t>ミナマタシ</t>
    </rPh>
    <phoneticPr fontId="1"/>
  </si>
  <si>
    <t>867-8555</t>
  </si>
  <si>
    <t>水俣市役所福祉環境部いきいき健康課健康推進室</t>
    <rPh sb="0" eb="5">
      <t>ミナマタシヤクショ</t>
    </rPh>
    <rPh sb="5" eb="7">
      <t>フクシ</t>
    </rPh>
    <rPh sb="7" eb="9">
      <t>カンキョウ</t>
    </rPh>
    <rPh sb="9" eb="10">
      <t>ブ</t>
    </rPh>
    <rPh sb="14" eb="17">
      <t>ケンコウカ</t>
    </rPh>
    <rPh sb="17" eb="22">
      <t>ケンコウスイシンシツ</t>
    </rPh>
    <phoneticPr fontId="1"/>
  </si>
  <si>
    <t>水俣市陣内１丁目１番１号</t>
  </si>
  <si>
    <t>0966-62-3028</t>
  </si>
  <si>
    <t>https://www.city.minamata.lg.jp/kiji0031370/index.html</t>
  </si>
  <si>
    <t>434825</t>
  </si>
  <si>
    <t>芦北町</t>
    <rPh sb="0" eb="3">
      <t>アシキタマチ</t>
    </rPh>
    <phoneticPr fontId="1"/>
  </si>
  <si>
    <t>869-5498</t>
  </si>
  <si>
    <t>芦北町役場健康増進課</t>
    <rPh sb="0" eb="3">
      <t>アシキタマチ</t>
    </rPh>
    <rPh sb="3" eb="5">
      <t>ヤクバ</t>
    </rPh>
    <rPh sb="5" eb="10">
      <t>ケンコウゾウシンカ</t>
    </rPh>
    <phoneticPr fontId="1"/>
  </si>
  <si>
    <t>葦北郡芦北町大字芦北2015番地</t>
    <rPh sb="0" eb="3">
      <t>アシキタグン</t>
    </rPh>
    <rPh sb="3" eb="6">
      <t>アシキタマチ</t>
    </rPh>
    <rPh sb="6" eb="8">
      <t>オオアザ</t>
    </rPh>
    <rPh sb="8" eb="10">
      <t>アシキタ</t>
    </rPh>
    <rPh sb="14" eb="16">
      <t>バンチ</t>
    </rPh>
    <phoneticPr fontId="1"/>
  </si>
  <si>
    <t>0966-82-2511</t>
  </si>
  <si>
    <t>43481</t>
  </si>
  <si>
    <t>津奈木町</t>
    <rPh sb="0" eb="4">
      <t>ツナギマチ</t>
    </rPh>
    <phoneticPr fontId="1"/>
  </si>
  <si>
    <t>869-5692</t>
  </si>
  <si>
    <t>津奈木町役場 ほけん福祉課福祉班</t>
    <rPh sb="0" eb="4">
      <t>ツナギマチ</t>
    </rPh>
    <rPh sb="4" eb="6">
      <t>ヤクバ</t>
    </rPh>
    <rPh sb="10" eb="13">
      <t>フクシカ</t>
    </rPh>
    <rPh sb="13" eb="15">
      <t>フクシ</t>
    </rPh>
    <rPh sb="15" eb="16">
      <t>ハン</t>
    </rPh>
    <phoneticPr fontId="1"/>
  </si>
  <si>
    <t>葦北郡津奈木町大字小津奈木2123番地</t>
    <rPh sb="0" eb="3">
      <t>アシキタグン</t>
    </rPh>
    <rPh sb="3" eb="7">
      <t>ツナギマチ</t>
    </rPh>
    <rPh sb="7" eb="9">
      <t>オオアザ</t>
    </rPh>
    <rPh sb="9" eb="10">
      <t>コ</t>
    </rPh>
    <rPh sb="10" eb="13">
      <t>ツナギ</t>
    </rPh>
    <rPh sb="17" eb="19">
      <t>バンチ</t>
    </rPh>
    <phoneticPr fontId="1"/>
  </si>
  <si>
    <t>0966-78-5555</t>
  </si>
  <si>
    <t>https://www.town.tsunagi.lg.jp/page2513.html</t>
    <phoneticPr fontId="1"/>
  </si>
  <si>
    <t>432032</t>
  </si>
  <si>
    <t>人吉市</t>
    <rPh sb="0" eb="3">
      <t>ヒトヨシシ</t>
    </rPh>
    <phoneticPr fontId="1"/>
  </si>
  <si>
    <t>人吉市保健センター</t>
    <rPh sb="0" eb="3">
      <t>ヒトヨシシ</t>
    </rPh>
    <rPh sb="3" eb="5">
      <t>ホケン</t>
    </rPh>
    <phoneticPr fontId="1"/>
  </si>
  <si>
    <t>0966-24-8420</t>
  </si>
  <si>
    <t>https://www.city.hitoyoshi.lg.jp</t>
    <phoneticPr fontId="1"/>
  </si>
  <si>
    <t>435015</t>
  </si>
  <si>
    <t>錦町</t>
    <rPh sb="0" eb="1">
      <t>ニシキ</t>
    </rPh>
    <rPh sb="1" eb="2">
      <t>マチ</t>
    </rPh>
    <phoneticPr fontId="1"/>
  </si>
  <si>
    <t>868-0302</t>
  </si>
  <si>
    <t>錦町役場健康増進課健康増進係</t>
    <rPh sb="0" eb="2">
      <t>ニシキマチ</t>
    </rPh>
    <rPh sb="2" eb="4">
      <t>ヤクバ</t>
    </rPh>
    <rPh sb="4" eb="6">
      <t>ケンコウ</t>
    </rPh>
    <rPh sb="6" eb="8">
      <t>ゾウシン</t>
    </rPh>
    <rPh sb="8" eb="9">
      <t>カ</t>
    </rPh>
    <rPh sb="9" eb="11">
      <t>ケンコウ</t>
    </rPh>
    <rPh sb="11" eb="13">
      <t>ゾウシン</t>
    </rPh>
    <rPh sb="13" eb="14">
      <t>カカリ</t>
    </rPh>
    <phoneticPr fontId="1"/>
  </si>
  <si>
    <t>球磨郡錦町大字一武1502番地</t>
    <rPh sb="0" eb="2">
      <t>クマ</t>
    </rPh>
    <rPh sb="2" eb="3">
      <t>グン</t>
    </rPh>
    <rPh sb="3" eb="5">
      <t>ニシキマチ</t>
    </rPh>
    <rPh sb="5" eb="7">
      <t>オオアザ</t>
    </rPh>
    <rPh sb="7" eb="9">
      <t>イチブ</t>
    </rPh>
    <rPh sb="13" eb="15">
      <t>バンチ</t>
    </rPh>
    <phoneticPr fontId="1"/>
  </si>
  <si>
    <t>0966-38-2048</t>
  </si>
  <si>
    <t>435147</t>
  </si>
  <si>
    <t>あさぎり町</t>
    <rPh sb="4" eb="5">
      <t>チョウ</t>
    </rPh>
    <phoneticPr fontId="1"/>
  </si>
  <si>
    <t>868-0408</t>
  </si>
  <si>
    <t>あさぎり町役場健康推進課</t>
    <rPh sb="4" eb="5">
      <t>チョウ</t>
    </rPh>
    <rPh sb="5" eb="7">
      <t>ヤクバ</t>
    </rPh>
    <rPh sb="7" eb="9">
      <t>ケンコウ</t>
    </rPh>
    <rPh sb="9" eb="11">
      <t>スイシン</t>
    </rPh>
    <rPh sb="11" eb="12">
      <t>カ</t>
    </rPh>
    <phoneticPr fontId="1"/>
  </si>
  <si>
    <t>球磨郡あさぎり町免田東1199番地</t>
    <rPh sb="0" eb="2">
      <t>クマ</t>
    </rPh>
    <rPh sb="2" eb="3">
      <t>グン</t>
    </rPh>
    <rPh sb="7" eb="8">
      <t>チョウ</t>
    </rPh>
    <rPh sb="8" eb="11">
      <t>メンダヒガシ</t>
    </rPh>
    <rPh sb="15" eb="17">
      <t>バンチ</t>
    </rPh>
    <phoneticPr fontId="1"/>
  </si>
  <si>
    <t>0966-45-7216</t>
  </si>
  <si>
    <t>https://www.town.asagiri.lg.jp</t>
    <phoneticPr fontId="1"/>
  </si>
  <si>
    <t>435058</t>
  </si>
  <si>
    <t>多良木町</t>
    <rPh sb="0" eb="4">
      <t>タラギマチ</t>
    </rPh>
    <phoneticPr fontId="1"/>
  </si>
  <si>
    <t>868-0501</t>
  </si>
  <si>
    <t>多良木町役場住民ほけん課保健衛生係</t>
    <rPh sb="0" eb="6">
      <t>タラギマチヤクバ</t>
    </rPh>
    <rPh sb="6" eb="8">
      <t>ジュウミン</t>
    </rPh>
    <rPh sb="11" eb="12">
      <t>カ</t>
    </rPh>
    <rPh sb="12" eb="16">
      <t>ホケンエイセイ</t>
    </rPh>
    <rPh sb="16" eb="17">
      <t>カカリ</t>
    </rPh>
    <phoneticPr fontId="1"/>
  </si>
  <si>
    <t>球磨郡多良木町大字多良木1586番地</t>
  </si>
  <si>
    <t>0966-42-1100</t>
  </si>
  <si>
    <t>https://www.town.taragi.lg.jp/</t>
  </si>
  <si>
    <t>435066</t>
  </si>
  <si>
    <t>湯前町</t>
    <rPh sb="0" eb="3">
      <t>ユノマエマチ</t>
    </rPh>
    <phoneticPr fontId="1"/>
  </si>
  <si>
    <t>868-0621</t>
  </si>
  <si>
    <t>湯前町役場保健福祉課保健係</t>
    <rPh sb="0" eb="3">
      <t>ユノマエマチ</t>
    </rPh>
    <rPh sb="3" eb="5">
      <t>ヤクバ</t>
    </rPh>
    <rPh sb="5" eb="7">
      <t>ホケン</t>
    </rPh>
    <rPh sb="7" eb="9">
      <t>フクシ</t>
    </rPh>
    <rPh sb="9" eb="10">
      <t>カ</t>
    </rPh>
    <rPh sb="10" eb="12">
      <t>ホケン</t>
    </rPh>
    <rPh sb="12" eb="13">
      <t>カカリ</t>
    </rPh>
    <phoneticPr fontId="1"/>
  </si>
  <si>
    <t>球磨郡湯前町1984番地</t>
    <rPh sb="0" eb="2">
      <t>クマ</t>
    </rPh>
    <rPh sb="2" eb="3">
      <t>グン</t>
    </rPh>
    <rPh sb="3" eb="6">
      <t>ユノマエマチ</t>
    </rPh>
    <rPh sb="10" eb="12">
      <t>バンチ</t>
    </rPh>
    <phoneticPr fontId="1"/>
  </si>
  <si>
    <t>0966-43-4112</t>
  </si>
  <si>
    <t>https://www.town.yunomae.lg.jp/</t>
    <phoneticPr fontId="1"/>
  </si>
  <si>
    <t>435074</t>
  </si>
  <si>
    <t>水上村</t>
    <rPh sb="0" eb="2">
      <t>ミズカミ</t>
    </rPh>
    <rPh sb="2" eb="3">
      <t>ムラ</t>
    </rPh>
    <phoneticPr fontId="1"/>
  </si>
  <si>
    <t>868-0795</t>
  </si>
  <si>
    <t>熊本県</t>
    <rPh sb="0" eb="1">
      <t>クマ</t>
    </rPh>
    <rPh sb="1" eb="2">
      <t>モト</t>
    </rPh>
    <rPh sb="2" eb="3">
      <t>ケン</t>
    </rPh>
    <phoneticPr fontId="1"/>
  </si>
  <si>
    <t>水上村役場保健福祉課　</t>
    <rPh sb="0" eb="2">
      <t>ミズカミ</t>
    </rPh>
    <rPh sb="2" eb="3">
      <t>ムラ</t>
    </rPh>
    <rPh sb="3" eb="5">
      <t>ヤクバ</t>
    </rPh>
    <rPh sb="5" eb="7">
      <t>ホケン</t>
    </rPh>
    <rPh sb="7" eb="9">
      <t>フクシ</t>
    </rPh>
    <rPh sb="9" eb="10">
      <t>カ</t>
    </rPh>
    <phoneticPr fontId="1"/>
  </si>
  <si>
    <t>球磨郡水上村大字岩野90</t>
    <rPh sb="0" eb="3">
      <t>クマグン</t>
    </rPh>
    <rPh sb="3" eb="5">
      <t>ミズカミ</t>
    </rPh>
    <rPh sb="5" eb="6">
      <t>ムラ</t>
    </rPh>
    <rPh sb="6" eb="8">
      <t>オオアザ</t>
    </rPh>
    <rPh sb="8" eb="10">
      <t>イワノ</t>
    </rPh>
    <phoneticPr fontId="1"/>
  </si>
  <si>
    <t>0966-44-0313</t>
  </si>
  <si>
    <t>435104</t>
  </si>
  <si>
    <t>相良村</t>
    <rPh sb="0" eb="3">
      <t>サガラムラ</t>
    </rPh>
    <phoneticPr fontId="1"/>
  </si>
  <si>
    <t>868-8501</t>
  </si>
  <si>
    <t>相良村役場保健福祉課保健係</t>
    <rPh sb="0" eb="3">
      <t>サガラムラ</t>
    </rPh>
    <rPh sb="3" eb="5">
      <t>ヤクバ</t>
    </rPh>
    <rPh sb="5" eb="7">
      <t>ホケン</t>
    </rPh>
    <rPh sb="7" eb="9">
      <t>フクシ</t>
    </rPh>
    <rPh sb="9" eb="10">
      <t>カ</t>
    </rPh>
    <rPh sb="10" eb="12">
      <t>ホケン</t>
    </rPh>
    <rPh sb="12" eb="13">
      <t>カカリ</t>
    </rPh>
    <phoneticPr fontId="1"/>
  </si>
  <si>
    <t>熊本県球磨郡相良村大字深水2500番地1</t>
    <rPh sb="0" eb="6">
      <t>クマモトケンクマグン</t>
    </rPh>
    <rPh sb="6" eb="9">
      <t>サガラムラ</t>
    </rPh>
    <rPh sb="9" eb="11">
      <t>オオアザ</t>
    </rPh>
    <rPh sb="11" eb="13">
      <t>フカミ</t>
    </rPh>
    <rPh sb="17" eb="19">
      <t>バンチ</t>
    </rPh>
    <phoneticPr fontId="1"/>
  </si>
  <si>
    <t>0966-35-1032</t>
  </si>
  <si>
    <t>435112</t>
  </si>
  <si>
    <t>五木村</t>
    <rPh sb="0" eb="2">
      <t>イツキ</t>
    </rPh>
    <rPh sb="2" eb="3">
      <t>ムラ</t>
    </rPh>
    <phoneticPr fontId="1"/>
  </si>
  <si>
    <t>868-0201</t>
  </si>
  <si>
    <t>五木村役場保健福祉課</t>
    <rPh sb="0" eb="2">
      <t>イツキ</t>
    </rPh>
    <rPh sb="2" eb="3">
      <t>ムラ</t>
    </rPh>
    <rPh sb="3" eb="5">
      <t>ヤクバ</t>
    </rPh>
    <rPh sb="5" eb="7">
      <t>ホケン</t>
    </rPh>
    <rPh sb="7" eb="9">
      <t>フクシ</t>
    </rPh>
    <rPh sb="9" eb="10">
      <t>カ</t>
    </rPh>
    <phoneticPr fontId="1"/>
  </si>
  <si>
    <t>球磨郡五木村甲2672-7</t>
    <rPh sb="0" eb="2">
      <t>クマ</t>
    </rPh>
    <rPh sb="2" eb="3">
      <t>グン</t>
    </rPh>
    <rPh sb="3" eb="5">
      <t>イツキ</t>
    </rPh>
    <rPh sb="5" eb="6">
      <t>ムラ</t>
    </rPh>
    <rPh sb="6" eb="7">
      <t>コウ</t>
    </rPh>
    <phoneticPr fontId="1"/>
  </si>
  <si>
    <t>0966-37-2214</t>
  </si>
  <si>
    <t>435121</t>
  </si>
  <si>
    <t>山江村</t>
    <rPh sb="0" eb="2">
      <t>ヤマエ</t>
    </rPh>
    <rPh sb="2" eb="3">
      <t>ムラ</t>
    </rPh>
    <phoneticPr fontId="1"/>
  </si>
  <si>
    <t>868-8502</t>
  </si>
  <si>
    <t>山江村健康福祉課保健衛生係</t>
    <rPh sb="0" eb="2">
      <t>ヤマエ</t>
    </rPh>
    <rPh sb="2" eb="3">
      <t>ムラ</t>
    </rPh>
    <rPh sb="3" eb="5">
      <t>ケンコウ</t>
    </rPh>
    <rPh sb="5" eb="7">
      <t>フクシ</t>
    </rPh>
    <rPh sb="7" eb="8">
      <t>カ</t>
    </rPh>
    <rPh sb="8" eb="10">
      <t>ホケン</t>
    </rPh>
    <rPh sb="10" eb="12">
      <t>エイセイ</t>
    </rPh>
    <rPh sb="12" eb="13">
      <t>カカリ</t>
    </rPh>
    <phoneticPr fontId="1"/>
  </si>
  <si>
    <t>熊本県球磨郡山江村大字山田甲1356番地</t>
    <rPh sb="0" eb="3">
      <t>クマモトケン</t>
    </rPh>
    <rPh sb="3" eb="6">
      <t>クマグン</t>
    </rPh>
    <rPh sb="6" eb="9">
      <t>ヤマエムラ</t>
    </rPh>
    <rPh sb="9" eb="11">
      <t>オオアザ</t>
    </rPh>
    <rPh sb="11" eb="13">
      <t>ヤマダ</t>
    </rPh>
    <rPh sb="13" eb="14">
      <t>コウ</t>
    </rPh>
    <rPh sb="18" eb="20">
      <t>バンチ</t>
    </rPh>
    <phoneticPr fontId="1"/>
  </si>
  <si>
    <t>0966-24-1700</t>
  </si>
  <si>
    <t>https://www.vill.yamae.lg.jp</t>
  </si>
  <si>
    <t>435139</t>
  </si>
  <si>
    <t>球磨村</t>
    <rPh sb="0" eb="3">
      <t>クマムラ</t>
    </rPh>
    <phoneticPr fontId="1"/>
  </si>
  <si>
    <t>869-6401</t>
  </si>
  <si>
    <t>球磨村役場保健福祉課</t>
    <rPh sb="0" eb="3">
      <t>クマムラ</t>
    </rPh>
    <rPh sb="3" eb="5">
      <t>ヤクバ</t>
    </rPh>
    <rPh sb="5" eb="7">
      <t>ホケン</t>
    </rPh>
    <rPh sb="7" eb="9">
      <t>フクシ</t>
    </rPh>
    <rPh sb="9" eb="10">
      <t>カ</t>
    </rPh>
    <phoneticPr fontId="1"/>
  </si>
  <si>
    <t>球磨郡球磨村大字渡丙1730番地</t>
    <rPh sb="0" eb="2">
      <t>クマ</t>
    </rPh>
    <rPh sb="2" eb="3">
      <t>グン</t>
    </rPh>
    <rPh sb="3" eb="6">
      <t>クマムラ</t>
    </rPh>
    <rPh sb="6" eb="8">
      <t>オオアザ</t>
    </rPh>
    <rPh sb="8" eb="9">
      <t>ワタリ</t>
    </rPh>
    <rPh sb="9" eb="10">
      <t>ヘイ</t>
    </rPh>
    <rPh sb="14" eb="16">
      <t>バンチ</t>
    </rPh>
    <phoneticPr fontId="1"/>
  </si>
  <si>
    <t>0966-32-1139</t>
  </si>
  <si>
    <t>432156</t>
  </si>
  <si>
    <t>天草市</t>
    <rPh sb="0" eb="3">
      <t>アマクサシ</t>
    </rPh>
    <phoneticPr fontId="1"/>
  </si>
  <si>
    <t>863-0034</t>
  </si>
  <si>
    <t>天草市健康福祉部健康増進課感染症予防係</t>
    <rPh sb="0" eb="2">
      <t>アマクサ</t>
    </rPh>
    <rPh sb="2" eb="3">
      <t>シ</t>
    </rPh>
    <rPh sb="3" eb="8">
      <t>ケンコウフクシブ</t>
    </rPh>
    <rPh sb="8" eb="10">
      <t>ケンコウ</t>
    </rPh>
    <rPh sb="10" eb="12">
      <t>ゾウシン</t>
    </rPh>
    <rPh sb="12" eb="13">
      <t>カ</t>
    </rPh>
    <rPh sb="13" eb="19">
      <t>カンセンショウヨボウカカリ</t>
    </rPh>
    <phoneticPr fontId="1"/>
  </si>
  <si>
    <t>天草市浄南町4番15号</t>
    <rPh sb="0" eb="6">
      <t>アマクサシジョウナンマチ</t>
    </rPh>
    <rPh sb="7" eb="8">
      <t>バン</t>
    </rPh>
    <rPh sb="10" eb="11">
      <t>ゴウ</t>
    </rPh>
    <phoneticPr fontId="1"/>
  </si>
  <si>
    <t>0969-24-0620</t>
  </si>
  <si>
    <t>https://www.city.amakusa.kumamoto.jp/</t>
  </si>
  <si>
    <t>432121</t>
  </si>
  <si>
    <t>上天草市</t>
    <rPh sb="0" eb="4">
      <t>カミアマクサシ</t>
    </rPh>
    <phoneticPr fontId="1"/>
  </si>
  <si>
    <t>869-3692</t>
    <phoneticPr fontId="1"/>
  </si>
  <si>
    <t>上天草市役所健康福祉部健康づくり推進課</t>
    <rPh sb="0" eb="4">
      <t>カミアマクサシ</t>
    </rPh>
    <rPh sb="4" eb="6">
      <t>ヤクショ</t>
    </rPh>
    <rPh sb="6" eb="8">
      <t>ケンコウ</t>
    </rPh>
    <rPh sb="8" eb="10">
      <t>フクシ</t>
    </rPh>
    <rPh sb="10" eb="11">
      <t>ブ</t>
    </rPh>
    <rPh sb="11" eb="13">
      <t>ケンコウ</t>
    </rPh>
    <rPh sb="16" eb="18">
      <t>スイシン</t>
    </rPh>
    <rPh sb="18" eb="19">
      <t>カ</t>
    </rPh>
    <phoneticPr fontId="1"/>
  </si>
  <si>
    <t>上天草市大矢野町上1514番地</t>
    <rPh sb="0" eb="4">
      <t>カミアマクサシ</t>
    </rPh>
    <rPh sb="4" eb="8">
      <t>オオヤノマチ</t>
    </rPh>
    <rPh sb="8" eb="9">
      <t>カミ</t>
    </rPh>
    <rPh sb="13" eb="15">
      <t>バンチ</t>
    </rPh>
    <phoneticPr fontId="1"/>
  </si>
  <si>
    <t>0964-56-1111</t>
    <phoneticPr fontId="1"/>
  </si>
  <si>
    <t>http://www.city.kamiamakusa.kumamoto.jp/</t>
  </si>
  <si>
    <t>435317</t>
  </si>
  <si>
    <t>苓北町</t>
    <rPh sb="0" eb="3">
      <t>レイホクマチ</t>
    </rPh>
    <phoneticPr fontId="1"/>
  </si>
  <si>
    <t>863-2503</t>
  </si>
  <si>
    <t>苓北町役場福祉保健課健康増進室</t>
    <rPh sb="0" eb="5">
      <t>レイホクマチヤクバ</t>
    </rPh>
    <rPh sb="5" eb="7">
      <t>フクシ</t>
    </rPh>
    <rPh sb="7" eb="10">
      <t>ホケンカ</t>
    </rPh>
    <rPh sb="10" eb="12">
      <t>ケンコウ</t>
    </rPh>
    <rPh sb="12" eb="15">
      <t>ゾウシンシツ</t>
    </rPh>
    <phoneticPr fontId="1"/>
  </si>
  <si>
    <t>天草郡苓北町志岐660番地</t>
    <rPh sb="0" eb="3">
      <t>アマクサグン</t>
    </rPh>
    <rPh sb="3" eb="6">
      <t>レイホクマチ</t>
    </rPh>
    <rPh sb="6" eb="8">
      <t>シキ</t>
    </rPh>
    <rPh sb="11" eb="13">
      <t>バンチ</t>
    </rPh>
    <phoneticPr fontId="1"/>
  </si>
  <si>
    <t>0969-35-3330</t>
  </si>
  <si>
    <t>442011</t>
  </si>
  <si>
    <t>大分市</t>
    <rPh sb="0" eb="3">
      <t>オオイタシ</t>
    </rPh>
    <phoneticPr fontId="6"/>
  </si>
  <si>
    <t>870-8506</t>
  </si>
  <si>
    <t>大分県</t>
    <rPh sb="0" eb="3">
      <t>オオイタケン</t>
    </rPh>
    <phoneticPr fontId="1"/>
  </si>
  <si>
    <t>大分市保健所保健予防課管理担当班</t>
    <rPh sb="0" eb="3">
      <t>オオイタシ</t>
    </rPh>
    <rPh sb="3" eb="6">
      <t>ホケンジョ</t>
    </rPh>
    <rPh sb="6" eb="8">
      <t>ホケン</t>
    </rPh>
    <rPh sb="8" eb="11">
      <t>ヨボウカ</t>
    </rPh>
    <rPh sb="11" eb="13">
      <t>カンリ</t>
    </rPh>
    <rPh sb="13" eb="15">
      <t>タントウ</t>
    </rPh>
    <rPh sb="15" eb="16">
      <t>ハン</t>
    </rPh>
    <phoneticPr fontId="1"/>
  </si>
  <si>
    <t>大分市荷揚町6番1号</t>
  </si>
  <si>
    <t>097-535-7710</t>
  </si>
  <si>
    <t>https://www.city.oita.oita.jp/o096/hushingoki.html</t>
    <phoneticPr fontId="1"/>
  </si>
  <si>
    <t>442020</t>
  </si>
  <si>
    <t>別府市</t>
    <rPh sb="0" eb="3">
      <t>ベップシ</t>
    </rPh>
    <phoneticPr fontId="6"/>
  </si>
  <si>
    <t>874-0905</t>
  </si>
  <si>
    <t>別府市役所　いきいき健幸部　健康推進課</t>
    <rPh sb="0" eb="3">
      <t>ベップシ</t>
    </rPh>
    <rPh sb="3" eb="5">
      <t>ヤクショ</t>
    </rPh>
    <rPh sb="10" eb="11">
      <t>タケル</t>
    </rPh>
    <rPh sb="11" eb="12">
      <t>サイワイ</t>
    </rPh>
    <rPh sb="12" eb="13">
      <t>ブ</t>
    </rPh>
    <rPh sb="14" eb="16">
      <t>ケンコウ</t>
    </rPh>
    <rPh sb="16" eb="18">
      <t>スイシン</t>
    </rPh>
    <rPh sb="18" eb="19">
      <t>カ</t>
    </rPh>
    <phoneticPr fontId="1"/>
  </si>
  <si>
    <t>別府市西野口町１５番３３号</t>
    <rPh sb="0" eb="3">
      <t>ベップシ</t>
    </rPh>
    <rPh sb="3" eb="6">
      <t>ニシノグチ</t>
    </rPh>
    <rPh sb="6" eb="7">
      <t>マチ</t>
    </rPh>
    <rPh sb="9" eb="10">
      <t>バン</t>
    </rPh>
    <rPh sb="12" eb="13">
      <t>ゴウ</t>
    </rPh>
    <phoneticPr fontId="1"/>
  </si>
  <si>
    <t>0977-21-1117</t>
    <phoneticPr fontId="1"/>
  </si>
  <si>
    <t>https://www.city.beppu.oita.jp</t>
    <phoneticPr fontId="1"/>
  </si>
  <si>
    <t>442038</t>
  </si>
  <si>
    <t>中津市</t>
    <rPh sb="0" eb="3">
      <t>ナカツシ</t>
    </rPh>
    <phoneticPr fontId="6"/>
  </si>
  <si>
    <t>871-8501</t>
  </si>
  <si>
    <t>中津市役所健康福祉部地域医療対策課</t>
    <rPh sb="0" eb="5">
      <t>ナカツシヤクショ</t>
    </rPh>
    <rPh sb="5" eb="7">
      <t>ケンコウ</t>
    </rPh>
    <rPh sb="7" eb="9">
      <t>フクシ</t>
    </rPh>
    <rPh sb="9" eb="10">
      <t>ブ</t>
    </rPh>
    <rPh sb="10" eb="17">
      <t>チイキイリョウタイサクカ</t>
    </rPh>
    <phoneticPr fontId="1"/>
  </si>
  <si>
    <t>中津市豊田町１４番地３</t>
    <rPh sb="0" eb="3">
      <t>ナカツシ</t>
    </rPh>
    <rPh sb="3" eb="6">
      <t>トヨタマチ</t>
    </rPh>
    <rPh sb="8" eb="10">
      <t>バンチ</t>
    </rPh>
    <phoneticPr fontId="6"/>
  </si>
  <si>
    <t>0979-22-1170</t>
  </si>
  <si>
    <t>https://www.city-nakatsu.jp/</t>
    <phoneticPr fontId="1"/>
  </si>
  <si>
    <t>442046</t>
  </si>
  <si>
    <t>日田市</t>
    <rPh sb="0" eb="3">
      <t>ヒタシ</t>
    </rPh>
    <phoneticPr fontId="6"/>
  </si>
  <si>
    <t>877-8601</t>
  </si>
  <si>
    <t>日田市役所福祉保健部健康保険課</t>
    <rPh sb="0" eb="5">
      <t>ヒタシヤクショ</t>
    </rPh>
    <rPh sb="5" eb="7">
      <t>フクシ</t>
    </rPh>
    <rPh sb="7" eb="9">
      <t>ホケン</t>
    </rPh>
    <rPh sb="9" eb="10">
      <t>ブ</t>
    </rPh>
    <rPh sb="10" eb="12">
      <t>ケンコウ</t>
    </rPh>
    <rPh sb="12" eb="14">
      <t>ホケン</t>
    </rPh>
    <rPh sb="14" eb="15">
      <t>カ</t>
    </rPh>
    <phoneticPr fontId="1"/>
  </si>
  <si>
    <t>日田市田島２丁目６番１号</t>
    <rPh sb="0" eb="3">
      <t>ヒタシ</t>
    </rPh>
    <rPh sb="3" eb="5">
      <t>タシマ</t>
    </rPh>
    <rPh sb="6" eb="8">
      <t>チョウメ</t>
    </rPh>
    <rPh sb="9" eb="10">
      <t>バン</t>
    </rPh>
    <rPh sb="11" eb="12">
      <t>ゴウ</t>
    </rPh>
    <phoneticPr fontId="1"/>
  </si>
  <si>
    <t>0973-23-3111</t>
  </si>
  <si>
    <t>https://www.city.hita.oita.jp/soshiki/fukushihokenbu/kenkohokenka/hokeniryo/kenko_fukushi/iryo/yobosesshu/9732.html</t>
    <phoneticPr fontId="1"/>
  </si>
  <si>
    <t>442054</t>
  </si>
  <si>
    <t>佐伯市</t>
    <rPh sb="0" eb="3">
      <t>サイキシ</t>
    </rPh>
    <phoneticPr fontId="6"/>
  </si>
  <si>
    <t>876-0844</t>
  </si>
  <si>
    <t>佐伯市役所福祉保健部健康増進課</t>
  </si>
  <si>
    <t>佐伯市向島1丁目3番8号</t>
  </si>
  <si>
    <t>0972-23-4500</t>
  </si>
  <si>
    <t>https://www.city.saiki.oita.jp/default.html</t>
    <phoneticPr fontId="1"/>
  </si>
  <si>
    <t>442062</t>
  </si>
  <si>
    <t>臼杵市</t>
    <rPh sb="0" eb="3">
      <t>ウスキシ</t>
    </rPh>
    <phoneticPr fontId="6"/>
  </si>
  <si>
    <t>875-8501</t>
  </si>
  <si>
    <t>臼杵市役所保険健康課医療福祉政策グループ</t>
    <phoneticPr fontId="1"/>
  </si>
  <si>
    <t>臼杵市大字臼杵７２番１</t>
    <phoneticPr fontId="1"/>
  </si>
  <si>
    <t>0972-86-2259</t>
  </si>
  <si>
    <t>https://www.city.usuki.oita.jp/docs/2014070900076/</t>
    <phoneticPr fontId="1"/>
  </si>
  <si>
    <t>442071</t>
  </si>
  <si>
    <t>津久見市</t>
    <rPh sb="0" eb="4">
      <t>ツクミシ</t>
    </rPh>
    <phoneticPr fontId="6"/>
  </si>
  <si>
    <t>879-2435</t>
  </si>
  <si>
    <t>津久見市役所健康推進課健康班</t>
    <rPh sb="0" eb="6">
      <t>ツクミシヤクショ</t>
    </rPh>
    <rPh sb="6" eb="11">
      <t>ケンコウスイシンカ</t>
    </rPh>
    <rPh sb="11" eb="14">
      <t>ケンコウハン</t>
    </rPh>
    <phoneticPr fontId="6"/>
  </si>
  <si>
    <t>津久見市宮本町20番15号</t>
    <rPh sb="0" eb="3">
      <t>ツクミ</t>
    </rPh>
    <phoneticPr fontId="6"/>
  </si>
  <si>
    <t>0972-82-4111</t>
  </si>
  <si>
    <t>https://www.city.tsukumi.oita.jp/soshiki/4/23864.html</t>
    <phoneticPr fontId="1"/>
  </si>
  <si>
    <t>442089</t>
  </si>
  <si>
    <t>竹田市</t>
    <rPh sb="0" eb="3">
      <t>タケタシ</t>
    </rPh>
    <phoneticPr fontId="6"/>
  </si>
  <si>
    <t>878-8555</t>
  </si>
  <si>
    <t>竹田市役所保険健康課管理係</t>
    <rPh sb="0" eb="5">
      <t>タケタシヤクショ</t>
    </rPh>
    <rPh sb="5" eb="7">
      <t>ホケン</t>
    </rPh>
    <rPh sb="7" eb="9">
      <t>ケンコウ</t>
    </rPh>
    <rPh sb="9" eb="10">
      <t>カ</t>
    </rPh>
    <rPh sb="10" eb="12">
      <t>カンリ</t>
    </rPh>
    <rPh sb="12" eb="13">
      <t>カカリ</t>
    </rPh>
    <phoneticPr fontId="1"/>
  </si>
  <si>
    <t>竹田市大字会々１６５０番地</t>
  </si>
  <si>
    <t>0974-63-1111</t>
  </si>
  <si>
    <t>https://www.city.taketa.oita.jp/</t>
    <phoneticPr fontId="1"/>
  </si>
  <si>
    <t>442097</t>
  </si>
  <si>
    <t>豊後高田市</t>
    <rPh sb="0" eb="5">
      <t>ブンゴタカダシ</t>
    </rPh>
    <phoneticPr fontId="6"/>
  </si>
  <si>
    <t>879-0692</t>
  </si>
  <si>
    <t>豊後高田市健康推進課</t>
    <rPh sb="0" eb="5">
      <t>ブンゴタカダシ</t>
    </rPh>
    <rPh sb="5" eb="7">
      <t>ケンコウ</t>
    </rPh>
    <rPh sb="7" eb="10">
      <t>スイシンカ</t>
    </rPh>
    <phoneticPr fontId="1"/>
  </si>
  <si>
    <t>豊後高田市是永町39番地3</t>
    <rPh sb="0" eb="2">
      <t>ブンゴ</t>
    </rPh>
    <rPh sb="2" eb="5">
      <t>タカダシ</t>
    </rPh>
    <rPh sb="5" eb="8">
      <t>コレナガマチ</t>
    </rPh>
    <rPh sb="10" eb="12">
      <t>バンチ</t>
    </rPh>
    <phoneticPr fontId="1"/>
  </si>
  <si>
    <t>0978-22-3100</t>
  </si>
  <si>
    <t>https://www.city.bungotakada.oita.jp/soshiki/11/13861.html</t>
    <phoneticPr fontId="1"/>
  </si>
  <si>
    <t>442101</t>
  </si>
  <si>
    <t>杵築市</t>
    <rPh sb="0" eb="3">
      <t>キツキシ</t>
    </rPh>
    <phoneticPr fontId="6"/>
  </si>
  <si>
    <t>873-0001</t>
  </si>
  <si>
    <t>杵築市健康長寿あんしん課管理係</t>
    <rPh sb="0" eb="3">
      <t>キツキシ</t>
    </rPh>
    <rPh sb="3" eb="7">
      <t>ケンコウチョウジュ</t>
    </rPh>
    <rPh sb="11" eb="12">
      <t>カ</t>
    </rPh>
    <rPh sb="12" eb="14">
      <t>カンリ</t>
    </rPh>
    <rPh sb="14" eb="15">
      <t>カカリ</t>
    </rPh>
    <phoneticPr fontId="1"/>
  </si>
  <si>
    <t>杵築市大字杵築３７７番地１</t>
    <rPh sb="0" eb="3">
      <t>キツキシ</t>
    </rPh>
    <rPh sb="3" eb="5">
      <t>オオアザ</t>
    </rPh>
    <rPh sb="5" eb="7">
      <t>キツキ</t>
    </rPh>
    <rPh sb="10" eb="12">
      <t>バンチ</t>
    </rPh>
    <phoneticPr fontId="6"/>
  </si>
  <si>
    <t>0978-64-2540</t>
  </si>
  <si>
    <t>https://www.city.kitsuki.lg.jp/</t>
    <phoneticPr fontId="1"/>
  </si>
  <si>
    <t>442119</t>
  </si>
  <si>
    <t>宇佐市</t>
    <rPh sb="0" eb="3">
      <t>ウサシ</t>
    </rPh>
    <phoneticPr fontId="6"/>
  </si>
  <si>
    <t>879-0492</t>
  </si>
  <si>
    <t>宇佐市福祉保健部健康課</t>
    <rPh sb="0" eb="3">
      <t>ウサシ</t>
    </rPh>
    <rPh sb="3" eb="5">
      <t>フクシ</t>
    </rPh>
    <rPh sb="5" eb="7">
      <t>ホケン</t>
    </rPh>
    <rPh sb="7" eb="8">
      <t>ブ</t>
    </rPh>
    <rPh sb="8" eb="10">
      <t>ケンコウ</t>
    </rPh>
    <rPh sb="10" eb="11">
      <t>カ</t>
    </rPh>
    <phoneticPr fontId="1"/>
  </si>
  <si>
    <t>宇佐市大字上田1030番地の1</t>
    <rPh sb="0" eb="3">
      <t>ウサシ</t>
    </rPh>
    <rPh sb="3" eb="5">
      <t>オオアザ</t>
    </rPh>
    <rPh sb="5" eb="7">
      <t>ウエダ</t>
    </rPh>
    <rPh sb="11" eb="13">
      <t>バンチ</t>
    </rPh>
    <phoneticPr fontId="1"/>
  </si>
  <si>
    <t>0978-27-8137</t>
  </si>
  <si>
    <t>https://www.city.usa.oita.jp/index.html</t>
    <phoneticPr fontId="1"/>
  </si>
  <si>
    <t>442127</t>
  </si>
  <si>
    <t>豊後大野市</t>
    <rPh sb="0" eb="5">
      <t>ブンゴオオノシ</t>
    </rPh>
    <phoneticPr fontId="6"/>
  </si>
  <si>
    <t>879-7198</t>
  </si>
  <si>
    <t>豊後大野市役所市民生活課健康づくり支援係</t>
    <rPh sb="0" eb="4">
      <t>ブンゴオオノ</t>
    </rPh>
    <rPh sb="4" eb="7">
      <t>シヤクショ</t>
    </rPh>
    <rPh sb="7" eb="9">
      <t>シミン</t>
    </rPh>
    <rPh sb="9" eb="12">
      <t>セイカツカ</t>
    </rPh>
    <rPh sb="12" eb="14">
      <t>ケンコウ</t>
    </rPh>
    <rPh sb="17" eb="19">
      <t>シエン</t>
    </rPh>
    <rPh sb="19" eb="20">
      <t>カカリ</t>
    </rPh>
    <phoneticPr fontId="6"/>
  </si>
  <si>
    <t>豊後大野市三重町市場１２００番地</t>
    <rPh sb="0" eb="5">
      <t>ブンゴオオノシ</t>
    </rPh>
    <rPh sb="5" eb="8">
      <t>ミエマチ</t>
    </rPh>
    <rPh sb="8" eb="10">
      <t>イチバ</t>
    </rPh>
    <rPh sb="14" eb="16">
      <t>バンチ</t>
    </rPh>
    <phoneticPr fontId="6"/>
  </si>
  <si>
    <t>0974-22-1001</t>
  </si>
  <si>
    <t>https://www.bungo-ohno.jp/categories/bunyabetsu/hoken_iryou_kaigo_fukushi/hoken/yobou/</t>
    <phoneticPr fontId="1"/>
  </si>
  <si>
    <t>442135</t>
  </si>
  <si>
    <t>由布市</t>
    <rPh sb="0" eb="3">
      <t>ユフシ</t>
    </rPh>
    <phoneticPr fontId="6"/>
  </si>
  <si>
    <t>879-5498</t>
  </si>
  <si>
    <t>由布市役所健康増進課健康増進係</t>
    <rPh sb="0" eb="5">
      <t>ユフシヤクショ</t>
    </rPh>
    <rPh sb="5" eb="10">
      <t>ケンコウゾウシンカ</t>
    </rPh>
    <rPh sb="10" eb="15">
      <t>ケンコウゾウシンカカリ</t>
    </rPh>
    <phoneticPr fontId="1"/>
  </si>
  <si>
    <t>由布市庄内町柿原３０２番地</t>
    <rPh sb="0" eb="3">
      <t>ユフシ</t>
    </rPh>
    <rPh sb="3" eb="6">
      <t>ショウナイチョウ</t>
    </rPh>
    <rPh sb="6" eb="8">
      <t>カキハラ</t>
    </rPh>
    <rPh sb="11" eb="13">
      <t>バンチ</t>
    </rPh>
    <phoneticPr fontId="6"/>
  </si>
  <si>
    <t>097-582-1111</t>
  </si>
  <si>
    <t>https://www.city.yufu.oita.jp</t>
    <phoneticPr fontId="1"/>
  </si>
  <si>
    <t>442143</t>
  </si>
  <si>
    <t>国東市</t>
    <rPh sb="0" eb="3">
      <t>クニサキシ</t>
    </rPh>
    <phoneticPr fontId="6"/>
  </si>
  <si>
    <t>873-0502</t>
  </si>
  <si>
    <t>国東市役所医療保健課（国東保健センター）</t>
    <rPh sb="0" eb="5">
      <t>クニサキシヤクショ</t>
    </rPh>
    <rPh sb="5" eb="10">
      <t>イリョウホケンカ</t>
    </rPh>
    <rPh sb="11" eb="15">
      <t>クニサキホケン</t>
    </rPh>
    <phoneticPr fontId="1"/>
  </si>
  <si>
    <t>国東市国東町田深297-12</t>
    <rPh sb="0" eb="8">
      <t>クニサキシクニサキマチタブカ</t>
    </rPh>
    <phoneticPr fontId="1"/>
  </si>
  <si>
    <t>0978-73-2450</t>
  </si>
  <si>
    <t>https://www.city.kunisaki.oita.jp/soshiki/hoken/fuusinntuika.html</t>
    <phoneticPr fontId="1"/>
  </si>
  <si>
    <t>443221</t>
  </si>
  <si>
    <t>姫島村</t>
    <rPh sb="0" eb="3">
      <t>ヒメシマムラ</t>
    </rPh>
    <phoneticPr fontId="6"/>
  </si>
  <si>
    <t>872-1501</t>
  </si>
  <si>
    <t>姫島村役場健康推進課</t>
    <rPh sb="0" eb="3">
      <t>ヒメシマムラ</t>
    </rPh>
    <rPh sb="3" eb="5">
      <t>ヤクバ</t>
    </rPh>
    <rPh sb="5" eb="7">
      <t>ケンコウ</t>
    </rPh>
    <rPh sb="7" eb="9">
      <t>スイシン</t>
    </rPh>
    <rPh sb="9" eb="10">
      <t>カ</t>
    </rPh>
    <phoneticPr fontId="1"/>
  </si>
  <si>
    <t>東国東郡姫島村１６３０－１</t>
  </si>
  <si>
    <t>0978-87-2177</t>
  </si>
  <si>
    <t>https://www.himeshima.jp/</t>
    <phoneticPr fontId="1"/>
  </si>
  <si>
    <t>443417</t>
  </si>
  <si>
    <t>日出町</t>
    <rPh sb="0" eb="3">
      <t>ヒジマチ</t>
    </rPh>
    <phoneticPr fontId="6"/>
  </si>
  <si>
    <t>879-1592</t>
  </si>
  <si>
    <t>日出町役場 健康増進課 健康推進係</t>
    <rPh sb="0" eb="5">
      <t>ヒジマチヤクバ</t>
    </rPh>
    <rPh sb="6" eb="11">
      <t>ケンコウゾウシンカ</t>
    </rPh>
    <rPh sb="12" eb="17">
      <t>ケンコウスイシンカカリ</t>
    </rPh>
    <phoneticPr fontId="1"/>
  </si>
  <si>
    <t>速見郡日出町２９７４番地１</t>
    <rPh sb="0" eb="3">
      <t>ハヤミグン</t>
    </rPh>
    <rPh sb="3" eb="6">
      <t>ヒジマチ</t>
    </rPh>
    <rPh sb="10" eb="12">
      <t>バンチ</t>
    </rPh>
    <phoneticPr fontId="6"/>
  </si>
  <si>
    <t>0977-73-3130</t>
  </si>
  <si>
    <t>https://www.town.hiji.lg.jp/</t>
    <phoneticPr fontId="1"/>
  </si>
  <si>
    <t>444618</t>
  </si>
  <si>
    <t>九重町</t>
    <rPh sb="0" eb="3">
      <t>ココノエマチ</t>
    </rPh>
    <phoneticPr fontId="6"/>
  </si>
  <si>
    <t>879-4895</t>
  </si>
  <si>
    <t>九重町健康福祉課保健福祉センター</t>
    <rPh sb="0" eb="3">
      <t>ココノエマチ</t>
    </rPh>
    <rPh sb="3" eb="5">
      <t>ケンコウ</t>
    </rPh>
    <rPh sb="5" eb="7">
      <t>フクシ</t>
    </rPh>
    <rPh sb="7" eb="8">
      <t>カ</t>
    </rPh>
    <rPh sb="8" eb="10">
      <t>ホケン</t>
    </rPh>
    <rPh sb="10" eb="12">
      <t>フクシ</t>
    </rPh>
    <phoneticPr fontId="1"/>
  </si>
  <si>
    <t>玖珠郡九重町大字後野上８番地の１</t>
    <rPh sb="0" eb="3">
      <t>クスグン</t>
    </rPh>
    <rPh sb="3" eb="6">
      <t>ココノエマチ</t>
    </rPh>
    <rPh sb="6" eb="8">
      <t>オオアザ</t>
    </rPh>
    <rPh sb="8" eb="11">
      <t>ウシロノガミ</t>
    </rPh>
    <rPh sb="12" eb="14">
      <t>バンチ</t>
    </rPh>
    <phoneticPr fontId="1"/>
  </si>
  <si>
    <t>0973-76-3838</t>
  </si>
  <si>
    <t>https://www.town.kokonoe.oita.jp</t>
    <phoneticPr fontId="1"/>
  </si>
  <si>
    <t>444626</t>
  </si>
  <si>
    <t>玖珠町</t>
    <rPh sb="0" eb="3">
      <t>クスマチ</t>
    </rPh>
    <phoneticPr fontId="6"/>
  </si>
  <si>
    <t>879-4492</t>
  </si>
  <si>
    <t>玖珠町役場子育て健康支援課健康推進班</t>
    <rPh sb="0" eb="3">
      <t>クスマチ</t>
    </rPh>
    <rPh sb="3" eb="5">
      <t>ヤクバ</t>
    </rPh>
    <rPh sb="5" eb="7">
      <t>コソダ</t>
    </rPh>
    <rPh sb="8" eb="10">
      <t>ケンコウ</t>
    </rPh>
    <rPh sb="10" eb="12">
      <t>シエン</t>
    </rPh>
    <rPh sb="12" eb="13">
      <t>カ</t>
    </rPh>
    <rPh sb="13" eb="15">
      <t>ケンコウ</t>
    </rPh>
    <rPh sb="15" eb="17">
      <t>スイシン</t>
    </rPh>
    <rPh sb="17" eb="18">
      <t>ハン</t>
    </rPh>
    <phoneticPr fontId="1"/>
  </si>
  <si>
    <t>玖珠町大字帆足268番地の5</t>
    <rPh sb="0" eb="3">
      <t>クスマチ</t>
    </rPh>
    <rPh sb="3" eb="5">
      <t>オオアザ</t>
    </rPh>
    <rPh sb="5" eb="7">
      <t>ホアシ</t>
    </rPh>
    <rPh sb="10" eb="12">
      <t>バンチ</t>
    </rPh>
    <phoneticPr fontId="1"/>
  </si>
  <si>
    <t>0973-72-2022</t>
  </si>
  <si>
    <t>https://www.town.kusu.oita.jp</t>
    <phoneticPr fontId="1"/>
  </si>
  <si>
    <t>452017</t>
  </si>
  <si>
    <t>宮崎市</t>
    <rPh sb="0" eb="2">
      <t>ミヤザキ</t>
    </rPh>
    <rPh sb="2" eb="3">
      <t>シ</t>
    </rPh>
    <phoneticPr fontId="10"/>
  </si>
  <si>
    <t>880-8505</t>
  </si>
  <si>
    <t>宮崎県</t>
    <rPh sb="0" eb="3">
      <t>ミヤザキケン</t>
    </rPh>
    <phoneticPr fontId="10"/>
  </si>
  <si>
    <t>宮崎市保健所 健康支援課 感染症係</t>
    <rPh sb="0" eb="6">
      <t>ミヤザキシ</t>
    </rPh>
    <rPh sb="7" eb="12">
      <t>ケンコウシ</t>
    </rPh>
    <rPh sb="13" eb="17">
      <t>カンセン</t>
    </rPh>
    <phoneticPr fontId="10"/>
  </si>
  <si>
    <t>宮崎市橘通西１丁目１番１号</t>
    <rPh sb="0" eb="3">
      <t>ミヤザキシ</t>
    </rPh>
    <rPh sb="4" eb="5">
      <t>トオリ</t>
    </rPh>
    <rPh sb="5" eb="6">
      <t>ニシ</t>
    </rPh>
    <rPh sb="7" eb="9">
      <t>チョウメ</t>
    </rPh>
    <rPh sb="10" eb="11">
      <t>バン</t>
    </rPh>
    <rPh sb="12" eb="13">
      <t>ゴウ</t>
    </rPh>
    <phoneticPr fontId="10"/>
  </si>
  <si>
    <t>0985-29-5286</t>
  </si>
  <si>
    <t>http://www.city.miyazaki.miyazaki.jp/</t>
  </si>
  <si>
    <t>452025</t>
  </si>
  <si>
    <t>都城市</t>
    <rPh sb="0" eb="3">
      <t>ミヤコノジョウシ</t>
    </rPh>
    <phoneticPr fontId="1"/>
  </si>
  <si>
    <t>885-8555</t>
    <phoneticPr fontId="1"/>
  </si>
  <si>
    <t>宮崎県</t>
    <rPh sb="0" eb="3">
      <t>ミヤザキケン</t>
    </rPh>
    <phoneticPr fontId="1"/>
  </si>
  <si>
    <t>都城市役所健康部健康課</t>
    <rPh sb="0" eb="5">
      <t>ミヤコノジョウシヤクショ</t>
    </rPh>
    <rPh sb="5" eb="7">
      <t>ケンコウ</t>
    </rPh>
    <rPh sb="7" eb="8">
      <t>ブ</t>
    </rPh>
    <rPh sb="8" eb="10">
      <t>ケンコウ</t>
    </rPh>
    <rPh sb="10" eb="11">
      <t>カ</t>
    </rPh>
    <phoneticPr fontId="1"/>
  </si>
  <si>
    <t>都城市姫城町6街区21号</t>
  </si>
  <si>
    <t>0986-23-2765</t>
  </si>
  <si>
    <t>452033</t>
  </si>
  <si>
    <t>延岡市</t>
    <rPh sb="0" eb="3">
      <t>ノベオカシ</t>
    </rPh>
    <phoneticPr fontId="10"/>
  </si>
  <si>
    <t>880-8686</t>
  </si>
  <si>
    <t>延岡市役所健康福祉部地域医療政策課</t>
    <rPh sb="0" eb="3">
      <t>ノベオカシ</t>
    </rPh>
    <rPh sb="3" eb="5">
      <t>ヤクショ</t>
    </rPh>
    <rPh sb="5" eb="7">
      <t>ケンコウ</t>
    </rPh>
    <rPh sb="7" eb="10">
      <t>フクシブ</t>
    </rPh>
    <rPh sb="10" eb="17">
      <t>チイキイリョウセイサクカ</t>
    </rPh>
    <phoneticPr fontId="10"/>
  </si>
  <si>
    <t>延岡市東本小路2-1</t>
    <rPh sb="0" eb="3">
      <t>ノベオカシ</t>
    </rPh>
    <rPh sb="3" eb="7">
      <t>ヒガシホンコウジ</t>
    </rPh>
    <phoneticPr fontId="10"/>
  </si>
  <si>
    <t>0982-22-7066</t>
  </si>
  <si>
    <t>452041</t>
    <phoneticPr fontId="1"/>
  </si>
  <si>
    <t>日南市</t>
    <rPh sb="0" eb="3">
      <t>ニチナンシ</t>
    </rPh>
    <phoneticPr fontId="1"/>
  </si>
  <si>
    <t>887-8585</t>
    <phoneticPr fontId="1"/>
  </si>
  <si>
    <t>日南市役所健康福祉部健康増進課</t>
    <rPh sb="0" eb="5">
      <t>ニチナンシヤクショ</t>
    </rPh>
    <rPh sb="5" eb="10">
      <t>ケンコウフクシブ</t>
    </rPh>
    <rPh sb="10" eb="15">
      <t>ケンコウゾウシンカ</t>
    </rPh>
    <phoneticPr fontId="1"/>
  </si>
  <si>
    <t>日南市中央通１丁目１番地１</t>
    <rPh sb="0" eb="3">
      <t>ニチナンシ</t>
    </rPh>
    <rPh sb="3" eb="6">
      <t>チュウオウドオリ</t>
    </rPh>
    <rPh sb="7" eb="9">
      <t>チョウメ</t>
    </rPh>
    <rPh sb="10" eb="12">
      <t>バンチ</t>
    </rPh>
    <phoneticPr fontId="1"/>
  </si>
  <si>
    <t>0987-31-1129</t>
    <phoneticPr fontId="1"/>
  </si>
  <si>
    <t>https://www.city.nichinan.lg.jp</t>
    <phoneticPr fontId="1"/>
  </si>
  <si>
    <t>452050</t>
  </si>
  <si>
    <t>小林市</t>
    <rPh sb="0" eb="3">
      <t>コバヤシシ</t>
    </rPh>
    <phoneticPr fontId="12"/>
  </si>
  <si>
    <t>886-0007</t>
  </si>
  <si>
    <t>宮崎県</t>
    <rPh sb="0" eb="3">
      <t>ミヤザキケン</t>
    </rPh>
    <phoneticPr fontId="12"/>
  </si>
  <si>
    <t>小林市役所健康福祉部健康推進課</t>
    <rPh sb="0" eb="2">
      <t>コバヤシ</t>
    </rPh>
    <rPh sb="3" eb="5">
      <t>ヤクショ</t>
    </rPh>
    <rPh sb="5" eb="7">
      <t>ケンコウ</t>
    </rPh>
    <rPh sb="7" eb="10">
      <t>フクシブ</t>
    </rPh>
    <rPh sb="10" eb="12">
      <t>ケンコウ</t>
    </rPh>
    <rPh sb="12" eb="15">
      <t>スイシンカ</t>
    </rPh>
    <phoneticPr fontId="12"/>
  </si>
  <si>
    <t>小林市真方89番地１</t>
    <rPh sb="3" eb="5">
      <t>マガタ</t>
    </rPh>
    <rPh sb="7" eb="9">
      <t>バンチ</t>
    </rPh>
    <phoneticPr fontId="12"/>
  </si>
  <si>
    <t>0984-23-0323</t>
  </si>
  <si>
    <t>452068</t>
  </si>
  <si>
    <t>日向市</t>
    <rPh sb="0" eb="3">
      <t>ヒュウガシ</t>
    </rPh>
    <phoneticPr fontId="10"/>
  </si>
  <si>
    <t>883-8555</t>
  </si>
  <si>
    <t>日向市役所健康長寿部健康増進課</t>
    <rPh sb="0" eb="2">
      <t>ヒュウガ</t>
    </rPh>
    <rPh sb="2" eb="5">
      <t>シヤクショ</t>
    </rPh>
    <rPh sb="5" eb="7">
      <t>ケンコウ</t>
    </rPh>
    <rPh sb="7" eb="9">
      <t>チョウジュ</t>
    </rPh>
    <rPh sb="9" eb="10">
      <t>ブ</t>
    </rPh>
    <rPh sb="10" eb="12">
      <t>ケンコウ</t>
    </rPh>
    <rPh sb="12" eb="14">
      <t>ゾウシン</t>
    </rPh>
    <rPh sb="14" eb="15">
      <t>カ</t>
    </rPh>
    <phoneticPr fontId="10"/>
  </si>
  <si>
    <t>日向市本町10番５号</t>
    <rPh sb="0" eb="3">
      <t>ヒュウガシ</t>
    </rPh>
    <rPh sb="3" eb="5">
      <t>ホンマチ</t>
    </rPh>
    <rPh sb="7" eb="8">
      <t>バン</t>
    </rPh>
    <rPh sb="9" eb="10">
      <t>ゴウ</t>
    </rPh>
    <phoneticPr fontId="10"/>
  </si>
  <si>
    <t>0982-66-1024</t>
  </si>
  <si>
    <t>http://www.hyugacity.jp/display.php?cont=211026100507</t>
  </si>
  <si>
    <t>452076</t>
    <phoneticPr fontId="1"/>
  </si>
  <si>
    <t>串間市</t>
    <rPh sb="0" eb="3">
      <t>クシマシ</t>
    </rPh>
    <phoneticPr fontId="1"/>
  </si>
  <si>
    <t>888-8555</t>
    <phoneticPr fontId="1"/>
  </si>
  <si>
    <t>串間市役所医療介護課健康増進係</t>
    <rPh sb="0" eb="5">
      <t>クシマシヤクショ</t>
    </rPh>
    <rPh sb="5" eb="7">
      <t>イリョウ</t>
    </rPh>
    <rPh sb="7" eb="9">
      <t>カイゴ</t>
    </rPh>
    <rPh sb="9" eb="10">
      <t>カ</t>
    </rPh>
    <rPh sb="10" eb="12">
      <t>ケンコウ</t>
    </rPh>
    <rPh sb="12" eb="14">
      <t>ゾウシン</t>
    </rPh>
    <rPh sb="14" eb="15">
      <t>ガカリ</t>
    </rPh>
    <phoneticPr fontId="1"/>
  </si>
  <si>
    <t>串間市大字西方5550番地</t>
    <rPh sb="0" eb="3">
      <t>クシマシ</t>
    </rPh>
    <rPh sb="3" eb="5">
      <t>オオアザ</t>
    </rPh>
    <rPh sb="5" eb="7">
      <t>ニシカタ</t>
    </rPh>
    <rPh sb="11" eb="13">
      <t>バンチ</t>
    </rPh>
    <phoneticPr fontId="1"/>
  </si>
  <si>
    <t>0987-72-0333</t>
    <phoneticPr fontId="1"/>
  </si>
  <si>
    <t>https://www.city.kushima.lg.jp/</t>
    <phoneticPr fontId="1"/>
  </si>
  <si>
    <t>452084</t>
    <phoneticPr fontId="1"/>
  </si>
  <si>
    <t>西都市</t>
    <rPh sb="0" eb="3">
      <t>サイトシ</t>
    </rPh>
    <phoneticPr fontId="1"/>
  </si>
  <si>
    <t>881-8501</t>
    <phoneticPr fontId="1"/>
  </si>
  <si>
    <t>西都市役所健康管理課</t>
    <rPh sb="0" eb="5">
      <t>サイトシヤクショ</t>
    </rPh>
    <rPh sb="5" eb="10">
      <t>ケンコウカンリカ</t>
    </rPh>
    <phoneticPr fontId="1"/>
  </si>
  <si>
    <t>西都市聖陵町２丁目1番地</t>
    <rPh sb="0" eb="3">
      <t>サイトシ</t>
    </rPh>
    <rPh sb="3" eb="6">
      <t>セイリョウチョウ</t>
    </rPh>
    <rPh sb="7" eb="9">
      <t>チョウメ</t>
    </rPh>
    <rPh sb="10" eb="12">
      <t>バンチ</t>
    </rPh>
    <phoneticPr fontId="1"/>
  </si>
  <si>
    <t>0983-43-1146</t>
    <phoneticPr fontId="1"/>
  </si>
  <si>
    <t>https://www.city.saito.lg.jp/</t>
  </si>
  <si>
    <t>452092</t>
    <phoneticPr fontId="1"/>
  </si>
  <si>
    <t>えびの市</t>
    <rPh sb="3" eb="4">
      <t>シ</t>
    </rPh>
    <phoneticPr fontId="1"/>
  </si>
  <si>
    <t>889-4292</t>
    <phoneticPr fontId="1"/>
  </si>
  <si>
    <t>えびの市役所健康保険課市民健康係</t>
    <rPh sb="3" eb="6">
      <t>シヤクショ</t>
    </rPh>
    <rPh sb="6" eb="11">
      <t>ケンコウホケンカ</t>
    </rPh>
    <rPh sb="11" eb="16">
      <t>シミンケンコウカカリ</t>
    </rPh>
    <phoneticPr fontId="1"/>
  </si>
  <si>
    <t>えびの市大字栗下１２９２番地</t>
    <rPh sb="3" eb="4">
      <t>シ</t>
    </rPh>
    <rPh sb="4" eb="6">
      <t>オオアザ</t>
    </rPh>
    <rPh sb="6" eb="8">
      <t>クリシタ</t>
    </rPh>
    <rPh sb="12" eb="14">
      <t>バンチ</t>
    </rPh>
    <phoneticPr fontId="1"/>
  </si>
  <si>
    <t>0984-35-1116</t>
    <phoneticPr fontId="1"/>
  </si>
  <si>
    <t>https://www.city.ebino.lg.jp/</t>
  </si>
  <si>
    <t>453412</t>
    <phoneticPr fontId="1"/>
  </si>
  <si>
    <t>三股町</t>
    <rPh sb="0" eb="3">
      <t>ミマタチョウ</t>
    </rPh>
    <phoneticPr fontId="1"/>
  </si>
  <si>
    <t>889-1901</t>
    <phoneticPr fontId="1"/>
  </si>
  <si>
    <t>三股町健康管理センター</t>
    <rPh sb="0" eb="3">
      <t>ミマタチョウ</t>
    </rPh>
    <rPh sb="3" eb="7">
      <t>ケンコウカンリ</t>
    </rPh>
    <phoneticPr fontId="1"/>
  </si>
  <si>
    <t>三股町大字樺山3902-2</t>
    <rPh sb="0" eb="3">
      <t>ミマタチョウ</t>
    </rPh>
    <rPh sb="3" eb="5">
      <t>オオアザ</t>
    </rPh>
    <rPh sb="5" eb="7">
      <t>カバヤマ</t>
    </rPh>
    <phoneticPr fontId="1"/>
  </si>
  <si>
    <t>0986-52-8481</t>
    <phoneticPr fontId="1"/>
  </si>
  <si>
    <t>https://www.town.mimata.lg.jp/contents/839.html</t>
    <phoneticPr fontId="1"/>
  </si>
  <si>
    <t>453617</t>
  </si>
  <si>
    <t>高原町</t>
    <rPh sb="0" eb="3">
      <t>タカハルチョウ</t>
    </rPh>
    <phoneticPr fontId="7"/>
  </si>
  <si>
    <t>889-4492</t>
  </si>
  <si>
    <t>高原町役場　健康課　健康推進係</t>
    <rPh sb="0" eb="5">
      <t>タカハルチョウヤクバ</t>
    </rPh>
    <rPh sb="6" eb="9">
      <t>ケンコウカ</t>
    </rPh>
    <rPh sb="10" eb="15">
      <t>ケンコウスイシンカカリ</t>
    </rPh>
    <phoneticPr fontId="1"/>
  </si>
  <si>
    <t>高原町大字西麓３６０番地１</t>
    <rPh sb="0" eb="3">
      <t>タカハルチョウ</t>
    </rPh>
    <rPh sb="3" eb="5">
      <t>オオアザ</t>
    </rPh>
    <rPh sb="5" eb="7">
      <t>ニシフモト</t>
    </rPh>
    <rPh sb="10" eb="12">
      <t>バンチ</t>
    </rPh>
    <phoneticPr fontId="1"/>
  </si>
  <si>
    <t>0984-42-4820</t>
  </si>
  <si>
    <t>https://www.town.takaharu.lg.jp/map/2335.html</t>
  </si>
  <si>
    <t>453820</t>
    <phoneticPr fontId="1"/>
  </si>
  <si>
    <t>国富町</t>
    <rPh sb="0" eb="3">
      <t>クニトミチョウ</t>
    </rPh>
    <phoneticPr fontId="1"/>
  </si>
  <si>
    <t>880-1192</t>
    <phoneticPr fontId="1"/>
  </si>
  <si>
    <t>国富町役場保健介護課健康推進係</t>
    <rPh sb="0" eb="3">
      <t>クニトミチョウ</t>
    </rPh>
    <rPh sb="3" eb="5">
      <t>ヤクバ</t>
    </rPh>
    <rPh sb="5" eb="7">
      <t>ホケン</t>
    </rPh>
    <rPh sb="7" eb="9">
      <t>カイゴ</t>
    </rPh>
    <rPh sb="9" eb="10">
      <t>カ</t>
    </rPh>
    <rPh sb="10" eb="11">
      <t>ケン</t>
    </rPh>
    <rPh sb="11" eb="12">
      <t>ヤスシ</t>
    </rPh>
    <rPh sb="12" eb="14">
      <t>スイシン</t>
    </rPh>
    <rPh sb="14" eb="15">
      <t>カカリ</t>
    </rPh>
    <phoneticPr fontId="1"/>
  </si>
  <si>
    <t>国富町大字本庄４９９１番地</t>
    <rPh sb="0" eb="3">
      <t>クニトミチョウ</t>
    </rPh>
    <rPh sb="3" eb="5">
      <t>オオアザ</t>
    </rPh>
    <rPh sb="5" eb="7">
      <t>ホンジョウ</t>
    </rPh>
    <rPh sb="11" eb="13">
      <t>バンチ</t>
    </rPh>
    <phoneticPr fontId="1"/>
  </si>
  <si>
    <t>0985-75-3553</t>
    <phoneticPr fontId="1"/>
  </si>
  <si>
    <t>453838</t>
  </si>
  <si>
    <t>綾町</t>
    <rPh sb="0" eb="2">
      <t>アヤチョウ</t>
    </rPh>
    <phoneticPr fontId="10"/>
  </si>
  <si>
    <t>880-1303</t>
  </si>
  <si>
    <t>綾町役場福祉保健課健康増進係（綾町健康センター）</t>
    <rPh sb="0" eb="2">
      <t>アヤチョウ</t>
    </rPh>
    <rPh sb="2" eb="4">
      <t>ヤクバ</t>
    </rPh>
    <rPh sb="4" eb="6">
      <t>フクシ</t>
    </rPh>
    <rPh sb="6" eb="9">
      <t>ホケンカ</t>
    </rPh>
    <rPh sb="9" eb="11">
      <t>ケンコウ</t>
    </rPh>
    <rPh sb="11" eb="13">
      <t>ゾウシン</t>
    </rPh>
    <rPh sb="13" eb="14">
      <t>カカリ</t>
    </rPh>
    <rPh sb="15" eb="17">
      <t>アヤチョウ</t>
    </rPh>
    <rPh sb="17" eb="19">
      <t>ケンコウ</t>
    </rPh>
    <phoneticPr fontId="10"/>
  </si>
  <si>
    <t>綾町大字南俣553-2</t>
    <rPh sb="0" eb="2">
      <t>アヤチョウ</t>
    </rPh>
    <rPh sb="2" eb="4">
      <t>オオアザ</t>
    </rPh>
    <rPh sb="4" eb="6">
      <t>ミナミマタ</t>
    </rPh>
    <phoneticPr fontId="10"/>
  </si>
  <si>
    <t>0985-77-0195</t>
  </si>
  <si>
    <t>https://www.town.aya.miyazaki.jp</t>
  </si>
  <si>
    <t>454010</t>
    <phoneticPr fontId="1"/>
  </si>
  <si>
    <t>高鍋町</t>
    <rPh sb="0" eb="3">
      <t>タカナベチョウ</t>
    </rPh>
    <phoneticPr fontId="7"/>
  </si>
  <si>
    <t>884-8655</t>
    <phoneticPr fontId="7"/>
  </si>
  <si>
    <t>高鍋町健康保険課感染症対策係</t>
    <rPh sb="0" eb="2">
      <t>タカナベ</t>
    </rPh>
    <rPh sb="2" eb="3">
      <t>チョウ</t>
    </rPh>
    <rPh sb="3" eb="5">
      <t>ケンコウ</t>
    </rPh>
    <rPh sb="5" eb="7">
      <t>ホケン</t>
    </rPh>
    <rPh sb="7" eb="8">
      <t>カ</t>
    </rPh>
    <rPh sb="8" eb="11">
      <t>カンセンショウ</t>
    </rPh>
    <rPh sb="11" eb="13">
      <t>タイサク</t>
    </rPh>
    <rPh sb="13" eb="14">
      <t>カカリ</t>
    </rPh>
    <phoneticPr fontId="1"/>
  </si>
  <si>
    <t>児湯郡高鍋町大字上江8437番地</t>
    <phoneticPr fontId="1"/>
  </si>
  <si>
    <t>0983-23-2323</t>
    <phoneticPr fontId="1"/>
  </si>
  <si>
    <t>454028</t>
    <phoneticPr fontId="1"/>
  </si>
  <si>
    <t>新富町</t>
    <rPh sb="0" eb="3">
      <t>シントミチョウ</t>
    </rPh>
    <phoneticPr fontId="1"/>
  </si>
  <si>
    <t>889-1493</t>
    <phoneticPr fontId="1"/>
  </si>
  <si>
    <t>新富町保健相談センターいきいき健康課保健予防係</t>
    <rPh sb="0" eb="3">
      <t>シントミチョウ</t>
    </rPh>
    <rPh sb="3" eb="7">
      <t>ホケンソウダン</t>
    </rPh>
    <rPh sb="15" eb="18">
      <t>ケンコウカ</t>
    </rPh>
    <rPh sb="18" eb="23">
      <t>ホケンヨボウカカリ</t>
    </rPh>
    <phoneticPr fontId="1"/>
  </si>
  <si>
    <t>児湯郡新富町大字上富田7491番地</t>
    <rPh sb="0" eb="3">
      <t>コユグン</t>
    </rPh>
    <rPh sb="3" eb="6">
      <t>シントミチョウ</t>
    </rPh>
    <rPh sb="6" eb="8">
      <t>オオアザ</t>
    </rPh>
    <rPh sb="8" eb="11">
      <t>カミトンダ</t>
    </rPh>
    <rPh sb="15" eb="17">
      <t>バンチ</t>
    </rPh>
    <phoneticPr fontId="1"/>
  </si>
  <si>
    <t>0983-33-6059</t>
    <phoneticPr fontId="1"/>
  </si>
  <si>
    <t>454036</t>
    <phoneticPr fontId="1"/>
  </si>
  <si>
    <t>西米良村</t>
    <rPh sb="0" eb="4">
      <t>ニシメラソン</t>
    </rPh>
    <phoneticPr fontId="1"/>
  </si>
  <si>
    <t>881-1411</t>
    <phoneticPr fontId="1"/>
  </si>
  <si>
    <t>西米良村役場福祉健康課</t>
    <rPh sb="0" eb="4">
      <t>ニシメラソン</t>
    </rPh>
    <rPh sb="4" eb="6">
      <t>ヤクバ</t>
    </rPh>
    <rPh sb="6" eb="8">
      <t>フクシ</t>
    </rPh>
    <rPh sb="8" eb="11">
      <t>ケンコウカ</t>
    </rPh>
    <phoneticPr fontId="1"/>
  </si>
  <si>
    <t>西米良村大字村所15番地</t>
    <rPh sb="0" eb="4">
      <t>ニシメラソン</t>
    </rPh>
    <rPh sb="4" eb="6">
      <t>オオアザ</t>
    </rPh>
    <rPh sb="6" eb="8">
      <t>ムラショ</t>
    </rPh>
    <rPh sb="10" eb="12">
      <t>バンチ</t>
    </rPh>
    <phoneticPr fontId="1"/>
  </si>
  <si>
    <t>0983-36-1111</t>
    <phoneticPr fontId="1"/>
  </si>
  <si>
    <t>454044</t>
    <phoneticPr fontId="1"/>
  </si>
  <si>
    <t>木城町</t>
    <rPh sb="0" eb="3">
      <t>キジョウチョウ</t>
    </rPh>
    <phoneticPr fontId="1"/>
  </si>
  <si>
    <t>884-0102</t>
    <phoneticPr fontId="1"/>
  </si>
  <si>
    <t>宮崎県</t>
  </si>
  <si>
    <t>木城町役場福祉保健課</t>
    <rPh sb="0" eb="3">
      <t>キジョウチョウ</t>
    </rPh>
    <rPh sb="3" eb="5">
      <t>ヤクバ</t>
    </rPh>
    <rPh sb="5" eb="10">
      <t>フクシホケンカ</t>
    </rPh>
    <phoneticPr fontId="1"/>
  </si>
  <si>
    <t>児湯郡木城町大字椎木2148番地1</t>
    <rPh sb="8" eb="10">
      <t>シイキ</t>
    </rPh>
    <rPh sb="14" eb="16">
      <t>バンチ</t>
    </rPh>
    <phoneticPr fontId="1"/>
  </si>
  <si>
    <t>0983-32-4010</t>
    <phoneticPr fontId="1"/>
  </si>
  <si>
    <t>454052</t>
    <phoneticPr fontId="1"/>
  </si>
  <si>
    <t>川南町</t>
    <rPh sb="0" eb="3">
      <t>カワミナミチョウ</t>
    </rPh>
    <phoneticPr fontId="1"/>
  </si>
  <si>
    <t>889-1301</t>
    <phoneticPr fontId="1"/>
  </si>
  <si>
    <t>川南町役場　町民健康課健康推進係</t>
    <rPh sb="0" eb="3">
      <t>カワミナミチョウ</t>
    </rPh>
    <rPh sb="3" eb="5">
      <t>ヤクバ</t>
    </rPh>
    <rPh sb="6" eb="11">
      <t>チョウミンケンコウカ</t>
    </rPh>
    <rPh sb="11" eb="13">
      <t>ケンコウ</t>
    </rPh>
    <rPh sb="13" eb="15">
      <t>スイシン</t>
    </rPh>
    <rPh sb="15" eb="16">
      <t>カカリ</t>
    </rPh>
    <phoneticPr fontId="1"/>
  </si>
  <si>
    <t>児湯郡川南町大字川南１３６８０－１</t>
    <rPh sb="0" eb="3">
      <t>コユグン</t>
    </rPh>
    <rPh sb="3" eb="6">
      <t>カワミナミチョウ</t>
    </rPh>
    <rPh sb="6" eb="8">
      <t>オオアザ</t>
    </rPh>
    <rPh sb="8" eb="10">
      <t>カワミナミ</t>
    </rPh>
    <phoneticPr fontId="1"/>
  </si>
  <si>
    <t>0983-27-8009</t>
    <phoneticPr fontId="1"/>
  </si>
  <si>
    <t>454061</t>
  </si>
  <si>
    <t>都農町</t>
    <rPh sb="0" eb="3">
      <t>ツノチョウ</t>
    </rPh>
    <phoneticPr fontId="4"/>
  </si>
  <si>
    <t>889-1201</t>
  </si>
  <si>
    <t>都農町健康管理センター</t>
    <rPh sb="0" eb="2">
      <t>ツノ</t>
    </rPh>
    <rPh sb="2" eb="3">
      <t>チョウ</t>
    </rPh>
    <rPh sb="3" eb="5">
      <t>ケンコウ</t>
    </rPh>
    <rPh sb="5" eb="7">
      <t>カンリ</t>
    </rPh>
    <phoneticPr fontId="1"/>
  </si>
  <si>
    <t>児湯郡都農町大字川北5164番地</t>
    <phoneticPr fontId="1"/>
  </si>
  <si>
    <t>0983-25-1008</t>
    <phoneticPr fontId="1"/>
  </si>
  <si>
    <t>454214</t>
    <phoneticPr fontId="1"/>
  </si>
  <si>
    <t>門川町</t>
    <rPh sb="0" eb="3">
      <t>カドガワチョウ</t>
    </rPh>
    <phoneticPr fontId="1"/>
  </si>
  <si>
    <t>889-0696</t>
    <phoneticPr fontId="1"/>
  </si>
  <si>
    <t>門川町役場健康長寿課健康づくり係</t>
    <rPh sb="0" eb="3">
      <t>カドガワチョウ</t>
    </rPh>
    <rPh sb="3" eb="5">
      <t>ヤクバ</t>
    </rPh>
    <rPh sb="5" eb="7">
      <t>ケンコウ</t>
    </rPh>
    <rPh sb="7" eb="9">
      <t>チョウジュ</t>
    </rPh>
    <rPh sb="9" eb="10">
      <t>カ</t>
    </rPh>
    <rPh sb="10" eb="12">
      <t>ケンコウ</t>
    </rPh>
    <rPh sb="15" eb="16">
      <t>カカリ</t>
    </rPh>
    <phoneticPr fontId="1"/>
  </si>
  <si>
    <t>東臼杵郡門川町平城東１番1号</t>
    <rPh sb="0" eb="4">
      <t>ヒガシウスキグン</t>
    </rPh>
    <rPh sb="4" eb="7">
      <t>カドガワチョウ</t>
    </rPh>
    <rPh sb="7" eb="9">
      <t>ヒラジョウ</t>
    </rPh>
    <rPh sb="9" eb="10">
      <t>ヒガシ</t>
    </rPh>
    <rPh sb="11" eb="12">
      <t>バン</t>
    </rPh>
    <rPh sb="13" eb="14">
      <t>ゴウ</t>
    </rPh>
    <phoneticPr fontId="1"/>
  </si>
  <si>
    <t>090-6291-8793</t>
    <phoneticPr fontId="1"/>
  </si>
  <si>
    <t>https://www.town.kadogawa.lg.jp/live/health/vaccination/page002888.html</t>
    <phoneticPr fontId="1"/>
  </si>
  <si>
    <t>454290</t>
    <phoneticPr fontId="1"/>
  </si>
  <si>
    <t>諸塚村</t>
    <rPh sb="0" eb="3">
      <t>モロツカソン</t>
    </rPh>
    <phoneticPr fontId="1"/>
  </si>
  <si>
    <t>883-1392</t>
    <phoneticPr fontId="1"/>
  </si>
  <si>
    <t>諸塚村役場住民福祉課</t>
    <rPh sb="0" eb="3">
      <t>モロツカソン</t>
    </rPh>
    <rPh sb="3" eb="5">
      <t>ヤクバ</t>
    </rPh>
    <rPh sb="5" eb="10">
      <t>ジュウミンフクシカ</t>
    </rPh>
    <phoneticPr fontId="1"/>
  </si>
  <si>
    <t>東臼杵郡諸塚村大字家代2683番地</t>
    <rPh sb="0" eb="4">
      <t>ヒガシウスキグン</t>
    </rPh>
    <rPh sb="4" eb="7">
      <t>モロツカソン</t>
    </rPh>
    <rPh sb="7" eb="11">
      <t>オオアザエシロ</t>
    </rPh>
    <rPh sb="15" eb="17">
      <t>バンチ</t>
    </rPh>
    <phoneticPr fontId="1"/>
  </si>
  <si>
    <t>0982-65-1119</t>
    <phoneticPr fontId="1"/>
  </si>
  <si>
    <t>454303</t>
    <phoneticPr fontId="1"/>
  </si>
  <si>
    <t>椎葉村</t>
    <rPh sb="0" eb="3">
      <t>シイバソン</t>
    </rPh>
    <phoneticPr fontId="1"/>
  </si>
  <si>
    <t>883-1601</t>
    <phoneticPr fontId="1"/>
  </si>
  <si>
    <t>椎葉村役場　福祉保健課</t>
    <rPh sb="0" eb="3">
      <t>シイバソン</t>
    </rPh>
    <rPh sb="3" eb="5">
      <t>ヤクバ</t>
    </rPh>
    <rPh sb="6" eb="8">
      <t>フクシ</t>
    </rPh>
    <rPh sb="8" eb="11">
      <t>ホケンカ</t>
    </rPh>
    <phoneticPr fontId="1"/>
  </si>
  <si>
    <t>東臼杵郡椎葉村大字下福良1762番地1</t>
    <rPh sb="0" eb="4">
      <t>ヒガシウスキグン</t>
    </rPh>
    <rPh sb="4" eb="7">
      <t>シイバソン</t>
    </rPh>
    <rPh sb="7" eb="9">
      <t>オオアザ</t>
    </rPh>
    <rPh sb="9" eb="12">
      <t>シモフクラ</t>
    </rPh>
    <rPh sb="16" eb="18">
      <t>バンチ</t>
    </rPh>
    <phoneticPr fontId="1"/>
  </si>
  <si>
    <t>0982-68-7510</t>
    <phoneticPr fontId="1"/>
  </si>
  <si>
    <t>454311</t>
    <phoneticPr fontId="1"/>
  </si>
  <si>
    <t>883-1101</t>
    <phoneticPr fontId="1"/>
  </si>
  <si>
    <t>美郷町役場健康福祉課</t>
    <rPh sb="0" eb="3">
      <t>ミサトチョウ</t>
    </rPh>
    <rPh sb="3" eb="5">
      <t>ヤクバ</t>
    </rPh>
    <rPh sb="5" eb="10">
      <t>ケンコウフクシカ</t>
    </rPh>
    <phoneticPr fontId="1"/>
  </si>
  <si>
    <t>東臼杵郡美郷町西郷田代1番地</t>
    <rPh sb="0" eb="4">
      <t>ヒガシウスキグン</t>
    </rPh>
    <rPh sb="4" eb="7">
      <t>ミサトチョウ</t>
    </rPh>
    <rPh sb="7" eb="9">
      <t>サイゴウ</t>
    </rPh>
    <rPh sb="9" eb="11">
      <t>タシロ</t>
    </rPh>
    <rPh sb="12" eb="14">
      <t>バンチ</t>
    </rPh>
    <phoneticPr fontId="1"/>
  </si>
  <si>
    <t>0982-66-3610</t>
    <phoneticPr fontId="1"/>
  </si>
  <si>
    <t>454419</t>
    <phoneticPr fontId="1"/>
  </si>
  <si>
    <t>高千穂町</t>
    <rPh sb="0" eb="4">
      <t>タカチホチョウ</t>
    </rPh>
    <phoneticPr fontId="1"/>
  </si>
  <si>
    <t>882-1192</t>
    <phoneticPr fontId="1"/>
  </si>
  <si>
    <t>高千穂町保健福祉総合センター　健康づくり係</t>
    <rPh sb="0" eb="4">
      <t>タカチホチョウ</t>
    </rPh>
    <rPh sb="4" eb="6">
      <t>ホケン</t>
    </rPh>
    <rPh sb="6" eb="8">
      <t>フクシ</t>
    </rPh>
    <rPh sb="8" eb="10">
      <t>ソウゴウ</t>
    </rPh>
    <rPh sb="15" eb="17">
      <t>ケンコウ</t>
    </rPh>
    <rPh sb="20" eb="21">
      <t>ガカリ</t>
    </rPh>
    <phoneticPr fontId="1"/>
  </si>
  <si>
    <t>西臼杵郡高千穂町大字三田井13</t>
    <rPh sb="0" eb="4">
      <t>ニシウスキグン</t>
    </rPh>
    <rPh sb="4" eb="8">
      <t>タカチホチョウ</t>
    </rPh>
    <rPh sb="8" eb="10">
      <t>オオアザ</t>
    </rPh>
    <rPh sb="10" eb="13">
      <t>ミタイ</t>
    </rPh>
    <phoneticPr fontId="1"/>
  </si>
  <si>
    <t>0982-73-1717</t>
    <phoneticPr fontId="1"/>
  </si>
  <si>
    <t xml:space="preserve">454427 </t>
    <phoneticPr fontId="1"/>
  </si>
  <si>
    <t>日之影町</t>
    <rPh sb="0" eb="4">
      <t>ヒノカゲチョウ</t>
    </rPh>
    <phoneticPr fontId="1"/>
  </si>
  <si>
    <t>882-0401</t>
    <phoneticPr fontId="1"/>
  </si>
  <si>
    <t>日之影町保健センター健康づくり係</t>
    <rPh sb="0" eb="4">
      <t>ヒノカゲチョウ</t>
    </rPh>
    <rPh sb="4" eb="6">
      <t>ホケン</t>
    </rPh>
    <rPh sb="10" eb="12">
      <t>ケンコウ</t>
    </rPh>
    <rPh sb="15" eb="16">
      <t>カカリ</t>
    </rPh>
    <phoneticPr fontId="1"/>
  </si>
  <si>
    <t>西臼杵郡日之影町大字七折9079番地</t>
    <rPh sb="0" eb="3">
      <t>ニシウスキ</t>
    </rPh>
    <rPh sb="3" eb="4">
      <t>グン</t>
    </rPh>
    <rPh sb="4" eb="8">
      <t>ヒノカゲチョウ</t>
    </rPh>
    <rPh sb="8" eb="10">
      <t>オオアザ</t>
    </rPh>
    <rPh sb="10" eb="12">
      <t>ナナオレ</t>
    </rPh>
    <rPh sb="16" eb="18">
      <t>バンチ</t>
    </rPh>
    <phoneticPr fontId="1"/>
  </si>
  <si>
    <t>454435</t>
    <phoneticPr fontId="1"/>
  </si>
  <si>
    <t>五ヶ瀬町</t>
    <rPh sb="0" eb="4">
      <t>ゴカセチョウ</t>
    </rPh>
    <phoneticPr fontId="1"/>
  </si>
  <si>
    <t>882-1295</t>
    <phoneticPr fontId="1"/>
  </si>
  <si>
    <t>五ヶ瀬町役場　福祉課</t>
    <rPh sb="0" eb="6">
      <t>ゴカセチョウヤクバ</t>
    </rPh>
    <rPh sb="7" eb="10">
      <t>フクシカ</t>
    </rPh>
    <phoneticPr fontId="1"/>
  </si>
  <si>
    <t>西臼杵郡五ヶ瀬町大字三ヶ所1670番地</t>
    <phoneticPr fontId="1"/>
  </si>
  <si>
    <t>0982-82-1702</t>
    <phoneticPr fontId="1"/>
  </si>
  <si>
    <t>https://www.town.gokase.miyazaki.jp/</t>
    <phoneticPr fontId="1"/>
  </si>
  <si>
    <t>鹿児島市</t>
  </si>
  <si>
    <t>892-8677</t>
  </si>
  <si>
    <t>鹿児島県</t>
  </si>
  <si>
    <t>鹿児島市役所保健部感染症対策課</t>
  </si>
  <si>
    <t>鹿児島市山下町11-1</t>
  </si>
  <si>
    <t>099-803-7023</t>
  </si>
  <si>
    <t>https://www.city.kagoshima.lg.jp</t>
  </si>
  <si>
    <t>鹿屋市</t>
  </si>
  <si>
    <t>893-8501</t>
  </si>
  <si>
    <t>鹿屋市役所　健康増進課　母子保健係</t>
  </si>
  <si>
    <t>鹿屋市共栄町20番１号</t>
  </si>
  <si>
    <t>0994-41-2110</t>
  </si>
  <si>
    <t>https://www.city.kanoya.lg.jp/kenkan/kenko/kenko/kenshin/fushintaisaku.html</t>
  </si>
  <si>
    <t>枕崎市</t>
  </si>
  <si>
    <t>898-8501</t>
  </si>
  <si>
    <t>枕崎市役所健康課健康促進係</t>
  </si>
  <si>
    <t>枕崎市千代田町27</t>
  </si>
  <si>
    <t>0993-72-1111</t>
  </si>
  <si>
    <t>899-1696</t>
  </si>
  <si>
    <t>阿久根市役所健康増進課保健予防係</t>
  </si>
  <si>
    <t>阿久根市鶴見町200番地</t>
  </si>
  <si>
    <t>0996-73-1228</t>
  </si>
  <si>
    <t>出水市</t>
  </si>
  <si>
    <t>899-0292</t>
  </si>
  <si>
    <t>出水市役所保健福祉部健康増進課</t>
  </si>
  <si>
    <t>出水市緑町1-3</t>
  </si>
  <si>
    <t>0996-63-4043</t>
  </si>
  <si>
    <t>指宿市</t>
  </si>
  <si>
    <t>891-0497</t>
  </si>
  <si>
    <t>指宿市役所健康福祉部健康増進課</t>
  </si>
  <si>
    <t>指宿市十町２４２４</t>
  </si>
  <si>
    <t>0993-22-2111</t>
  </si>
  <si>
    <t>https://www.city.ibusuki.lg.jp/main/kenko/kenko/yobosesshu/page026350.html</t>
  </si>
  <si>
    <t>西之表市</t>
  </si>
  <si>
    <t>891-3193</t>
  </si>
  <si>
    <t>西之表市役所健康保険課健康増進係</t>
  </si>
  <si>
    <t>西之表市西之表7612</t>
  </si>
  <si>
    <t>0997-22-1111</t>
  </si>
  <si>
    <t>891-2192</t>
  </si>
  <si>
    <t>垂水市役所保健課健康増進・元気プロジェクト係</t>
  </si>
  <si>
    <t>垂水市上町114</t>
  </si>
  <si>
    <t>0994-32-1111</t>
  </si>
  <si>
    <t>薩摩川内市</t>
  </si>
  <si>
    <t>895-8650</t>
  </si>
  <si>
    <t>薩摩川内市役所保健福祉部市民健康課</t>
  </si>
  <si>
    <t>薩摩川内市神田町3-22</t>
  </si>
  <si>
    <t>0996-23-5111</t>
  </si>
  <si>
    <t>日置市</t>
  </si>
  <si>
    <t>899-2592</t>
  </si>
  <si>
    <t>日置市役所市民福祉部健康保険課</t>
  </si>
  <si>
    <t>日置市伊集院町郡一丁目100</t>
  </si>
  <si>
    <t>099-248-9421</t>
  </si>
  <si>
    <t>https://www.city.hioki.kagoshima.jp/yobou/kurashi/kenko-iryo/hoken/yobousessyu/seijinnfuusinn.html</t>
  </si>
  <si>
    <t>曽於市</t>
  </si>
  <si>
    <t>899-8692</t>
  </si>
  <si>
    <t>曽於市　保健課　健康増進係</t>
  </si>
  <si>
    <t>曽於市末吉町二之方1980</t>
  </si>
  <si>
    <t>0986-76-8806</t>
  </si>
  <si>
    <t>霧島市</t>
  </si>
  <si>
    <t>899-4394</t>
  </si>
  <si>
    <t>霧島市役所健康増進課保健予防グループ</t>
  </si>
  <si>
    <t>霧島市国分中央三丁目45-1</t>
  </si>
  <si>
    <t>0995-45-5111</t>
  </si>
  <si>
    <t>https://www.city-kirishima.jp/kenkou/huusinnnotuikatekitaisaku.html</t>
  </si>
  <si>
    <t>いちき串木野市</t>
  </si>
  <si>
    <t>896-8601</t>
  </si>
  <si>
    <t>いちき串木野市役所健康増進課健康増進係</t>
  </si>
  <si>
    <t>いちき串木野市昭和通133-1</t>
  </si>
  <si>
    <t>0996-32-3111</t>
  </si>
  <si>
    <t>http://www.city.ichikikushikino.lg.jp/kenko1/fushin_kotai_yobo.html</t>
  </si>
  <si>
    <t>南さつま市</t>
  </si>
  <si>
    <t>897-8501</t>
  </si>
  <si>
    <t>南さつま市役所市民福祉部保健課</t>
  </si>
  <si>
    <t>南さつま市加世田川畑2648</t>
  </si>
  <si>
    <t>0993-53-2111</t>
  </si>
  <si>
    <t>志布志市</t>
  </si>
  <si>
    <t>899-7492</t>
  </si>
  <si>
    <t>志布志市役所　保健課　保健対策係</t>
  </si>
  <si>
    <t>志布志市有明町野井倉1756番地</t>
  </si>
  <si>
    <t>099-474-1111</t>
  </si>
  <si>
    <t>奄美市</t>
  </si>
  <si>
    <t>894-8555</t>
  </si>
  <si>
    <t>奄美市役所　保健福祉部　健康増進課</t>
  </si>
  <si>
    <t>奄美市名瀬幸町25-8</t>
  </si>
  <si>
    <t>0997-52-1111</t>
  </si>
  <si>
    <t>南九州市</t>
  </si>
  <si>
    <t xml:space="preserve">897-0392  </t>
  </si>
  <si>
    <t>南九州市役所健康増進課保健予防係</t>
  </si>
  <si>
    <t>南九州市知覧町郡6204</t>
  </si>
  <si>
    <t>0993-83-2511</t>
  </si>
  <si>
    <t>https://www.city.minamikyushu.lg.jp/hoken-yobou/kenko/kenko/yobosesshu/hushin.html</t>
  </si>
  <si>
    <t>伊佐市</t>
  </si>
  <si>
    <t>895-2511</t>
  </si>
  <si>
    <t>伊佐市役所　保健課　健康推進係</t>
  </si>
  <si>
    <t>伊佐市大口里1888</t>
  </si>
  <si>
    <t>0995-23-1311</t>
  </si>
  <si>
    <t>https://www.city.isa.kagoshima.jp/health/medical/kenkou/</t>
  </si>
  <si>
    <t>姶良市</t>
  </si>
  <si>
    <t>899-5492</t>
  </si>
  <si>
    <t>姶良市役所保健福祉部健康増進課</t>
  </si>
  <si>
    <t>姶良市宮島町25番地</t>
  </si>
  <si>
    <t>0995-66-3293</t>
  </si>
  <si>
    <t>三島村</t>
  </si>
  <si>
    <t>892-0821</t>
  </si>
  <si>
    <t>三島村役場民生課</t>
  </si>
  <si>
    <t>鹿児島市名山町12-18</t>
  </si>
  <si>
    <t>099-222-3141</t>
  </si>
  <si>
    <t>十島村</t>
  </si>
  <si>
    <t>892-0822</t>
  </si>
  <si>
    <t>十島村役場住民課健康係</t>
  </si>
  <si>
    <t>鹿児島市泉町14番15号</t>
  </si>
  <si>
    <t>099-222-2101</t>
  </si>
  <si>
    <t>895-1803</t>
  </si>
  <si>
    <t>さつま町役場保健福祉課健康増進係</t>
  </si>
  <si>
    <t>薩摩郡さつま町宮之城屋地1565-2</t>
  </si>
  <si>
    <t>0996-53-1111</t>
  </si>
  <si>
    <t>長島町</t>
  </si>
  <si>
    <t>899-1498</t>
  </si>
  <si>
    <t>長島町町民保健課保健予防係</t>
  </si>
  <si>
    <t>出水郡長島町鷹巣1875番地１</t>
  </si>
  <si>
    <t>0996-86-1157（課直通）</t>
  </si>
  <si>
    <t>湧水町</t>
  </si>
  <si>
    <t>899-6292</t>
  </si>
  <si>
    <t>湧水町役場健康増進課健やか推進係</t>
  </si>
  <si>
    <t>湧水町木場222</t>
  </si>
  <si>
    <t>0995-74-3111</t>
  </si>
  <si>
    <t>大崎町</t>
  </si>
  <si>
    <t>899-7305</t>
  </si>
  <si>
    <t>大崎町役場保健福祉課健康増進係</t>
  </si>
  <si>
    <t>曽於郡大崎町假宿1029</t>
  </si>
  <si>
    <t>099-476-1111</t>
  </si>
  <si>
    <t>東串良町</t>
  </si>
  <si>
    <t>893-1693</t>
  </si>
  <si>
    <t>東串良町役場福祉課国保保健衛生係</t>
  </si>
  <si>
    <t>肝属郡東串良町川西1543</t>
  </si>
  <si>
    <t>0994-63-3103</t>
  </si>
  <si>
    <t>錦江町</t>
  </si>
  <si>
    <t>893-2392</t>
  </si>
  <si>
    <t>錦江町役場健康保険課</t>
  </si>
  <si>
    <t>肝属郡錦江町城元963番地</t>
  </si>
  <si>
    <t>0994-22-3044（直通）</t>
  </si>
  <si>
    <t>南大隅町</t>
  </si>
  <si>
    <t>893-2501</t>
  </si>
  <si>
    <t>南大隅町役場町民保健課保健衛生係</t>
  </si>
  <si>
    <t>肝属郡南大隅町根占川北226</t>
  </si>
  <si>
    <t>0994-24-3388</t>
  </si>
  <si>
    <t>http://www.town.minamiosumi.lg.jp/index.html</t>
  </si>
  <si>
    <t>肝付町</t>
  </si>
  <si>
    <t>893-1207</t>
  </si>
  <si>
    <t>肝付町役場　健康増進課　健康増進係</t>
  </si>
  <si>
    <t>肝付町新富98</t>
  </si>
  <si>
    <t>0994-65-2511</t>
  </si>
  <si>
    <t>https://kimotsuki-town.jp</t>
  </si>
  <si>
    <t>中種子町</t>
  </si>
  <si>
    <t>891-3604</t>
  </si>
  <si>
    <t>中種子町役場町民保健課保健予防係</t>
  </si>
  <si>
    <t>鹿児島県熊毛郡中種子町野間6662番地</t>
  </si>
  <si>
    <t>0997-27-1133</t>
  </si>
  <si>
    <t>南種子町</t>
  </si>
  <si>
    <t>891-3792</t>
  </si>
  <si>
    <t>南種子町役場　くらし保健課　健康増進係</t>
  </si>
  <si>
    <t>熊毛郡南種子町中之上2793-1</t>
  </si>
  <si>
    <t>0997-26-1111</t>
  </si>
  <si>
    <t>屋久島町</t>
  </si>
  <si>
    <t>891-4207</t>
  </si>
  <si>
    <t>屋久島町役場　健康長寿課　健康増進係</t>
  </si>
  <si>
    <t>熊毛郡屋久島町小瀬田849-20</t>
  </si>
  <si>
    <t>0997-43-5900</t>
  </si>
  <si>
    <t>大和村</t>
  </si>
  <si>
    <t>894-3192</t>
  </si>
  <si>
    <t>大和村役場保健福祉課</t>
  </si>
  <si>
    <t>大島郡大和村大和浜100</t>
  </si>
  <si>
    <t>0997-57-2218</t>
  </si>
  <si>
    <t>https://www.vill.yamato.lg.jp</t>
  </si>
  <si>
    <t>宇検村</t>
  </si>
  <si>
    <t>894-3392</t>
  </si>
  <si>
    <t>宇検村役場保健福祉課</t>
  </si>
  <si>
    <t>大島郡宇検村湯湾915</t>
  </si>
  <si>
    <t>0997-67-2212</t>
  </si>
  <si>
    <t>瀬戸内町</t>
  </si>
  <si>
    <t>894-1592</t>
  </si>
  <si>
    <t>保健福祉課　保健予防係</t>
  </si>
  <si>
    <t>瀬戸内町古仁屋船津23番地</t>
  </si>
  <si>
    <t>0997-72-1111</t>
  </si>
  <si>
    <t>https://www.town.setouchi.lg.jp</t>
  </si>
  <si>
    <t>龍郷町</t>
  </si>
  <si>
    <t>894-0192</t>
  </si>
  <si>
    <t>龍郷町役場　子ども子育て応援課</t>
  </si>
  <si>
    <t>大島郡龍郷町浦110番地</t>
  </si>
  <si>
    <t>0997-69-4555</t>
  </si>
  <si>
    <t>喜界町</t>
  </si>
  <si>
    <t>891-6292</t>
  </si>
  <si>
    <t>喜界町役場　保健福祉課</t>
  </si>
  <si>
    <t>大島郡喜界町大字湾1746番地</t>
  </si>
  <si>
    <t>0997-65-3522</t>
  </si>
  <si>
    <t>徳之島町</t>
  </si>
  <si>
    <t>891-7101</t>
  </si>
  <si>
    <t>徳之島町保健センター</t>
  </si>
  <si>
    <t>大島郡徳之島町亀津7681</t>
  </si>
  <si>
    <t>0997-83-3121</t>
  </si>
  <si>
    <t>天城町</t>
  </si>
  <si>
    <t>891-7611</t>
  </si>
  <si>
    <t>天城町保健センター（天城町役場けんこう増進課保健予防係）</t>
  </si>
  <si>
    <t>大島郡天城町天城431番地</t>
  </si>
  <si>
    <t>0997-85-4100</t>
  </si>
  <si>
    <t>伊仙町</t>
  </si>
  <si>
    <t>891-8201</t>
  </si>
  <si>
    <t>伊仙町健康増進課保健センター</t>
  </si>
  <si>
    <t>伊仙町伊仙2575-2</t>
  </si>
  <si>
    <t>0997-86-2124</t>
  </si>
  <si>
    <t>和泊町</t>
  </si>
  <si>
    <t>891-9192</t>
  </si>
  <si>
    <t>和泊町保健福祉課保健センター</t>
  </si>
  <si>
    <t>大島郡和泊町和泊10番地</t>
  </si>
  <si>
    <t>0997-84-3526</t>
  </si>
  <si>
    <t>知名町</t>
  </si>
  <si>
    <t>891-9213</t>
  </si>
  <si>
    <t>知名町保健センター</t>
  </si>
  <si>
    <t>大島郡知名町瀬利覚2126</t>
  </si>
  <si>
    <t>0997-93-2075</t>
  </si>
  <si>
    <t>与論町</t>
  </si>
  <si>
    <t>891-9301</t>
  </si>
  <si>
    <t>与論町役場健康長寿課保健センター</t>
  </si>
  <si>
    <t>大島郡与論町茶花1491番地</t>
  </si>
  <si>
    <t>0997-97-5105</t>
  </si>
  <si>
    <t>那覇市</t>
  </si>
  <si>
    <t>900-8585</t>
  </si>
  <si>
    <t>沖縄県</t>
  </si>
  <si>
    <t>那覇市保健所　健康増進課　健診予防グループ</t>
  </si>
  <si>
    <t>那覇市泉崎１丁目１番１号</t>
  </si>
  <si>
    <t>098-853-7961</t>
  </si>
  <si>
    <t>901-2215</t>
  </si>
  <si>
    <t>宜野湾市役所健康推進部健康増進課予防係</t>
  </si>
  <si>
    <t>宜野湾市真栄原1-13-15</t>
  </si>
  <si>
    <t>098-898-5596</t>
  </si>
  <si>
    <t>石垣市</t>
  </si>
  <si>
    <t>907-8501</t>
  </si>
  <si>
    <t>石垣市　市民保健部　健康福祉センター</t>
  </si>
  <si>
    <t>石垣市字真栄里672番地</t>
  </si>
  <si>
    <t>0980-88-0088</t>
  </si>
  <si>
    <t>https://www.city.ishigaki.okinawa.jp/</t>
  </si>
  <si>
    <t>浦添市</t>
  </si>
  <si>
    <t>901-2114</t>
  </si>
  <si>
    <t>浦添市役所　福祉健康部　健康づくり課</t>
  </si>
  <si>
    <t>浦添市安波茶1丁目1番1号</t>
  </si>
  <si>
    <t>098-875-2100</t>
  </si>
  <si>
    <t>https://www.city.urasoe.lg.jp</t>
  </si>
  <si>
    <t>名護市</t>
  </si>
  <si>
    <t>905-8540</t>
  </si>
  <si>
    <t>名護市役所市民部健康増進課健康づくり係</t>
  </si>
  <si>
    <t>名護市港一丁目1番1号</t>
  </si>
  <si>
    <t>0980-53-1212</t>
  </si>
  <si>
    <t>https://www.city.nago.okinawa.jp/kurashi/2018072000420/</t>
  </si>
  <si>
    <t>糸満市</t>
  </si>
  <si>
    <t>901-0392</t>
  </si>
  <si>
    <t>糸満市役所市民健康部健康推進課</t>
  </si>
  <si>
    <t>糸満市潮崎町１丁目１番地</t>
  </si>
  <si>
    <t>098-840-8126</t>
  </si>
  <si>
    <t>https://www.city.itoman.lg.jp/</t>
  </si>
  <si>
    <t>沖縄市</t>
  </si>
  <si>
    <t>904-8501</t>
  </si>
  <si>
    <t>沖縄市役所こどものまち推進部こども相談・健康課予防係</t>
  </si>
  <si>
    <t>098-098-2691</t>
  </si>
  <si>
    <t>豊見城市</t>
  </si>
  <si>
    <t>901-0292</t>
  </si>
  <si>
    <t>豊見城市役所福祉健康部健康推進課</t>
  </si>
  <si>
    <t>豊見城市宜保一丁目1番地1</t>
  </si>
  <si>
    <t>098-850-0162</t>
  </si>
  <si>
    <t>https://www.city.tomigusuku.lg.jp/</t>
  </si>
  <si>
    <t>うるま市</t>
  </si>
  <si>
    <t>https://www.city.uruma.lg.jp</t>
  </si>
  <si>
    <t>904-2214</t>
  </si>
  <si>
    <t>うるま市役所　市民生活部　健康支援課　感染予防係</t>
  </si>
  <si>
    <t>うるま市安慶名一丁目８番１号　</t>
    <rPh sb="3" eb="4">
      <t>シ</t>
    </rPh>
    <phoneticPr fontId="21"/>
  </si>
  <si>
    <t>098-979-0950</t>
  </si>
  <si>
    <t>宮古島市</t>
  </si>
  <si>
    <t>906-8501</t>
  </si>
  <si>
    <t>宮古島市役所市民生活部健康増進課</t>
  </si>
  <si>
    <t>宮古島市平良字西里1140番地</t>
  </si>
  <si>
    <t>0980-73-1978</t>
  </si>
  <si>
    <t>南城市</t>
  </si>
  <si>
    <t>901-1495</t>
  </si>
  <si>
    <t>南城市役所市民部健康増進課</t>
  </si>
  <si>
    <t>南城市佐敷字新里１８７０番地</t>
  </si>
  <si>
    <t>098-917-5324</t>
  </si>
  <si>
    <t>https://www.city.nanjo.okinawa.jp/kurashi/kenkou_fukushi/yobousesshu/1585162440/</t>
  </si>
  <si>
    <t>国頭村</t>
  </si>
  <si>
    <t>905-1495</t>
  </si>
  <si>
    <t>国頭村役場福祉課</t>
  </si>
  <si>
    <t>国頭村字辺土名121番地</t>
    <rPh sb="0" eb="3">
      <t>クニガミソン</t>
    </rPh>
    <phoneticPr fontId="21"/>
  </si>
  <si>
    <t>0980-41-2765</t>
  </si>
  <si>
    <t>大宜味村</t>
  </si>
  <si>
    <t>905-1392</t>
  </si>
  <si>
    <t>大宜味村役場　住民福祉課</t>
  </si>
  <si>
    <t>大宜味村字大兼久１５７番地</t>
    <rPh sb="0" eb="3">
      <t>オオギミ</t>
    </rPh>
    <rPh sb="3" eb="4">
      <t>ソン</t>
    </rPh>
    <phoneticPr fontId="21"/>
  </si>
  <si>
    <t>0980-44-3003</t>
  </si>
  <si>
    <t>東村</t>
  </si>
  <si>
    <t>905-1292</t>
  </si>
  <si>
    <t>東村役場　福祉保健課</t>
  </si>
  <si>
    <t>東村字平良804番地</t>
  </si>
  <si>
    <t>0980-43-2202</t>
  </si>
  <si>
    <t>今帰仁村</t>
  </si>
  <si>
    <t>905-0492</t>
  </si>
  <si>
    <t>今帰仁村役場健康づくり推進課地域保健係</t>
  </si>
  <si>
    <t>今帰仁村字仲宗根219番地</t>
    <rPh sb="0" eb="4">
      <t>ナキジンソン</t>
    </rPh>
    <phoneticPr fontId="21"/>
  </si>
  <si>
    <t>0980-56-1234</t>
  </si>
  <si>
    <t>https://www.nakijin.jp</t>
  </si>
  <si>
    <t>本部町</t>
  </si>
  <si>
    <t>905-0292</t>
  </si>
  <si>
    <t>本部町役場　健康づくり推進課　健康づくり推進班</t>
  </si>
  <si>
    <t>本部町字東5番地</t>
  </si>
  <si>
    <t>0980-47-5602</t>
  </si>
  <si>
    <t>恩納村</t>
  </si>
  <si>
    <t>904-0492</t>
  </si>
  <si>
    <t>恩納村役場健康保険課健康づくり係</t>
  </si>
  <si>
    <t>恩納村字恩納2451番地</t>
    <rPh sb="0" eb="3">
      <t>オンナソン</t>
    </rPh>
    <phoneticPr fontId="21"/>
  </si>
  <si>
    <t>098-966-1217</t>
  </si>
  <si>
    <t>http://www.vill.onna.okinawa.jp/living/health/1484719058/1564563079/</t>
  </si>
  <si>
    <t>宜野座村</t>
  </si>
  <si>
    <t>904-1392</t>
  </si>
  <si>
    <t>宜野座村役場　健康福祉課</t>
  </si>
  <si>
    <t>宜野座村字宜野座296番地</t>
    <rPh sb="0" eb="4">
      <t>ギノザソン</t>
    </rPh>
    <phoneticPr fontId="21"/>
  </si>
  <si>
    <t>098-968-3253</t>
  </si>
  <si>
    <t>http://www.vill.ginoza.okinawa.jp</t>
  </si>
  <si>
    <t>金武町</t>
  </si>
  <si>
    <t>904-1201</t>
  </si>
  <si>
    <t>金武町役場保健福祉課保健予防係</t>
  </si>
  <si>
    <t>金武町字金武１８４２番地</t>
  </si>
  <si>
    <t>098-968-5932</t>
  </si>
  <si>
    <t>伊江村</t>
  </si>
  <si>
    <t>905-0502</t>
  </si>
  <si>
    <t>伊江村役場　医療保健課</t>
  </si>
  <si>
    <t>伊江村字東江前４５９番地</t>
  </si>
  <si>
    <t>読谷村</t>
  </si>
  <si>
    <t>904-0392</t>
  </si>
  <si>
    <t>読谷村健康福祉部健康推進課</t>
  </si>
  <si>
    <t>読谷村字座喜味2901番地</t>
  </si>
  <si>
    <t>098-982-9211</t>
  </si>
  <si>
    <t>嘉手納町</t>
  </si>
  <si>
    <t>904-0293</t>
  </si>
  <si>
    <t>嘉手納町役場町民保険課健康予防係</t>
  </si>
  <si>
    <t>098-956-1111</t>
  </si>
  <si>
    <t>https://www.town.kadena.okinawa.jp/life/kur7260.html</t>
  </si>
  <si>
    <t>北谷町</t>
  </si>
  <si>
    <t>904-0103</t>
  </si>
  <si>
    <t>北谷町保健相談センター　保健衛生課健康係</t>
  </si>
  <si>
    <t>北谷町字桑江731番地</t>
    <rPh sb="0" eb="3">
      <t>チャタンチョウ</t>
    </rPh>
    <phoneticPr fontId="21"/>
  </si>
  <si>
    <t>098-936-4336</t>
  </si>
  <si>
    <t>北中城村</t>
  </si>
  <si>
    <t>901-2392</t>
  </si>
  <si>
    <t>北中城村役場健康保険課健康対策係</t>
  </si>
  <si>
    <t>北中城村字喜舎場４２６番地２</t>
  </si>
  <si>
    <t>098-935-2267</t>
  </si>
  <si>
    <t>https://www.vill.kitanakagusuku.lg.jp</t>
  </si>
  <si>
    <t>中城村</t>
  </si>
  <si>
    <t>901-2493</t>
  </si>
  <si>
    <t>中城村役場こども課子育て支援係</t>
  </si>
  <si>
    <t>中城村字当間585番地１</t>
  </si>
  <si>
    <t>098-895-2271</t>
  </si>
  <si>
    <t>https://www.vill.nakagusuku.okinawa.jp</t>
  </si>
  <si>
    <t>西原町</t>
  </si>
  <si>
    <t>903-0220</t>
  </si>
  <si>
    <t>西原町役場福祉部健康保険課</t>
  </si>
  <si>
    <t>西原町字与那城140-1</t>
  </si>
  <si>
    <t>098-911-9163</t>
  </si>
  <si>
    <t>http://www.town.nishihara.okinawa.jp/</t>
  </si>
  <si>
    <t>与那原町</t>
  </si>
  <si>
    <t>901-1392</t>
  </si>
  <si>
    <t>与那原町役場健康保険課</t>
  </si>
  <si>
    <t>与那原町字上与那原16番地</t>
    <rPh sb="0" eb="4">
      <t>ヨナバルチョウ</t>
    </rPh>
    <phoneticPr fontId="21"/>
  </si>
  <si>
    <t>098-945-6633</t>
  </si>
  <si>
    <t>https://www.town.yonabaru.okinawa.jp</t>
  </si>
  <si>
    <t>南風原町</t>
  </si>
  <si>
    <t>901-1104</t>
  </si>
  <si>
    <t>南風原町総合保健福祉防災センター国保年金課健康づくり班</t>
  </si>
  <si>
    <t>南風原町宮平697番地10</t>
    <rPh sb="0" eb="4">
      <t>ハエバルチョウ</t>
    </rPh>
    <phoneticPr fontId="21"/>
  </si>
  <si>
    <t>098-889-7381</t>
  </si>
  <si>
    <t>https://www.town.haebaru.lg.jp</t>
  </si>
  <si>
    <t>渡嘉敷村</t>
  </si>
  <si>
    <t>901-3592</t>
  </si>
  <si>
    <t>渡嘉敷村役場民生課保健係</t>
  </si>
  <si>
    <t>渡嘉敷村字渡嘉敷１８３番地</t>
  </si>
  <si>
    <t>098-987-2322</t>
  </si>
  <si>
    <t>座間味村</t>
  </si>
  <si>
    <t>901-3496</t>
  </si>
  <si>
    <t>座間味村役場　住民課</t>
  </si>
  <si>
    <t>座間味村字座間味１０９番地</t>
  </si>
  <si>
    <t>098-896-4045</t>
  </si>
  <si>
    <t>粟国村</t>
  </si>
  <si>
    <t>901-3792</t>
  </si>
  <si>
    <t>粟国村役場　民生課</t>
  </si>
  <si>
    <t>島尻郡粟国村字東４８３番地</t>
  </si>
  <si>
    <t>098-988-2017</t>
  </si>
  <si>
    <t>https://www.vill.aguni.okinawa.jp/</t>
  </si>
  <si>
    <t>渡名喜村</t>
    <rPh sb="0" eb="4">
      <t>トナキソン</t>
    </rPh>
    <phoneticPr fontId="21"/>
  </si>
  <si>
    <t>沖縄県</t>
    <rPh sb="0" eb="3">
      <t>オキナワケン</t>
    </rPh>
    <phoneticPr fontId="21"/>
  </si>
  <si>
    <t>渡名喜村役場　民生課</t>
    <rPh sb="0" eb="4">
      <t>トナキソン</t>
    </rPh>
    <rPh sb="4" eb="6">
      <t>ヤクバ</t>
    </rPh>
    <rPh sb="7" eb="10">
      <t>ミンセイカ</t>
    </rPh>
    <phoneticPr fontId="21"/>
  </si>
  <si>
    <t>渡名喜村1917番地の3</t>
    <rPh sb="0" eb="4">
      <t>トナキソン</t>
    </rPh>
    <phoneticPr fontId="21"/>
  </si>
  <si>
    <t>098-989-2317</t>
  </si>
  <si>
    <t>南大東村</t>
  </si>
  <si>
    <t>901-3805</t>
  </si>
  <si>
    <t>南大東村役場　福祉民生課</t>
  </si>
  <si>
    <t>南大東村字南144番地1</t>
  </si>
  <si>
    <t>09802-2-2116</t>
  </si>
  <si>
    <t>北大東村</t>
  </si>
  <si>
    <t>901-3902</t>
  </si>
  <si>
    <t>北大東村　福祉衛生課</t>
  </si>
  <si>
    <t>北大東村字中野218番地</t>
  </si>
  <si>
    <t>09802-3-4567</t>
  </si>
  <si>
    <t>伊平屋村</t>
  </si>
  <si>
    <t>905-0793</t>
  </si>
  <si>
    <t>伊平屋村役場住民課</t>
  </si>
  <si>
    <t>0980-46-2142</t>
  </si>
  <si>
    <t>伊是名村</t>
  </si>
  <si>
    <t>905-0603</t>
  </si>
  <si>
    <t>伊是名村役場住民福祉課保健センター</t>
  </si>
  <si>
    <t>伊是名村字仲田1385-1</t>
  </si>
  <si>
    <t>0980-45-2137</t>
  </si>
  <si>
    <t>久米島町</t>
  </si>
  <si>
    <t>901-3193</t>
  </si>
  <si>
    <t>久米島町役場福祉課</t>
  </si>
  <si>
    <t>098-985-7124</t>
  </si>
  <si>
    <t>https://www.town.kumejima.okinawa.jp</t>
  </si>
  <si>
    <t>八重瀬町</t>
  </si>
  <si>
    <t>901-0492</t>
  </si>
  <si>
    <t>八重瀬町役場健康保険課保健センター</t>
  </si>
  <si>
    <t>八重瀬町字東風平1188番地</t>
    <rPh sb="0" eb="4">
      <t>ヤエセチョウ</t>
    </rPh>
    <phoneticPr fontId="21"/>
  </si>
  <si>
    <t>098-998-1149</t>
  </si>
  <si>
    <t>多良間村</t>
  </si>
  <si>
    <t>906-0692</t>
  </si>
  <si>
    <t>多良間村役場住民福祉課</t>
  </si>
  <si>
    <t>多良間村仲筋99-2</t>
  </si>
  <si>
    <t>0980-79-2623</t>
  </si>
  <si>
    <t>竹富町</t>
  </si>
  <si>
    <t>907-8503</t>
  </si>
  <si>
    <t>竹富町健康づくり課保健予防係</t>
  </si>
  <si>
    <t>石垣島市美崎町１１番地１</t>
  </si>
  <si>
    <t>0980-82-7519</t>
  </si>
  <si>
    <t>https://www.town.taketomi.lg.jp/</t>
  </si>
  <si>
    <t>与那国町</t>
  </si>
  <si>
    <t>907-1801</t>
  </si>
  <si>
    <t>与那国町役場長寿福祉課</t>
  </si>
  <si>
    <t>与那国町字与那国１２９番地</t>
    <rPh sb="0" eb="4">
      <t>ヨナグニチョウ</t>
    </rPh>
    <phoneticPr fontId="21"/>
  </si>
  <si>
    <t>0980-87-3575</t>
  </si>
  <si>
    <t>https://www.town.yonaguni.okinawa.jp</t>
  </si>
  <si>
    <t>北海道</t>
    <rPh sb="0" eb="3">
      <t>ホッカイドウ</t>
    </rPh>
    <phoneticPr fontId="1"/>
  </si>
  <si>
    <t>①市区町村コード
(半角数字６桁)</t>
    <phoneticPr fontId="1"/>
  </si>
  <si>
    <t>②市区町村名</t>
    <phoneticPr fontId="1"/>
  </si>
  <si>
    <t>③郵便番号</t>
    <phoneticPr fontId="1"/>
  </si>
  <si>
    <t>⑤問い合わせ先の施設名・課係等</t>
    <phoneticPr fontId="1"/>
  </si>
  <si>
    <t xml:space="preserve">⑥所在地
</t>
    <phoneticPr fontId="1"/>
  </si>
  <si>
    <t>⑦電話番号</t>
    <phoneticPr fontId="1"/>
  </si>
  <si>
    <t>⑧市区町村ホームページ</t>
    <phoneticPr fontId="1"/>
  </si>
  <si>
    <t>⑨風しんの
抗体検査</t>
    <phoneticPr fontId="1"/>
  </si>
  <si>
    <t>⑩風しんの第５期
の定期接種</t>
    <phoneticPr fontId="1"/>
  </si>
  <si>
    <t>⑪備考</t>
    <phoneticPr fontId="1"/>
  </si>
  <si>
    <t>歌志内市役所保健介護課・保健介護グループ</t>
    <phoneticPr fontId="1"/>
  </si>
  <si>
    <t>https://www.city.utashinai.hokkaido.jp/hotnews/detail/00003753.html</t>
    <phoneticPr fontId="1"/>
  </si>
  <si>
    <t>https://www.city.ishikari.hokkaido.jp/soshiki/hokens/44555.html</t>
    <phoneticPr fontId="1"/>
  </si>
  <si>
    <t>青森県</t>
    <rPh sb="0" eb="3">
      <t>アオモリケン</t>
    </rPh>
    <phoneticPr fontId="1"/>
  </si>
  <si>
    <t>岩手県</t>
  </si>
  <si>
    <t>秋田県</t>
    <rPh sb="0" eb="2">
      <t>アキタ</t>
    </rPh>
    <rPh sb="2" eb="3">
      <t>ケン</t>
    </rPh>
    <phoneticPr fontId="1"/>
  </si>
  <si>
    <t>https://www.city.sendai.jp/index.html　</t>
    <phoneticPr fontId="1"/>
  </si>
  <si>
    <t>https://www.city.aomori.aomori.jp/hagukumi-plaza/huushin2.html　</t>
    <phoneticPr fontId="1"/>
  </si>
  <si>
    <t>https://www.city.hirosaki.aomori.jp/fukushi/kenko/fushintsuikatekitasaku.html</t>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</si>
  <si>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</si>
  <si>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</si>
  <si>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</si>
  <si>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</si>
  <si>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995-8666</t>
    <phoneticPr fontId="1"/>
  </si>
  <si>
    <t>健康福祉部健康課（すこやかセンター）</t>
    <rPh sb="0" eb="2">
      <t>ケンコウ</t>
    </rPh>
    <rPh sb="2" eb="5">
      <t>フクシブ</t>
    </rPh>
    <rPh sb="5" eb="8">
      <t>ケンコウカ</t>
    </rPh>
    <phoneticPr fontId="1"/>
  </si>
  <si>
    <t>0233-75-2111</t>
    <phoneticPr fontId="1"/>
  </si>
  <si>
    <t>0237-55-2111</t>
    <phoneticPr fontId="1"/>
  </si>
  <si>
    <t>0237-86-2111</t>
    <phoneticPr fontId="1"/>
  </si>
  <si>
    <t>0233-22-2111</t>
    <phoneticPr fontId="1"/>
  </si>
  <si>
    <t>023-616-7274</t>
    <phoneticPr fontId="1"/>
  </si>
  <si>
    <t>329-0195</t>
    <phoneticPr fontId="1"/>
  </si>
  <si>
    <t>群馬県</t>
    <rPh sb="0" eb="2">
      <t>グンマ</t>
    </rPh>
    <rPh sb="2" eb="3">
      <t>ケン</t>
    </rPh>
    <phoneticPr fontId="1"/>
  </si>
  <si>
    <t>0297-84-4486</t>
    <phoneticPr fontId="1"/>
  </si>
  <si>
    <t>029-282-2797</t>
    <phoneticPr fontId="1"/>
  </si>
  <si>
    <t>みどり市役所保健福祉部　健康づくり局健康管理課</t>
    <phoneticPr fontId="1"/>
  </si>
  <si>
    <t>埼玉県</t>
    <rPh sb="0" eb="2">
      <t>サイタマ</t>
    </rPh>
    <rPh sb="2" eb="3">
      <t>ケン</t>
    </rPh>
    <phoneticPr fontId="1"/>
  </si>
  <si>
    <t>千葉県</t>
    <rPh sb="0" eb="2">
      <t>チバ</t>
    </rPh>
    <rPh sb="2" eb="3">
      <t>ケン</t>
    </rPh>
    <phoneticPr fontId="1"/>
  </si>
  <si>
    <t>170-0013</t>
    <phoneticPr fontId="1"/>
  </si>
  <si>
    <t>03-5608-6191</t>
    <phoneticPr fontId="1"/>
  </si>
  <si>
    <t>03-4566-4115</t>
    <phoneticPr fontId="1"/>
  </si>
  <si>
    <t>https://www.city.nishitokyo.lg.jp/kenko_hukusi/seizinhoken/yobousessyu_o/huushindaigokiteiki.html</t>
    <phoneticPr fontId="1"/>
  </si>
  <si>
    <t>三鷹市新川六丁目37番１号 元気創造プラザ２階</t>
    <rPh sb="3" eb="5">
      <t>シンカワ</t>
    </rPh>
    <rPh sb="5" eb="6">
      <t>ロク</t>
    </rPh>
    <rPh sb="14" eb="18">
      <t>ゲンキソウゾウ</t>
    </rPh>
    <rPh sb="22" eb="23">
      <t>カイ</t>
    </rPh>
    <phoneticPr fontId="1"/>
  </si>
  <si>
    <t>131113</t>
    <phoneticPr fontId="1"/>
  </si>
  <si>
    <t>大田区</t>
    <phoneticPr fontId="1"/>
  </si>
  <si>
    <t>238-0298</t>
    <phoneticPr fontId="1"/>
  </si>
  <si>
    <t>0467-85-1171</t>
    <phoneticPr fontId="1"/>
  </si>
  <si>
    <t>茅ヶ崎市茅ヶ崎一丁目１番１号　　　　　　　　　　　　</t>
    <phoneticPr fontId="1"/>
  </si>
  <si>
    <t>046-882-1111</t>
    <phoneticPr fontId="1"/>
  </si>
  <si>
    <t>046-252-7995</t>
  </si>
  <si>
    <t>新潟県</t>
    <rPh sb="0" eb="2">
      <t>ニイガタ</t>
    </rPh>
    <rPh sb="2" eb="3">
      <t>ケン</t>
    </rPh>
    <phoneticPr fontId="1"/>
  </si>
  <si>
    <t>富山県</t>
    <rPh sb="0" eb="2">
      <t>トヤマ</t>
    </rPh>
    <rPh sb="2" eb="3">
      <t>ケン</t>
    </rPh>
    <phoneticPr fontId="1"/>
  </si>
  <si>
    <t>石川県</t>
    <rPh sb="0" eb="2">
      <t>イシカワ</t>
    </rPh>
    <rPh sb="2" eb="3">
      <t>ケン</t>
    </rPh>
    <phoneticPr fontId="1"/>
  </si>
  <si>
    <t>福祉課（保健センター内）</t>
    <phoneticPr fontId="1"/>
  </si>
  <si>
    <t>宝達志水町健康福祉課　健康づくり推進室</t>
    <phoneticPr fontId="1"/>
  </si>
  <si>
    <t>福井県</t>
    <rPh sb="0" eb="2">
      <t>フクイ</t>
    </rPh>
    <rPh sb="2" eb="3">
      <t>ケン</t>
    </rPh>
    <phoneticPr fontId="1"/>
  </si>
  <si>
    <t>丹波山村2450番地</t>
    <phoneticPr fontId="1"/>
  </si>
  <si>
    <t>⑥所在地</t>
    <phoneticPr fontId="1"/>
  </si>
  <si>
    <t>山梨県</t>
    <rPh sb="0" eb="2">
      <t>ヤマナシ</t>
    </rPh>
    <rPh sb="2" eb="3">
      <t>ケン</t>
    </rPh>
    <phoneticPr fontId="1"/>
  </si>
  <si>
    <t>長野県</t>
    <rPh sb="0" eb="2">
      <t>ナガノ</t>
    </rPh>
    <rPh sb="2" eb="3">
      <t>ケン</t>
    </rPh>
    <phoneticPr fontId="1"/>
  </si>
  <si>
    <t>https://www.vill.omi.nagano.jp/kurashi/kenko_iryo/kenko/hoken984.html　</t>
    <phoneticPr fontId="1"/>
  </si>
  <si>
    <t>天龍村役場　健康福祉課</t>
    <rPh sb="0" eb="3">
      <t>テンリュウムラ</t>
    </rPh>
    <rPh sb="3" eb="5">
      <t>ヤクバ</t>
    </rPh>
    <rPh sb="6" eb="11">
      <t>ケンコウフクシカ</t>
    </rPh>
    <phoneticPr fontId="14"/>
  </si>
  <si>
    <t>岐阜県</t>
    <rPh sb="0" eb="2">
      <t>ギフ</t>
    </rPh>
    <rPh sb="2" eb="3">
      <t>ケン</t>
    </rPh>
    <phoneticPr fontId="1"/>
  </si>
  <si>
    <t>0585-23⁻1511</t>
    <phoneticPr fontId="1"/>
  </si>
  <si>
    <t>不破郡垂井町宮代2957番地の11</t>
    <rPh sb="6" eb="8">
      <t>ミヤシロ</t>
    </rPh>
    <rPh sb="12" eb="14">
      <t>バンチ</t>
    </rPh>
    <phoneticPr fontId="6"/>
  </si>
  <si>
    <t>0574-26-7201</t>
    <phoneticPr fontId="1"/>
  </si>
  <si>
    <t>0574-48-1112</t>
    <phoneticPr fontId="1"/>
  </si>
  <si>
    <t>静岡県</t>
    <rPh sb="0" eb="2">
      <t>シズオカ</t>
    </rPh>
    <rPh sb="2" eb="3">
      <t>ケン</t>
    </rPh>
    <phoneticPr fontId="1"/>
  </si>
  <si>
    <t>熱海市中央町1番25号いきいきプラザ1階</t>
    <rPh sb="0" eb="3">
      <t>アタミシ</t>
    </rPh>
    <rPh sb="3" eb="5">
      <t>チュウオウ</t>
    </rPh>
    <rPh sb="5" eb="6">
      <t>チョウ</t>
    </rPh>
    <rPh sb="7" eb="8">
      <t>バン</t>
    </rPh>
    <rPh sb="10" eb="11">
      <t>ゴウ</t>
    </rPh>
    <rPh sb="19" eb="20">
      <t>カイ</t>
    </rPh>
    <phoneticPr fontId="9"/>
  </si>
  <si>
    <t>御前崎市役所健康福祉部健康づくり課保健予防係</t>
    <rPh sb="0" eb="3">
      <t>オマエザキ</t>
    </rPh>
    <rPh sb="3" eb="6">
      <t>シヤクショ</t>
    </rPh>
    <rPh sb="6" eb="8">
      <t>ケンコウ</t>
    </rPh>
    <rPh sb="8" eb="10">
      <t>フクシ</t>
    </rPh>
    <rPh sb="10" eb="11">
      <t>ブ</t>
    </rPh>
    <rPh sb="11" eb="13">
      <t>ケンコウ</t>
    </rPh>
    <rPh sb="16" eb="17">
      <t>カ</t>
    </rPh>
    <rPh sb="17" eb="19">
      <t>ホケン</t>
    </rPh>
    <rPh sb="19" eb="21">
      <t>ヨボウ</t>
    </rPh>
    <rPh sb="21" eb="22">
      <t>カカリ</t>
    </rPh>
    <phoneticPr fontId="9"/>
  </si>
  <si>
    <t>賀茂郡東伊豆町白田306</t>
    <rPh sb="7" eb="9">
      <t>シラタ</t>
    </rPh>
    <phoneticPr fontId="9"/>
  </si>
  <si>
    <t>賀茂郡西伊豆町仁科393番地</t>
    <rPh sb="0" eb="2">
      <t>カモ</t>
    </rPh>
    <rPh sb="2" eb="3">
      <t>グン</t>
    </rPh>
    <rPh sb="3" eb="7">
      <t>ニシイズチョウ</t>
    </rPh>
    <rPh sb="7" eb="8">
      <t>ニ</t>
    </rPh>
    <rPh sb="8" eb="9">
      <t>シナ</t>
    </rPh>
    <rPh sb="12" eb="14">
      <t>バンチ</t>
    </rPh>
    <phoneticPr fontId="9"/>
  </si>
  <si>
    <t>榛原郡吉田町住吉1567</t>
    <rPh sb="0" eb="3">
      <t>ハイバラグン</t>
    </rPh>
    <rPh sb="3" eb="6">
      <t>ヨシダチョウ</t>
    </rPh>
    <rPh sb="6" eb="8">
      <t>スミヨシ</t>
    </rPh>
    <phoneticPr fontId="9"/>
  </si>
  <si>
    <t>周智郡森町森50-1</t>
    <rPh sb="0" eb="2">
      <t>シュウチ</t>
    </rPh>
    <rPh sb="2" eb="3">
      <t>グン</t>
    </rPh>
    <rPh sb="3" eb="4">
      <t>モリ</t>
    </rPh>
    <rPh sb="4" eb="5">
      <t>マチ</t>
    </rPh>
    <rPh sb="5" eb="6">
      <t>モリ</t>
    </rPh>
    <phoneticPr fontId="9"/>
  </si>
  <si>
    <t>411-0933</t>
  </si>
  <si>
    <t>愛知県</t>
    <rPh sb="0" eb="2">
      <t>アイチ</t>
    </rPh>
    <rPh sb="2" eb="3">
      <t>ケン</t>
    </rPh>
    <phoneticPr fontId="1"/>
  </si>
  <si>
    <t>0567-52-1001</t>
    <phoneticPr fontId="1"/>
  </si>
  <si>
    <t>熊野市役所健康・長寿課保健予防第1係</t>
    <phoneticPr fontId="1"/>
  </si>
  <si>
    <t>0594-86-2823</t>
    <phoneticPr fontId="1"/>
  </si>
  <si>
    <t>517-0022</t>
    <phoneticPr fontId="1"/>
  </si>
  <si>
    <t>鳥羽市大明東町2-5</t>
    <rPh sb="0" eb="3">
      <t>トバシ</t>
    </rPh>
    <rPh sb="3" eb="5">
      <t>オアキ</t>
    </rPh>
    <rPh sb="5" eb="6">
      <t>ヒガシ</t>
    </rPh>
    <rPh sb="6" eb="7">
      <t>マチ</t>
    </rPh>
    <phoneticPr fontId="1"/>
  </si>
  <si>
    <t>519-0433</t>
    <phoneticPr fontId="1"/>
  </si>
  <si>
    <t>度会郡玉城町勝田4876-1 保健福祉会館</t>
    <rPh sb="0" eb="3">
      <t>ワタライグン</t>
    </rPh>
    <rPh sb="3" eb="6">
      <t>タマキチョウ</t>
    </rPh>
    <rPh sb="6" eb="8">
      <t>カツタ</t>
    </rPh>
    <rPh sb="15" eb="17">
      <t>ホケン</t>
    </rPh>
    <rPh sb="17" eb="19">
      <t>フクシ</t>
    </rPh>
    <rPh sb="19" eb="21">
      <t>カイカン</t>
    </rPh>
    <phoneticPr fontId="1"/>
  </si>
  <si>
    <t>519-3618</t>
  </si>
  <si>
    <t>尾鷲市栄町5番5号</t>
    <rPh sb="0" eb="3">
      <t>オワセシ</t>
    </rPh>
    <rPh sb="3" eb="4">
      <t>サカエ</t>
    </rPh>
    <rPh sb="4" eb="5">
      <t>チョウ</t>
    </rPh>
    <rPh sb="6" eb="7">
      <t>バン</t>
    </rPh>
    <rPh sb="8" eb="9">
      <t>ゴウ</t>
    </rPh>
    <phoneticPr fontId="1"/>
  </si>
  <si>
    <t>滋賀県</t>
    <rPh sb="0" eb="2">
      <t>シガ</t>
    </rPh>
    <rPh sb="2" eb="3">
      <t>ケン</t>
    </rPh>
    <phoneticPr fontId="1"/>
  </si>
  <si>
    <t>https://www.city.moriyama.lg.jp/sukoyaka/yobousessyu5.html</t>
    <phoneticPr fontId="1"/>
  </si>
  <si>
    <t>京都府</t>
    <rPh sb="0" eb="3">
      <t>キョウトフ</t>
    </rPh>
    <phoneticPr fontId="1"/>
  </si>
  <si>
    <t>相楽郡南山城村北河原大稲葉4番地14</t>
    <rPh sb="0" eb="3">
      <t>ソウラクグン</t>
    </rPh>
    <rPh sb="3" eb="7">
      <t>ミナミヤマシロムラ</t>
    </rPh>
    <rPh sb="7" eb="8">
      <t>キタ</t>
    </rPh>
    <rPh sb="8" eb="10">
      <t>カワラ</t>
    </rPh>
    <rPh sb="10" eb="13">
      <t>オオイネハ</t>
    </rPh>
    <rPh sb="14" eb="16">
      <t>バンチ</t>
    </rPh>
    <phoneticPr fontId="1"/>
  </si>
  <si>
    <t xml:space="preserve">580-8501 </t>
    <phoneticPr fontId="1"/>
  </si>
  <si>
    <t>072-337-3125</t>
    <phoneticPr fontId="1"/>
  </si>
  <si>
    <t>072-920-7381</t>
    <phoneticPr fontId="1"/>
  </si>
  <si>
    <t>https://www.city.takatsuki.osaka.jp/soshiki/40/84217.html</t>
    <phoneticPr fontId="1"/>
  </si>
  <si>
    <t>施設名：三田市総合福祉保健センター、課係等：三田市役所共生社会部健康共生室健康増進課</t>
    <rPh sb="0" eb="3">
      <t>サンダシ</t>
    </rPh>
    <rPh sb="3" eb="7">
      <t>ソウゴウフクシ</t>
    </rPh>
    <rPh sb="7" eb="9">
      <t>ホケン</t>
    </rPh>
    <rPh sb="14" eb="15">
      <t>カ</t>
    </rPh>
    <rPh sb="15" eb="16">
      <t>カカリ</t>
    </rPh>
    <rPh sb="16" eb="17">
      <t>トウ</t>
    </rPh>
    <rPh sb="18" eb="21">
      <t>サンダシ</t>
    </rPh>
    <rPh sb="21" eb="23">
      <t>ヤクショ</t>
    </rPh>
    <rPh sb="23" eb="28">
      <t>キョウセイシャカイブ</t>
    </rPh>
    <rPh sb="28" eb="32">
      <t>ケンコウキョウセイ</t>
    </rPh>
    <rPh sb="32" eb="33">
      <t>シツ</t>
    </rPh>
    <rPh sb="33" eb="38">
      <t>ケンコウゾウシンカ</t>
    </rPh>
    <phoneticPr fontId="1"/>
  </si>
  <si>
    <t>667-8651</t>
    <phoneticPr fontId="1"/>
  </si>
  <si>
    <t>679-1114</t>
    <phoneticPr fontId="1"/>
  </si>
  <si>
    <t>678-1231</t>
    <phoneticPr fontId="1"/>
  </si>
  <si>
    <t>0795-32-5121</t>
    <phoneticPr fontId="1"/>
  </si>
  <si>
    <t>https://www.city.amagasaki.hyogo.jp/kurashi/kenko/vaccination/1016454.html　</t>
    <phoneticPr fontId="1"/>
  </si>
  <si>
    <t>たつの市健康部健康課</t>
    <rPh sb="3" eb="4">
      <t>シ</t>
    </rPh>
    <rPh sb="4" eb="6">
      <t>ケンコウ</t>
    </rPh>
    <rPh sb="6" eb="7">
      <t>ブ</t>
    </rPh>
    <rPh sb="7" eb="9">
      <t>ケンコウ</t>
    </rPh>
    <rPh sb="9" eb="10">
      <t>カ</t>
    </rPh>
    <phoneticPr fontId="1"/>
  </si>
  <si>
    <t>奈良県</t>
    <rPh sb="0" eb="2">
      <t>ナラ</t>
    </rPh>
    <rPh sb="2" eb="3">
      <t>ケン</t>
    </rPh>
    <phoneticPr fontId="1"/>
  </si>
  <si>
    <t>①市区町村コード
(半角数字６桁)</t>
  </si>
  <si>
    <t>③郵便番号</t>
  </si>
  <si>
    <t>⑤問い合わせ先の施設名・課係等</t>
  </si>
  <si>
    <t>⑥所在地</t>
  </si>
  <si>
    <t>⑦電話番号</t>
  </si>
  <si>
    <t>⑧市区町村ホームページ</t>
  </si>
  <si>
    <t>⑨風しんの
抗体検査</t>
  </si>
  <si>
    <t>⑩風しんの第５期
の定期接種</t>
  </si>
  <si>
    <t>⑪備考</t>
  </si>
  <si>
    <t>636-0213</t>
    <phoneticPr fontId="1"/>
  </si>
  <si>
    <t>633-1212</t>
    <phoneticPr fontId="1"/>
  </si>
  <si>
    <t>634-0111</t>
    <phoneticPr fontId="1"/>
  </si>
  <si>
    <t>639-3114</t>
    <phoneticPr fontId="1"/>
  </si>
  <si>
    <t>0743-57-1590</t>
    <phoneticPr fontId="1"/>
  </si>
  <si>
    <t>0745-43-3580</t>
    <phoneticPr fontId="1"/>
  </si>
  <si>
    <t>0744-54-2001</t>
    <phoneticPr fontId="1"/>
  </si>
  <si>
    <t>0746-32-0521</t>
    <phoneticPr fontId="1"/>
  </si>
  <si>
    <t>0747-52-9403</t>
    <phoneticPr fontId="1"/>
  </si>
  <si>
    <t>橿原市</t>
    <phoneticPr fontId="1"/>
  </si>
  <si>
    <t>https://www.city.kashihara.nara.jp/soshiki/1046/gyomu/2/7/2/2952.html</t>
    <phoneticPr fontId="1"/>
  </si>
  <si>
    <t>https://www.town.heguri.nara.jp</t>
    <phoneticPr fontId="1"/>
  </si>
  <si>
    <t>https://www.town.sango.nara.jp</t>
    <phoneticPr fontId="1"/>
  </si>
  <si>
    <t>高市郡明日香村大字橘２１</t>
    <phoneticPr fontId="1"/>
  </si>
  <si>
    <t>串本町役場　福祉課　串本町保健センター</t>
    <rPh sb="0" eb="5">
      <t>クシモトチョウヤクバ</t>
    </rPh>
    <rPh sb="6" eb="9">
      <t>フクシカ</t>
    </rPh>
    <rPh sb="10" eb="13">
      <t>クシモトチョウ</t>
    </rPh>
    <rPh sb="13" eb="15">
      <t>ホケン</t>
    </rPh>
    <phoneticPr fontId="1"/>
  </si>
  <si>
    <t>0737-23-7724</t>
    <phoneticPr fontId="1"/>
  </si>
  <si>
    <t>0738-23-5645</t>
    <phoneticPr fontId="1"/>
  </si>
  <si>
    <t>紀美野町下佐々１４０８－４（〒640-1121）</t>
    <rPh sb="0" eb="3">
      <t>キミノ</t>
    </rPh>
    <rPh sb="3" eb="4">
      <t>チョウ</t>
    </rPh>
    <rPh sb="4" eb="7">
      <t>シモササ</t>
    </rPh>
    <phoneticPr fontId="1"/>
  </si>
  <si>
    <t>鳥取県</t>
    <rPh sb="0" eb="2">
      <t>トットリ</t>
    </rPh>
    <rPh sb="2" eb="3">
      <t>ケン</t>
    </rPh>
    <phoneticPr fontId="1"/>
  </si>
  <si>
    <t>飯石郡飯南町頓原2064番地</t>
  </si>
  <si>
    <t>鹿足郡津和野町枕瀬218番地18</t>
  </si>
  <si>
    <t>鹿足郡吉賀町六日市７５０番地</t>
  </si>
  <si>
    <t>岡山県</t>
    <rPh sb="0" eb="2">
      <t>オカヤマ</t>
    </rPh>
    <rPh sb="2" eb="3">
      <t>ケン</t>
    </rPh>
    <phoneticPr fontId="1"/>
  </si>
  <si>
    <t>716-8501</t>
    <phoneticPr fontId="1"/>
  </si>
  <si>
    <t>719-0243</t>
    <phoneticPr fontId="1"/>
  </si>
  <si>
    <t>707-0503</t>
    <phoneticPr fontId="1"/>
  </si>
  <si>
    <t>勝央町総合保健福祉センター/健康福祉部</t>
    <rPh sb="0" eb="3">
      <t>ショウオウチョウ</t>
    </rPh>
    <rPh sb="3" eb="9">
      <t>ソウゴウホケンフクシ</t>
    </rPh>
    <rPh sb="14" eb="19">
      <t>ケンコウフクシブ</t>
    </rPh>
    <phoneticPr fontId="1"/>
  </si>
  <si>
    <t>0865-44-7114</t>
    <phoneticPr fontId="1"/>
  </si>
  <si>
    <t>0867-56-2646</t>
    <phoneticPr fontId="1"/>
  </si>
  <si>
    <t>0868-79-2233</t>
    <phoneticPr fontId="1"/>
  </si>
  <si>
    <t>広島県</t>
    <rPh sb="0" eb="2">
      <t>ヒロシマ</t>
    </rPh>
    <rPh sb="2" eb="3">
      <t>ケン</t>
    </rPh>
    <phoneticPr fontId="1"/>
  </si>
  <si>
    <t>http://www.jinsekigun.jp/town/formation/kankyoueisei/kenkou/yobousessyu/huusin/</t>
    <phoneticPr fontId="1"/>
  </si>
  <si>
    <t>https://www.city.mihara.hiroshima.jp/soshiki/13/143943.html</t>
    <phoneticPr fontId="1"/>
  </si>
  <si>
    <t>https://www.town.kaminoseki.lg.jp/</t>
  </si>
  <si>
    <t>https://www.city.kudamatsu.lg.jp/kenkou/teikiyoboseshu.html#seijin</t>
  </si>
  <si>
    <t>http://www.town.abu.lg.jp/guide/fusin/</t>
  </si>
  <si>
    <t>山口県</t>
    <rPh sb="0" eb="2">
      <t>ヤマグチ</t>
    </rPh>
    <rPh sb="2" eb="3">
      <t>ケン</t>
    </rPh>
    <phoneticPr fontId="1"/>
  </si>
  <si>
    <t>364011</t>
    <phoneticPr fontId="1"/>
  </si>
  <si>
    <t>https://www.city.anan.tokushima.jp/docs/2019070900040/</t>
    <phoneticPr fontId="1"/>
  </si>
  <si>
    <t>徳島県</t>
    <rPh sb="0" eb="2">
      <t>トクシマ</t>
    </rPh>
    <rPh sb="2" eb="3">
      <t>ケン</t>
    </rPh>
    <phoneticPr fontId="1"/>
  </si>
  <si>
    <t>769-2395</t>
  </si>
  <si>
    <t>https://www.city.zentsuji.kagawa.jp/soshiki/20/fushin-tsuikateki5.html</t>
    <phoneticPr fontId="1"/>
  </si>
  <si>
    <t>香川県</t>
    <rPh sb="0" eb="2">
      <t>カガワ</t>
    </rPh>
    <rPh sb="2" eb="3">
      <t>ケン</t>
    </rPh>
    <phoneticPr fontId="1"/>
  </si>
  <si>
    <t>089-911-1815, 089-911-1858</t>
    <phoneticPr fontId="1"/>
  </si>
  <si>
    <t>松山市保健所　保健予防課　感染症対策担当/予防接種担当</t>
    <rPh sb="0" eb="3">
      <t>マツヤマシ</t>
    </rPh>
    <rPh sb="3" eb="6">
      <t>ホケンジョ</t>
    </rPh>
    <rPh sb="7" eb="12">
      <t>ホケンヨボウカ</t>
    </rPh>
    <rPh sb="13" eb="16">
      <t>カンセンショウ</t>
    </rPh>
    <rPh sb="16" eb="18">
      <t>タイサク</t>
    </rPh>
    <rPh sb="18" eb="20">
      <t>タントウ</t>
    </rPh>
    <rPh sb="21" eb="27">
      <t>ヨボウセッシュタントウ</t>
    </rPh>
    <phoneticPr fontId="1"/>
  </si>
  <si>
    <t>高知県</t>
    <rPh sb="0" eb="2">
      <t>コウチ</t>
    </rPh>
    <rPh sb="2" eb="3">
      <t>ケン</t>
    </rPh>
    <phoneticPr fontId="1"/>
  </si>
  <si>
    <t>834-8585</t>
  </si>
  <si>
    <t>宗像市</t>
  </si>
  <si>
    <t>811-3492</t>
  </si>
  <si>
    <t>820-1192</t>
  </si>
  <si>
    <t>0949-62-1864</t>
  </si>
  <si>
    <t>https://www.town.chikuzen.fukuoka.jp/S006/020/010/070/20190627075653.html</t>
  </si>
  <si>
    <t>800-0314</t>
  </si>
  <si>
    <t>093-436-5115</t>
  </si>
  <si>
    <t>871-0811</t>
  </si>
  <si>
    <t>0979-23-9900</t>
  </si>
  <si>
    <t>福岡県</t>
    <rPh sb="0" eb="2">
      <t>フクオカ</t>
    </rPh>
    <rPh sb="2" eb="3">
      <t>ケン</t>
    </rPh>
    <phoneticPr fontId="1"/>
  </si>
  <si>
    <t>https://www.city.nakama.lg.jp/soshiki/14/1217.html　</t>
    <phoneticPr fontId="1"/>
  </si>
  <si>
    <t>820-8605</t>
    <phoneticPr fontId="1"/>
  </si>
  <si>
    <t>須恵町役場　健康増進課　保健予防係</t>
    <phoneticPr fontId="1"/>
  </si>
  <si>
    <t>飯塚市役所市民協働部感染症対策室</t>
    <phoneticPr fontId="1"/>
  </si>
  <si>
    <t>飯塚市忠隈523番地</t>
    <phoneticPr fontId="1"/>
  </si>
  <si>
    <t>添田町</t>
    <phoneticPr fontId="1"/>
  </si>
  <si>
    <t>添田町大字添田2151番地</t>
    <phoneticPr fontId="1"/>
  </si>
  <si>
    <t>添田町役場健康子育て応援課</t>
    <phoneticPr fontId="1"/>
  </si>
  <si>
    <t>久山町健康課：久山町大字久原1822-1ヘルスC&amp;Cセンター</t>
    <phoneticPr fontId="1"/>
  </si>
  <si>
    <t>http://www.city.takeo.lg.jp</t>
  </si>
  <si>
    <t>0954-63-3373</t>
  </si>
  <si>
    <t>みやき町役場健康増進課健康づくり担当</t>
  </si>
  <si>
    <t>玄海町役場こども・ほけん課保健衛生係</t>
  </si>
  <si>
    <t>江北町役場健康福祉課</t>
  </si>
  <si>
    <t>佐賀県</t>
    <rPh sb="0" eb="2">
      <t>サガ</t>
    </rPh>
    <rPh sb="2" eb="3">
      <t>ケン</t>
    </rPh>
    <phoneticPr fontId="1"/>
  </si>
  <si>
    <t>長崎県</t>
    <rPh sb="0" eb="2">
      <t>ナガサキ</t>
    </rPh>
    <rPh sb="2" eb="3">
      <t>ケン</t>
    </rPh>
    <phoneticPr fontId="1"/>
  </si>
  <si>
    <t>佐々町多世代包括支援センター（健康相談センター）</t>
    <rPh sb="0" eb="3">
      <t>サザチョウ</t>
    </rPh>
    <rPh sb="3" eb="4">
      <t>タ</t>
    </rPh>
    <rPh sb="4" eb="6">
      <t>セダイ</t>
    </rPh>
    <rPh sb="6" eb="8">
      <t>ホウカツ</t>
    </rPh>
    <rPh sb="8" eb="10">
      <t>シエン</t>
    </rPh>
    <rPh sb="15" eb="17">
      <t>ケンコウ</t>
    </rPh>
    <rPh sb="17" eb="19">
      <t>ソウダン</t>
    </rPh>
    <phoneticPr fontId="1"/>
  </si>
  <si>
    <t>https://www.city.dazaifu.lg.jp/soshiki/17/3398.html</t>
    <phoneticPr fontId="1"/>
  </si>
  <si>
    <t xml:space="preserve">
https://www.town.sakawa.lg.jp
</t>
    <phoneticPr fontId="1"/>
  </si>
  <si>
    <t>0887-72-0450</t>
    <phoneticPr fontId="1"/>
  </si>
  <si>
    <t>人吉市西間下町字永溝7-1</t>
    <phoneticPr fontId="1"/>
  </si>
  <si>
    <t>868-8601</t>
    <phoneticPr fontId="1"/>
  </si>
  <si>
    <t>大分県</t>
    <rPh sb="0" eb="2">
      <t>オオイタ</t>
    </rPh>
    <rPh sb="2" eb="3">
      <t>ケン</t>
    </rPh>
    <phoneticPr fontId="1"/>
  </si>
  <si>
    <t>健康推進課：豊後高田市美和1335番地1（豊後高田市健康交流センター花いろ内）</t>
    <rPh sb="0" eb="2">
      <t>ケンコウ</t>
    </rPh>
    <rPh sb="2" eb="5">
      <t>スイシンカ</t>
    </rPh>
    <rPh sb="37" eb="38">
      <t>ナイ</t>
    </rPh>
    <phoneticPr fontId="1"/>
  </si>
  <si>
    <t>宮崎県</t>
    <rPh sb="0" eb="2">
      <t>ミヤザキ</t>
    </rPh>
    <rPh sb="2" eb="3">
      <t>ケン</t>
    </rPh>
    <phoneticPr fontId="1"/>
  </si>
  <si>
    <t>0982-73-7521</t>
    <phoneticPr fontId="1"/>
  </si>
  <si>
    <t>（保健所所在地）〒880-0879 宮崎市宮崎駅東１丁目６番地２</t>
    <rPh sb="1" eb="4">
      <t>ホケンジョ</t>
    </rPh>
    <rPh sb="4" eb="7">
      <t>ショザイチ</t>
    </rPh>
    <rPh sb="18" eb="21">
      <t>ミヤザキシ</t>
    </rPh>
    <rPh sb="21" eb="25">
      <t>ミヤザ</t>
    </rPh>
    <rPh sb="26" eb="28">
      <t>チョウメ</t>
    </rPh>
    <rPh sb="29" eb="31">
      <t>バンチ</t>
    </rPh>
    <phoneticPr fontId="10"/>
  </si>
  <si>
    <t>鹿児島県</t>
    <rPh sb="0" eb="3">
      <t>カゴシマ</t>
    </rPh>
    <rPh sb="3" eb="4">
      <t>ケン</t>
    </rPh>
    <phoneticPr fontId="1"/>
  </si>
  <si>
    <t>https://www.city.naha.okinawa.jp/nahahokenjyo/yobosyurui/seijinfushin.html#:~:text=%E9%A2%A8%E3%81%97%E3%82%93%E5%AE%9A%E6%9C%9F%E4%BA%88%E9%98%B2%E6%8E%A5%E7%A8%AE%E3%81%AE,%E3%82%92%E5%8F%97%E3%81%91%E3%82%8B%E3%81%93%E3%81%A8%E3%81%8C%E3%81%A7%E3%81%8D%E3%81%BE%E3%81%9B%E3%82%93%E3%80%82</t>
  </si>
  <si>
    <t>沖縄市仲宗根町２６番１号</t>
  </si>
  <si>
    <t>https://www.city.okinawa.okinawa.jp/k029-002/kenkou/iryoueisei/iryou/yobousesshu/20848.html</t>
  </si>
  <si>
    <t>嘉手納町字嘉手納588番地</t>
  </si>
  <si>
    <t>901-3692</t>
  </si>
  <si>
    <t>伊平屋村字我喜屋251番地</t>
  </si>
  <si>
    <t>久米島町字比嘉2870番地</t>
  </si>
  <si>
    <t>網走市健康福祉部健康推進課　保健衛生係（網走市保健センター）</t>
    <phoneticPr fontId="1"/>
  </si>
  <si>
    <t>美唄市保健福祉部健康推進課　美唄市保健センター</t>
    <phoneticPr fontId="1"/>
  </si>
  <si>
    <t>986-0725</t>
    <phoneticPr fontId="1"/>
  </si>
  <si>
    <t>大崎市古川七日町１番１号</t>
    <phoneticPr fontId="1"/>
  </si>
  <si>
    <t>0229-23-2215</t>
    <phoneticPr fontId="1"/>
  </si>
  <si>
    <t>https://www.city.akita.lg.jp/kurashi/kenko/1005370/1019705.html</t>
    <phoneticPr fontId="1"/>
  </si>
  <si>
    <t>高萩市役所健康福祉部健康づくり課（高萩市総合福祉センター内）</t>
    <rPh sb="0" eb="5">
      <t>タカハギシヤクショ</t>
    </rPh>
    <rPh sb="5" eb="7">
      <t>ケンコウ</t>
    </rPh>
    <rPh sb="7" eb="9">
      <t>フクシ</t>
    </rPh>
    <rPh sb="9" eb="10">
      <t>ブ</t>
    </rPh>
    <rPh sb="10" eb="12">
      <t>ケンコウ</t>
    </rPh>
    <rPh sb="15" eb="16">
      <t>カ</t>
    </rPh>
    <rPh sb="17" eb="20">
      <t>タカハギシ</t>
    </rPh>
    <rPh sb="20" eb="24">
      <t>ソウゴウフクシ</t>
    </rPh>
    <rPh sb="28" eb="29">
      <t>ナイ</t>
    </rPh>
    <phoneticPr fontId="1"/>
  </si>
  <si>
    <t>茂木町大字茂木1043-1 茂木町保健福祉センター「元気アップ館」</t>
    <rPh sb="0" eb="3">
      <t>モテギマチ</t>
    </rPh>
    <rPh sb="3" eb="7">
      <t>オオアザモテギ</t>
    </rPh>
    <rPh sb="14" eb="17">
      <t>モテギマチ</t>
    </rPh>
    <rPh sb="17" eb="21">
      <t>ホケンフクシ</t>
    </rPh>
    <rPh sb="26" eb="28">
      <t>ゲンキ</t>
    </rPh>
    <rPh sb="31" eb="32">
      <t>カン</t>
    </rPh>
    <phoneticPr fontId="1"/>
  </si>
  <si>
    <t>0280-57-4171</t>
    <phoneticPr fontId="1"/>
  </si>
  <si>
    <t>03-5211-8172</t>
    <phoneticPr fontId="1"/>
  </si>
  <si>
    <t>（抗体検査）藤沢市役所健康医療部保健所保健予防課
（定期接種）藤沢市役所健康医療部健康づくり課</t>
    <rPh sb="1" eb="3">
      <t>コウタイ</t>
    </rPh>
    <rPh sb="3" eb="5">
      <t>ケンサ</t>
    </rPh>
    <rPh sb="6" eb="9">
      <t>フジサワシ</t>
    </rPh>
    <rPh sb="9" eb="11">
      <t>ヤクショ</t>
    </rPh>
    <rPh sb="11" eb="13">
      <t>ケンコウ</t>
    </rPh>
    <rPh sb="13" eb="15">
      <t>イリョウ</t>
    </rPh>
    <rPh sb="15" eb="16">
      <t>ブ</t>
    </rPh>
    <rPh sb="16" eb="19">
      <t>ホケンジョ</t>
    </rPh>
    <rPh sb="19" eb="21">
      <t>ホケン</t>
    </rPh>
    <rPh sb="21" eb="24">
      <t>ヨボウカ</t>
    </rPh>
    <rPh sb="26" eb="28">
      <t>テイキ</t>
    </rPh>
    <rPh sb="28" eb="30">
      <t>セッシュ</t>
    </rPh>
    <rPh sb="31" eb="33">
      <t>フジサワ</t>
    </rPh>
    <rPh sb="33" eb="34">
      <t>シ</t>
    </rPh>
    <rPh sb="34" eb="36">
      <t>ヤクショ</t>
    </rPh>
    <rPh sb="36" eb="38">
      <t>ケンコウ</t>
    </rPh>
    <rPh sb="38" eb="40">
      <t>イリョウ</t>
    </rPh>
    <rPh sb="40" eb="41">
      <t>ブ</t>
    </rPh>
    <rPh sb="41" eb="43">
      <t>ケンコウ</t>
    </rPh>
    <rPh sb="46" eb="47">
      <t>カ</t>
    </rPh>
    <phoneticPr fontId="1"/>
  </si>
  <si>
    <t>小千谷市役所健康・子育て応援課</t>
    <phoneticPr fontId="1"/>
  </si>
  <si>
    <t>山梨市役所健康増進課　感染症対策担当</t>
    <phoneticPr fontId="1"/>
  </si>
  <si>
    <t>三重県</t>
    <rPh sb="0" eb="2">
      <t>ミエ</t>
    </rPh>
    <rPh sb="2" eb="3">
      <t>ケン</t>
    </rPh>
    <phoneticPr fontId="1"/>
  </si>
  <si>
    <t>田尻町</t>
    <rPh sb="0" eb="3">
      <t>タジリチョウ</t>
    </rPh>
    <phoneticPr fontId="1"/>
  </si>
  <si>
    <t>島根県</t>
    <rPh sb="0" eb="2">
      <t>シマネ</t>
    </rPh>
    <rPh sb="2" eb="3">
      <t>ケン</t>
    </rPh>
    <phoneticPr fontId="1"/>
  </si>
  <si>
    <t>神石郡神石高原町小畠1701番地</t>
    <rPh sb="0" eb="2">
      <t>ジンセキ</t>
    </rPh>
    <rPh sb="2" eb="3">
      <t>グン</t>
    </rPh>
    <rPh sb="3" eb="8">
      <t>ジンセキコウゲンチョウ</t>
    </rPh>
    <rPh sb="8" eb="10">
      <t>コバタケ</t>
    </rPh>
    <rPh sb="14" eb="16">
      <t>バンチ</t>
    </rPh>
    <phoneticPr fontId="1"/>
  </si>
  <si>
    <t>0837-23-1132</t>
    <phoneticPr fontId="1"/>
  </si>
  <si>
    <t>0980-49-2234</t>
    <phoneticPr fontId="1"/>
  </si>
  <si>
    <t xml:space="preserve">https://www.town.matsumae.hokkaido.jp/
</t>
    <phoneticPr fontId="1"/>
  </si>
  <si>
    <t>https://www.town.tobetsu.hokkaido.jp/soshiki/hoken/21173.html</t>
    <phoneticPr fontId="1"/>
  </si>
  <si>
    <t>http://www.town.fukushima.hokkaido.jp/</t>
    <phoneticPr fontId="1"/>
  </si>
  <si>
    <t>定期接種は未実施。</t>
    <rPh sb="0" eb="2">
      <t>テイキ</t>
    </rPh>
    <rPh sb="2" eb="4">
      <t>セッシュ</t>
    </rPh>
    <rPh sb="5" eb="8">
      <t>ミジッシ</t>
    </rPh>
    <phoneticPr fontId="1"/>
  </si>
  <si>
    <t>https://www.town.itayanagi.aomori.jp/life/health/fushin.html</t>
    <phoneticPr fontId="1"/>
  </si>
  <si>
    <t>https://www.city.tsuruoka.lg.jp/kenko/hokenkenko/yoboseshu/kenko20190401.html　</t>
    <phoneticPr fontId="1"/>
  </si>
  <si>
    <t>https://www.city.tendo.yamagata.jp/lifeinfo/iryo/hushin-seijin.html　</t>
    <phoneticPr fontId="1"/>
  </si>
  <si>
    <t>https://www.town.hanawa.fukushima.jp/</t>
    <phoneticPr fontId="1"/>
  </si>
  <si>
    <t>鏡石町役場健康環境課</t>
    <phoneticPr fontId="1"/>
  </si>
  <si>
    <t>https://www.town.kagamiishi.fukushima.jp/kurashi/files/2023/05/31/adb64ef36dd2a89cf3b1865290d20160.pdf</t>
    <phoneticPr fontId="1"/>
  </si>
  <si>
    <t>https://www.town.ibaraki-yachiyo.lg.jp/page/page003937.html</t>
    <phoneticPr fontId="1"/>
  </si>
  <si>
    <t>https://www.city.sano.lg.jp/soshikiichiran/kenkou/kenkozoshinka/gyomuannai/2/11014.html</t>
    <phoneticPr fontId="1"/>
  </si>
  <si>
    <t>https://www.city.nasukarasuyama.lg.jp/page/page000371.html</t>
    <phoneticPr fontId="1"/>
  </si>
  <si>
    <t>https://www.city.higashimurayama.tokyo.jp/smph/kenko/kenko/dai5ki-fushin.html</t>
    <phoneticPr fontId="1"/>
  </si>
  <si>
    <t>https://www.city.sayama.saitama.jp</t>
    <phoneticPr fontId="1"/>
  </si>
  <si>
    <t>https://www.city.higashiyamato.lg.jp/kenkofukushi/kenkoiryo/1002853/1002854/1002860.html</t>
    <phoneticPr fontId="1"/>
  </si>
  <si>
    <t>https://www.city.kiyose.lg.jp/kenkouiryouhukusi/iryou/kansensyou/1004133.html</t>
    <phoneticPr fontId="1"/>
  </si>
  <si>
    <t>https://www.vill.mikurasima.tokyo.jp/index.html</t>
    <phoneticPr fontId="1"/>
  </si>
  <si>
    <t>予防接種はこちら：https://www.city.hachioji.tokyo.jp/kurashi/hoken/007/yobosesshu/yoboannai/huushin5.html</t>
    <rPh sb="0" eb="2">
      <t>ヨボウ</t>
    </rPh>
    <rPh sb="2" eb="4">
      <t>セッシュ</t>
    </rPh>
    <phoneticPr fontId="1"/>
  </si>
  <si>
    <t>https://www.city.hachioji.tokyo.jp/kurashi/hoken/001/p024979.html</t>
    <phoneticPr fontId="1"/>
  </si>
  <si>
    <t>http://www.town.oiso.kanagawa.jp/soshiki/chomin/sports/tanto/yobousessyu/1557982512594.html</t>
    <phoneticPr fontId="1"/>
  </si>
  <si>
    <t>https://www.town.tateshina.nagano.jp</t>
    <phoneticPr fontId="1"/>
  </si>
  <si>
    <t>抗体検査、定期接種ともに未実施。</t>
    <rPh sb="0" eb="2">
      <t>コウタイ</t>
    </rPh>
    <rPh sb="2" eb="4">
      <t>ケンサ</t>
    </rPh>
    <rPh sb="5" eb="9">
      <t>テイキセッシュ</t>
    </rPh>
    <rPh sb="12" eb="15">
      <t>ミジッシ</t>
    </rPh>
    <phoneticPr fontId="1"/>
  </si>
  <si>
    <t>https://www.town.gifu-ikeda.lg.jp/0000001807.html</t>
    <phoneticPr fontId="1"/>
  </si>
  <si>
    <t>https://www.kawabe-gifu.jp/?p=42836</t>
    <phoneticPr fontId="1"/>
  </si>
  <si>
    <t>https://www.city.tajimi.lg.jp/iryo/kenko/huusinn.html</t>
    <phoneticPr fontId="1"/>
  </si>
  <si>
    <t>https://www.city.fuji.shizuoka.jp/kenkou/c0107/rn2ola000001yb5p.html</t>
    <phoneticPr fontId="1"/>
  </si>
  <si>
    <t>https://www.city.toyohashi.lg.jp/38177.htm</t>
    <phoneticPr fontId="1"/>
  </si>
  <si>
    <t>https://www.city.kitanagoya.lg.jp/kenkou/2200122.php</t>
    <phoneticPr fontId="1"/>
  </si>
  <si>
    <t>https://www.town.oharu.aichi.jp/2564.htm</t>
    <phoneticPr fontId="1"/>
  </si>
  <si>
    <t>https://www.vill.tobishima.aichi.jp/kurashi/kenko/yobou_otona_9.html</t>
    <phoneticPr fontId="1"/>
  </si>
  <si>
    <t>https://www.city.yasu.lg.jp/kenko/kenkou/yobou/1588293237272.html</t>
    <phoneticPr fontId="1"/>
  </si>
  <si>
    <t>https://www.city.osaka.lg.jp/kenko/page/0000465321.html</t>
    <phoneticPr fontId="1"/>
  </si>
  <si>
    <t>https://www.city.izumiotsu.lg.jp/kakuka/kenko/kenkodukuri/tantougyoumu/seijindansei/huusin.html</t>
    <phoneticPr fontId="1"/>
  </si>
  <si>
    <t>https://www.city.kaizuka.lg.jp/kakuka/kenkohukushi/kenkosuishin/topics/fushintsuikataisaku.html</t>
    <phoneticPr fontId="1"/>
  </si>
  <si>
    <t>https://www.city.kadoma.osaka.jp/kenko_fukushi/kenko/7/seijin_korei_yobo/3951.html</t>
    <phoneticPr fontId="1"/>
  </si>
  <si>
    <t>https://www.city.fujiidera.lg.jp/soshiki/kenkou_fukushi/kenko/yobousesshu/1427783339166.html</t>
    <phoneticPr fontId="1"/>
  </si>
  <si>
    <t>https://www.town.taishi.osaka.jp/ninshin/nyuyoji/1361498372017.html</t>
    <phoneticPr fontId="1"/>
  </si>
  <si>
    <t>https://www.vill.chihayaakasaka.osaka.jp/kakuka/kenkofukushi/kenko/4/5/3/3197.html</t>
    <phoneticPr fontId="1"/>
  </si>
  <si>
    <t>https://www.town.shinonsen.hyogo.jp/page/?mode=detail&amp;page_id=ebf526faf8db066875159ca9e9196895</t>
    <phoneticPr fontId="1"/>
  </si>
  <si>
    <t>風しんクーポン券再交付の申し込み
https://www.city.nara.lg.jp/ques/questionnaire.php?openid=31&amp;check</t>
    <phoneticPr fontId="1"/>
  </si>
  <si>
    <t>https://www.city.nara.lg.jp/soshiki/94/10789.html</t>
    <phoneticPr fontId="1"/>
  </si>
  <si>
    <t>斑鳩町</t>
    <phoneticPr fontId="1"/>
  </si>
  <si>
    <t>https://www.town.ikaruga.nara.jp/cmsfiles/contents/0000002/2289/huusinn.pdf</t>
    <phoneticPr fontId="1"/>
  </si>
  <si>
    <t>https://www.town.miyake.lg.jp/kurashi/iryo/post_1198.html</t>
    <phoneticPr fontId="1"/>
  </si>
  <si>
    <t>御杖村役場　保険福祉課</t>
    <phoneticPr fontId="1"/>
  </si>
  <si>
    <t>https://www.vill.mitsue.nara.jp/kurashi/index.html</t>
    <phoneticPr fontId="1"/>
  </si>
  <si>
    <t>https://www.town.yoshino.nara.jp/chomin/kenko/hoken-center/yobousessyu/</t>
    <phoneticPr fontId="1"/>
  </si>
  <si>
    <t>大淀町健康こども課（保健センター）</t>
    <phoneticPr fontId="1"/>
  </si>
  <si>
    <t>http://www.town.oyodo.lg.jp/contents_detail.php?frmId=981</t>
    <phoneticPr fontId="1"/>
  </si>
  <si>
    <t>https://www.city.arida.lg.jp/kurashi/kenkoiryo/1002612.html</t>
    <phoneticPr fontId="1"/>
  </si>
  <si>
    <t>日吉津村役場福祉保健課</t>
    <phoneticPr fontId="1"/>
  </si>
  <si>
    <t>https://www.hiezu.jp/</t>
    <phoneticPr fontId="1"/>
  </si>
  <si>
    <t>https://www.city.tsuyama.lg.jp/life/index2.php?id=8886</t>
    <phoneticPr fontId="1"/>
  </si>
  <si>
    <t>健康福祉課問い合わせ：kenkoufukushi@kamiyama.i-tokushima.jp</t>
    <rPh sb="0" eb="2">
      <t>ケンコウ</t>
    </rPh>
    <rPh sb="2" eb="4">
      <t>フクシ</t>
    </rPh>
    <rPh sb="4" eb="5">
      <t>カ</t>
    </rPh>
    <rPh sb="5" eb="6">
      <t>ト</t>
    </rPh>
    <rPh sb="7" eb="8">
      <t>ア</t>
    </rPh>
    <phoneticPr fontId="1"/>
  </si>
  <si>
    <t>https://www.town.aizumi.lg.jp/docs/2023032700029/</t>
    <phoneticPr fontId="1"/>
  </si>
  <si>
    <t>問い合わせ：fukushi@vill.geisei.lg.jp</t>
    <rPh sb="0" eb="1">
      <t>ト</t>
    </rPh>
    <rPh sb="2" eb="3">
      <t>ア</t>
    </rPh>
    <phoneticPr fontId="1"/>
  </si>
  <si>
    <t>小郡市役所健康課健康推進係</t>
    <phoneticPr fontId="1"/>
  </si>
  <si>
    <t>https://www.city.ogori.fukuoka.jp/202/207/856</t>
    <phoneticPr fontId="1"/>
  </si>
  <si>
    <t>https://www.town.kumamoto-yamato.lg.jp</t>
    <phoneticPr fontId="1"/>
  </si>
  <si>
    <t>抗体検査は未実施。</t>
    <rPh sb="0" eb="2">
      <t>コウタイ</t>
    </rPh>
    <rPh sb="2" eb="4">
      <t>ケンサ</t>
    </rPh>
    <rPh sb="5" eb="8">
      <t>ミジッシ</t>
    </rPh>
    <phoneticPr fontId="1"/>
  </si>
  <si>
    <t>抗体検査、定期接種ともに未実施。</t>
    <rPh sb="0" eb="4">
      <t>コウタイケンサ</t>
    </rPh>
    <rPh sb="5" eb="9">
      <t>テイキセッシュ</t>
    </rPh>
    <rPh sb="12" eb="15">
      <t>ミジッシ</t>
    </rPh>
    <phoneticPr fontId="1"/>
  </si>
  <si>
    <t>沖縄県</t>
    <rPh sb="0" eb="2">
      <t>オキナワ</t>
    </rPh>
    <rPh sb="2" eb="3">
      <t>ケン</t>
    </rPh>
    <phoneticPr fontId="1"/>
  </si>
  <si>
    <t>https://www.town.taiwa.miyagi.jp</t>
    <phoneticPr fontId="1"/>
  </si>
  <si>
    <t>赤井川村</t>
    <phoneticPr fontId="1"/>
  </si>
  <si>
    <t>国立市</t>
    <phoneticPr fontId="1"/>
  </si>
  <si>
    <t>宜野湾市</t>
    <phoneticPr fontId="1"/>
  </si>
  <si>
    <t>https://www.city.furano.hokkaido.jp/life/docs/115415.html?cat=/life/fukushi/kakushukenshin/</t>
    <phoneticPr fontId="1"/>
  </si>
  <si>
    <t>https://www.city.hokuto.hokkaido.jp/docs/5097.html</t>
    <phoneticPr fontId="1"/>
  </si>
  <si>
    <t>http://www.town.furubira.lg.jp/health/detail.php?id=192</t>
    <phoneticPr fontId="1"/>
  </si>
  <si>
    <t>https://www.town.ozora.hokkaido.jp/soshiki/1015/2/7/1/506.html</t>
    <phoneticPr fontId="1"/>
  </si>
  <si>
    <t>https://www.town.makubetsu.lg.jp/kenkou/health/fushin-dai5ki.html</t>
    <phoneticPr fontId="1"/>
  </si>
  <si>
    <t>http://www.town.fujisaki.lg.jp/index.cfm/7,16249,22,html</t>
    <phoneticPr fontId="1"/>
  </si>
  <si>
    <t>https://www.town.takko.lg.jp/index.cfm/10,6158,31,html</t>
    <phoneticPr fontId="1"/>
  </si>
  <si>
    <t>https://www.kesennuma.miyagi.jp/sec/s044/010/010/010/020/080/20190416144814.html</t>
    <phoneticPr fontId="1"/>
  </si>
  <si>
    <t>https://www.city.kazuno.akita.jp/soshiki/ikiikikenko/1/gyomu/2/vaccination/5340.html</t>
    <phoneticPr fontId="1"/>
  </si>
  <si>
    <t>https://www.city.katagami.lg.jp/soshiki/fukushihoken/kenkouchoujuka/kansensyouyobou/yobosesshu/1019.html</t>
    <phoneticPr fontId="1"/>
  </si>
  <si>
    <t>https://www.town.happo.lg.jp/archive/contents-229</t>
    <phoneticPr fontId="1"/>
  </si>
  <si>
    <t>052141</t>
    <phoneticPr fontId="1"/>
  </si>
  <si>
    <t>https://www.town.kahoku.yamagata.jp/soshiki/kenko/kenkouzukuri/3441/945.html</t>
    <phoneticPr fontId="1"/>
  </si>
  <si>
    <t>須賀川市</t>
    <phoneticPr fontId="1"/>
  </si>
  <si>
    <t>https://www.city.sukagawa.fukushima.jp/kenko/kenko_iryo/seijin_kenko/1005045.html</t>
    <phoneticPr fontId="1"/>
  </si>
  <si>
    <t>桑折町</t>
    <phoneticPr fontId="1"/>
  </si>
  <si>
    <t>天栄村</t>
    <phoneticPr fontId="1"/>
  </si>
  <si>
    <t>https://www.vill.tenei.fukushima.jp/soshiki/38/tuikatekihuushin.html</t>
    <phoneticPr fontId="1"/>
  </si>
  <si>
    <t>平田村</t>
    <phoneticPr fontId="1"/>
  </si>
  <si>
    <t>https://www.city.hitachinaka.lg.jp/fukushi/yobosesshu/1007164/1005729.html</t>
    <phoneticPr fontId="7"/>
  </si>
  <si>
    <t>https://www.city.hokota.lg.jp/page/page005453.html</t>
    <phoneticPr fontId="1"/>
  </si>
  <si>
    <t>https://www.city.tsukubamirai.lg.jp/page/page001635.html</t>
    <phoneticPr fontId="1"/>
  </si>
  <si>
    <t>https://www.town.tone.ibaraki.jp/page/page003299.html</t>
    <phoneticPr fontId="1"/>
  </si>
  <si>
    <t>https://www.city.ashikaga.tochigi.jp/health/000048/000240/000673/p002181.html</t>
    <phoneticPr fontId="1"/>
  </si>
  <si>
    <t>https://www.city.moka.lg.jp/kakuka/kenkozoshin/gyomu/iryo/kansensho_byoki/8330.html</t>
    <phoneticPr fontId="1"/>
  </si>
  <si>
    <t>藤岡市</t>
    <phoneticPr fontId="1"/>
  </si>
  <si>
    <t>https://www.city.fujioka.gunma.jp/soshiki/kenkohukushibu/kenkozukuri/2/3/2075.html</t>
    <phoneticPr fontId="1"/>
  </si>
  <si>
    <t>https://www.city.midori.gunma.jp/www/contents/1677833514967/index.html</t>
    <phoneticPr fontId="1"/>
  </si>
  <si>
    <t>https://www.city.ageo.lg.jp/uploaded/attachment/91552.pdf</t>
    <phoneticPr fontId="1"/>
  </si>
  <si>
    <t>蕨市</t>
    <phoneticPr fontId="1"/>
  </si>
  <si>
    <t>和光市</t>
    <phoneticPr fontId="1"/>
  </si>
  <si>
    <t>https://www.city.wako.lg.jp/home/fukushi/kenkozukuri/yobosesshu/huusinn.html</t>
    <phoneticPr fontId="1"/>
  </si>
  <si>
    <t>八潮市</t>
    <phoneticPr fontId="1"/>
  </si>
  <si>
    <t>https://www.city.yashio.lg.jp/kenko/kenko_hoken/yoboseshu_kansensho/yobosesshuippann/danseinohuusin.html</t>
    <phoneticPr fontId="1"/>
  </si>
  <si>
    <t>三郷市</t>
    <phoneticPr fontId="1"/>
  </si>
  <si>
    <t>https://www.city.misato.lg.jp/soshiki/ikiikikenko/kenkosuishin/1/265.html</t>
    <phoneticPr fontId="1"/>
  </si>
  <si>
    <t>坂戸市</t>
    <phoneticPr fontId="1"/>
  </si>
  <si>
    <t>https://www.city.sakado.lg.jp/soshiki/19/10053.html</t>
    <phoneticPr fontId="1"/>
  </si>
  <si>
    <t>銚子市</t>
    <phoneticPr fontId="1"/>
  </si>
  <si>
    <t>https://www.city.choshi.chiba.jp/kurashi/page100009.html</t>
    <phoneticPr fontId="1"/>
  </si>
  <si>
    <t>https://www.city.toshima.lg.jp/543/kenko/kenko/yobosesshu/1904171138.html</t>
    <phoneticPr fontId="1"/>
  </si>
  <si>
    <t>https://www.city.kunitachi.tokyo.jp/soshiki/Dept04/Div02/Sec04/gyomu/kenkou/1556945101010.html</t>
    <phoneticPr fontId="1"/>
  </si>
  <si>
    <t>https://www.city.higashikurume.lg.jp/kurashi/kenko/chusha/1013062.html</t>
    <phoneticPr fontId="1"/>
  </si>
  <si>
    <t>https://www.city.yokohama.lg.jp/kurashi/kenko-iryo/yobosesshu/yobosesshu/default2019042411333.html</t>
    <phoneticPr fontId="1"/>
  </si>
  <si>
    <t>https://www.city.zushi.kanagawa.jp/kenkofukushi/kenshin/1004032/1004036.html</t>
    <phoneticPr fontId="1"/>
  </si>
  <si>
    <t>https://www.city.zama.kanagawa.jp/fukushi/iryo/kansensho/1002672.html</t>
    <phoneticPr fontId="1"/>
  </si>
  <si>
    <t>https://www.town.hayama.lg.jp/soshiki/choumin/12/fushin/14022.html</t>
    <phoneticPr fontId="1"/>
  </si>
  <si>
    <t>https://www.pref.niigata.lg.jp/sec/kanyaku/fushin-tsuikatekitaisaku.html</t>
    <phoneticPr fontId="1"/>
  </si>
  <si>
    <t>http://www.city.namerikawa.toyama.jp/soshiki/27/1/4/4553.html</t>
    <phoneticPr fontId="1"/>
  </si>
  <si>
    <t>https://www.city.oyabe.toyama.jp/fukushikenkou/1002436/1002451/1002454.html</t>
    <phoneticPr fontId="1"/>
  </si>
  <si>
    <t>https://www.city.komatsu.lg.jp/soshiki/sukoyaka/8935.html</t>
    <phoneticPr fontId="1"/>
  </si>
  <si>
    <t>https://www.town.anamizu.lg.jp/kosodatekenkou/huusintuikataisaku.html</t>
    <phoneticPr fontId="1"/>
  </si>
  <si>
    <t>https://www.city.ono.fukui.jp/kenko/kyukyu-iryou/yobousesshu/fushin-yobou.html</t>
    <phoneticPr fontId="1"/>
  </si>
  <si>
    <t>笛吹市</t>
    <phoneticPr fontId="1"/>
  </si>
  <si>
    <t>https://www.city.fuefuki.yamanashi.jp/kenko/kenko/kenkoiryo/kansensho/fuusinntuika.html</t>
    <phoneticPr fontId="1"/>
  </si>
  <si>
    <t>上野原市</t>
    <phoneticPr fontId="1"/>
  </si>
  <si>
    <t>道志村</t>
    <phoneticPr fontId="1"/>
  </si>
  <si>
    <t>http://www.vill.doshi.lg.jp/ka/info.php?if_id=307</t>
    <phoneticPr fontId="1"/>
  </si>
  <si>
    <t>西桂町</t>
    <phoneticPr fontId="1"/>
  </si>
  <si>
    <t>https://mykoho.jp/article/%E5%B1%B1%E6%A2%A8%E7%9C%8C%E8%A5%BF%E6%A1%82%E7%94%BA/%e5%ba%83%e5%a0%b1%e3%81%ab%e3%81%97%e3%81%8b%e3%81%a4%e3%82%89-%e4%bb%a4%e5%92%8c5%e5%b9%b45%e6%9c%88%e5%8f%b7/%e9%a2%a8%e3%81%97%e3%82%93%e3%81%ae%e8%bf%bd%e5%8a%a0%e5%af%be%e7%ad%96%e3%81%8c%e5%bb%b6%e9%95%b7%e3%81%95%e3%82%8c%e3%81%be%e3%81%97%e3%81%9f-2/</t>
    <phoneticPr fontId="1"/>
  </si>
  <si>
    <t>川上村</t>
    <phoneticPr fontId="1"/>
  </si>
  <si>
    <t>https://www.pref.nagano.lg.jp/kansensho-taisaku/kenko/kenko/kansensho/joho/rubella.html</t>
    <phoneticPr fontId="1"/>
  </si>
  <si>
    <t>https://www.town.yamanouchi.nagano.jp/soshiki/kenkozukuri/gyomu/iryo_kenok/kansensho_byoki/427.html</t>
    <phoneticPr fontId="1"/>
  </si>
  <si>
    <t>https://www.city.hashima.lg.jp/0000011538.html</t>
    <phoneticPr fontId="1"/>
  </si>
  <si>
    <t>https://www.town.ginan.lg.jp/1396.htm</t>
    <phoneticPr fontId="1"/>
  </si>
  <si>
    <t>https://www.town.tomika.gifu.jp/docs/6900.html</t>
    <phoneticPr fontId="1"/>
  </si>
  <si>
    <t>春日井市</t>
    <phoneticPr fontId="1"/>
  </si>
  <si>
    <t>https://www.city.kasugai.lg.jp/shimin/iryo/yobou/1027125/1016447.html</t>
    <phoneticPr fontId="1"/>
  </si>
  <si>
    <t>新城市</t>
    <phoneticPr fontId="1"/>
  </si>
  <si>
    <t>https://www.city.tokai.aichi.jp/health/1002493/1002496/1002500.html</t>
    <phoneticPr fontId="1"/>
  </si>
  <si>
    <t>https://www.city.toyoake.lg.jp/9269.htm</t>
    <phoneticPr fontId="1"/>
  </si>
  <si>
    <t>https://www.city.kiyosu.aichi.jp/kenko_iryo/otonano_yobo_sesshu/2022huusin.html</t>
    <phoneticPr fontId="1"/>
  </si>
  <si>
    <t>大人（女性）の風しんワクチン接種事業はこちら：https://www.vill.tobishima.aichi.jp/kurashi/kenko/yobou_otona_8.html</t>
    <rPh sb="0" eb="2">
      <t>オトナ</t>
    </rPh>
    <rPh sb="3" eb="5">
      <t>ジョセイ</t>
    </rPh>
    <rPh sb="7" eb="8">
      <t>フウ</t>
    </rPh>
    <rPh sb="14" eb="16">
      <t>セッシュ</t>
    </rPh>
    <rPh sb="16" eb="18">
      <t>ジギョウ</t>
    </rPh>
    <phoneticPr fontId="1"/>
  </si>
  <si>
    <t>https://www.town.aichi-higashiura.lg.jp/soshiki/kenko/kenko/gyomu/yobo/otonayobo/13100.html</t>
    <phoneticPr fontId="1"/>
  </si>
  <si>
    <t>https://www.town.mie-kihoku.lg.jp/kakuka/fukushi/fukushinews/2147.html</t>
    <phoneticPr fontId="1"/>
  </si>
  <si>
    <t>https://www.city.ritto.lg.jp/soshiki/kenkofukushi/kenko/gyoumu/yobouseltusyu/8057.html</t>
    <phoneticPr fontId="1"/>
  </si>
  <si>
    <t>綾部市</t>
    <phoneticPr fontId="1"/>
  </si>
  <si>
    <t>https://www.city.ayabe.lg.jp/0000003228.html</t>
    <phoneticPr fontId="1"/>
  </si>
  <si>
    <t>https://www.city.habikino.lg.jp/material/files/group/32/huusinsinsei.pdf</t>
    <phoneticPr fontId="1"/>
  </si>
  <si>
    <t>https://www.town.kumatori.lg.jp/soshiki/kosodate_shien/gyomu/ninshin_syussan/yobosesshu/2437.html</t>
    <phoneticPr fontId="1"/>
  </si>
  <si>
    <t>風しんワクチン等接種助成(対象は妊娠を希望する女性等)：https://www.city.kadoma.osaka.jp/kenko_fukushi/kenko/7/seijin_korei_yobo/4145.html</t>
    <rPh sb="13" eb="15">
      <t>タイショウ</t>
    </rPh>
    <rPh sb="16" eb="18">
      <t>ニンシン</t>
    </rPh>
    <rPh sb="19" eb="21">
      <t>キボウ</t>
    </rPh>
    <rPh sb="23" eb="25">
      <t>ジョセイ</t>
    </rPh>
    <rPh sb="25" eb="26">
      <t>トウ</t>
    </rPh>
    <phoneticPr fontId="1"/>
  </si>
  <si>
    <t>抗体価の低いおとなの風しんワクチン接種費用を一部助成します（対象は妊娠を希望する女性等）
https://www.vill.chihayaakasaka.osaka.jp/kakuka/kenkofukushi/kenko/4/5/3/2908.html</t>
    <rPh sb="30" eb="32">
      <t>タイショウ</t>
    </rPh>
    <rPh sb="42" eb="43">
      <t>トウ</t>
    </rPh>
    <phoneticPr fontId="1"/>
  </si>
  <si>
    <t>https://www.city.awaji.lg.jp/site/vaccination/25227.html</t>
    <phoneticPr fontId="1"/>
  </si>
  <si>
    <t>https://www.town.hyogo-taishi.lg.jp/soshikikarasagasu/sawayaka/yobou/yobousesshuseijin/1557880233664.htmlhttps://www.town.hyogo-taishi.lg.jp/soshikikarasagasu/sawayaka/yobou/yobousesshuseijin/1557880233664.html</t>
    <phoneticPr fontId="1"/>
  </si>
  <si>
    <t>天理市</t>
    <phoneticPr fontId="1"/>
  </si>
  <si>
    <t>https://www.city.tenri.nara.jp/kakuka/kenkoukodomokateikyoku/kenkousuishinka/yobousessyu/11393.html</t>
    <phoneticPr fontId="1"/>
  </si>
  <si>
    <t>高取町</t>
    <phoneticPr fontId="1"/>
  </si>
  <si>
    <t>下北山村</t>
    <phoneticPr fontId="1"/>
  </si>
  <si>
    <t>http://www.vill.shimokitayama.nara.jp/kurashi/file/1f9b886e718c055cd8995d2945fecdb11d2f217f.pdf</t>
    <phoneticPr fontId="1"/>
  </si>
  <si>
    <t>https://www.town.aichi-mihama.lg.jp/docs/2019040100012/</t>
    <phoneticPr fontId="1"/>
  </si>
  <si>
    <t>琴浦町</t>
    <phoneticPr fontId="1"/>
  </si>
  <si>
    <t>https://www.town.kotoura.tottori.jp/docs/2020040100018/</t>
    <phoneticPr fontId="1"/>
  </si>
  <si>
    <t>日野町</t>
    <phoneticPr fontId="1"/>
  </si>
  <si>
    <t>雲南市</t>
    <phoneticPr fontId="1"/>
  </si>
  <si>
    <t>https://www.city.unnan.shimane.jp/unnan/kenkou/iryou/yobousessyu/R2huusinn.html</t>
    <phoneticPr fontId="1"/>
  </si>
  <si>
    <t>https://www.city.akaiwa.lg.jp/annai/hokenfukushi/kenkozoshin/iryou/kenkozoshinkenshin/otona/8725.html</t>
    <phoneticPr fontId="1"/>
  </si>
  <si>
    <t>田布施町</t>
    <phoneticPr fontId="1"/>
  </si>
  <si>
    <t>https://www.town.tabuse.lg.jp/www/contents/1557984940445/index.html</t>
    <phoneticPr fontId="1"/>
  </si>
  <si>
    <t>https://www.miyoshi.i-tokushima.jp/docs/694945.html</t>
    <phoneticPr fontId="1"/>
  </si>
  <si>
    <t>https://www.town.minami.lg.jp/docs/2713096.html</t>
    <phoneticPr fontId="1"/>
  </si>
  <si>
    <t>南国市</t>
    <phoneticPr fontId="1"/>
  </si>
  <si>
    <t>https://www.city.nankoku.lg.jp</t>
    <phoneticPr fontId="1"/>
  </si>
  <si>
    <t>香美市</t>
    <phoneticPr fontId="1"/>
  </si>
  <si>
    <t>https://www.city.kami.lg.jp/soshiki/18/hushin.html</t>
    <phoneticPr fontId="1"/>
  </si>
  <si>
    <t>https://www.town.otoyo.kochi.jp</t>
    <phoneticPr fontId="1"/>
  </si>
  <si>
    <t>http://www.chugei-kouiki.jp</t>
    <phoneticPr fontId="1"/>
  </si>
  <si>
    <t>八女市</t>
    <phoneticPr fontId="1"/>
  </si>
  <si>
    <t>http://www.town.keisen.fukuoka.jp/pdf/kenkou/yobou_fushin.pdf</t>
  </si>
  <si>
    <t>玄海町</t>
    <phoneticPr fontId="1"/>
  </si>
  <si>
    <t>https://www.town.genkai.lg.jp/soshiki/24/23456.html</t>
    <phoneticPr fontId="1"/>
  </si>
  <si>
    <t>時津町</t>
    <phoneticPr fontId="1"/>
  </si>
  <si>
    <t>https://www.town.togitsu.nagasaki.jp/kenko_iryo_fukushi/yobosesshu_kenshin_kenshin/4034.html</t>
    <phoneticPr fontId="1"/>
  </si>
  <si>
    <t>https://www.town.higashisonogi.lg.jp/soshiki/kodomokenkouka/kenkouzoushin/6/260.html</t>
    <phoneticPr fontId="1"/>
  </si>
  <si>
    <t>https://www.town.nagasu.lg.jp/kiji0036248/index.html</t>
    <phoneticPr fontId="1"/>
  </si>
  <si>
    <t>https://www.town.kumamoto-oguni.lg.jp/q/aview/189/2338.html</t>
    <phoneticPr fontId="1"/>
  </si>
  <si>
    <t>https://www.vill.nishihara.kumamoto.jp/kiji003521/index.html</t>
    <phoneticPr fontId="1"/>
  </si>
  <si>
    <t>https://www.city.miyakonojo.miyazaki.jp/soshiki/11/4776.html</t>
    <phoneticPr fontId="1"/>
  </si>
  <si>
    <t>https://www.city.kobayashi.lg.jp/iryo_kenko_fukushi/iryo_kenko/yobosesshu_seijin/3381.html</t>
    <phoneticPr fontId="10"/>
  </si>
  <si>
    <t>http://www.town.hinokage.lg.jp</t>
    <phoneticPr fontId="1"/>
  </si>
  <si>
    <t>阿久根市</t>
    <phoneticPr fontId="1"/>
  </si>
  <si>
    <t>https://www.city.akune.lg.jp/kenko_iryo_fukushi/kansenshotaisaku/sonotanokansensho/1474_1.html</t>
    <phoneticPr fontId="1"/>
  </si>
  <si>
    <t>垂水市</t>
    <phoneticPr fontId="1"/>
  </si>
  <si>
    <t>http://www.city.tarumizu.lg.jp/kenko/kurashi/kenko/yobo/index.html</t>
    <phoneticPr fontId="1"/>
  </si>
  <si>
    <t>https://www.city.minamisatsuma.lg.jp/medical-care/kansen-taisaku/kansen/e028219.html</t>
    <phoneticPr fontId="1"/>
  </si>
  <si>
    <t>https://www.city.amami.lg.jp/kenko/fusin.html</t>
    <phoneticPr fontId="1"/>
  </si>
  <si>
    <t>http://mishimamura.com</t>
    <phoneticPr fontId="1"/>
  </si>
  <si>
    <t>さつま町</t>
    <phoneticPr fontId="1"/>
  </si>
  <si>
    <t>https://www.town.kinko.lg.jp/kenkou-h/kenkofukushi/kenko/kehatsu/fushin.html</t>
    <phoneticPr fontId="1"/>
  </si>
  <si>
    <t>https://www.city.ginowan.lg.jp/kosodate_kyoiku/kosodate/3/3443.html</t>
    <phoneticPr fontId="1"/>
  </si>
  <si>
    <t>https://www.vill.yomitan.okinawa.jp/iryo_kenko_fukushi/iryo_kenok/yobosesshu/1993.html</t>
    <phoneticPr fontId="1"/>
  </si>
  <si>
    <t>http://www.chatan.jp/kenko_fukushi/kenko/yobosesshu/hushin-seijin.html</t>
    <phoneticPr fontId="1"/>
  </si>
  <si>
    <t>https://www.vill.zamami.okinawa.jp/politics/kurashi/post-20.html</t>
    <phoneticPr fontId="1"/>
  </si>
  <si>
    <t>綴喜郡井手町大字井手小字橋ノ本13　</t>
    <rPh sb="0" eb="3">
      <t>ツヅキグン</t>
    </rPh>
    <rPh sb="3" eb="6">
      <t>イデチョウ</t>
    </rPh>
    <rPh sb="6" eb="8">
      <t>オオアザ</t>
    </rPh>
    <rPh sb="8" eb="10">
      <t>イデ</t>
    </rPh>
    <rPh sb="10" eb="12">
      <t>ショウジ</t>
    </rPh>
    <rPh sb="12" eb="13">
      <t>バシ</t>
    </rPh>
    <rPh sb="14" eb="15">
      <t>ホン</t>
    </rPh>
    <phoneticPr fontId="1"/>
  </si>
  <si>
    <t>0774-82-3385</t>
  </si>
  <si>
    <t>久世郡久御山町島田ミスノ38</t>
    <phoneticPr fontId="1"/>
  </si>
  <si>
    <t>相楽郡笠置町笠置西通90-1</t>
  </si>
  <si>
    <t>与謝郡与謝野町字加悦433</t>
  </si>
  <si>
    <t>美濃加茂市市役所健康課総務係</t>
    <rPh sb="0" eb="5">
      <t>ミノカモシ</t>
    </rPh>
    <rPh sb="5" eb="8">
      <t>シヤクショ</t>
    </rPh>
    <rPh sb="8" eb="10">
      <t>ケンコウ</t>
    </rPh>
    <rPh sb="10" eb="11">
      <t>カ</t>
    </rPh>
    <rPh sb="11" eb="13">
      <t>ソウム</t>
    </rPh>
    <rPh sb="13" eb="14">
      <t>カカリ</t>
    </rPh>
    <phoneticPr fontId="1"/>
  </si>
  <si>
    <t>0574-66-1360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</si>
</sst>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ＭＳ Ｐ明朝"/>
      <family val="1"/>
      <charset val="128"/>
    </font>
    <font>
      <sz val="6"/>
      <name val="ＭＳ Ｐゴシック"/>
      <family val="3"/>
      <charset val="128"/>
    </font>
    <font>
      <sz val="11"/>
      <color theme="1"/>
      <name val="游ゴシック"/>
      <family val="3"/>
      <scheme val="minor"/>
    </font>
    <font>
      <sz val="6"/>
      <name val="ＭＳ Ｐゴシック"/>
      <family val="3"/>
    </font>
    <font>
      <sz val="6"/>
      <name val="游ゴシック"/>
      <family val="3"/>
    </font>
    <font>
      <u/>
      <sz val="11"/>
      <color indexed="12"/>
      <name val="游ゴシック"/>
      <family val="3"/>
      <scheme val="minor"/>
    </font>
    <font>
      <sz val="6"/>
      <name val="游ゴシック"/>
      <family val="3"/>
      <scheme val="minor"/>
    </font>
    <font>
      <sz val="11"/>
      <color rgb="FF000000"/>
      <name val="游ゴシック"/>
      <family val="2"/>
      <charset val="128"/>
      <scheme val="minor"/>
    </font>
    <font>
      <sz val="9"/>
      <name val="ＭＳ Ｐゴシック"/>
      <family val="3"/>
      <charset val="128"/>
    </font>
    <font>
      <sz val="11"/>
      <color rgb="FF000000"/>
      <name val="ＭＳ Ｐ明朝"/>
      <family val="1"/>
      <charset val="128"/>
    </font>
    <font>
      <sz val="10"/>
      <name val="ＭＳ Ｐゴシック"/>
      <family val="3"/>
    </font>
    <font>
      <u/>
      <sz val="11"/>
      <color theme="10"/>
      <name val="游ゴシック"/>
      <family val="3"/>
      <scheme val="minor"/>
    </font>
    <font>
      <sz val="6"/>
      <name val="游ゴシック"/>
      <family val="3"/>
      <charset val="128"/>
    </font>
    <font>
      <sz val="11"/>
      <name val="ＭＳ Ｐゴシック"/>
      <family val="3"/>
    </font>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ＭＳ ゴシック"/>
      <family val="2"/>
      <charset val="128"/>
    </font>
    <font>
      <b/>
      <sz val="20"/>
      <color theme="1"/>
      <name val="メイリオ"/>
      <family val="3"/>
      <charset val="128"/>
    </font>
    <font>
      <sz val="11"/>
      <color theme="1"/>
      <name val="メイリオ"/>
      <family val="3"/>
      <charset val="128"/>
    </font>
    <font>
      <sz val="11"/>
      <name val="メイリオ"/>
      <family val="3"/>
      <charset val="128"/>
    </font>
    <font>
      <u/>
      <sz val="11"/>
      <color theme="10"/>
      <name val="メイリオ"/>
      <family val="3"/>
      <charset val="128"/>
    </font>
    <font>
      <u/>
      <sz val="11"/>
      <color indexed="12"/>
      <name val="メイリオ"/>
      <family val="3"/>
      <charset val="128"/>
    </font>
    <font>
      <u/>
      <sz val="11"/>
      <color theme="1"/>
      <name val="メイリオ"/>
      <family val="3"/>
      <charset val="128"/>
    </font>
    <font>
      <sz val="11"/>
      <color rgb="FF000000"/>
      <name val="メイリオ"/>
      <family val="3"/>
      <charset val="128"/>
    </font>
    <font>
      <sz val="10.5"/>
      <name val="メイリオ"/>
      <family val="3"/>
      <charset val="128"/>
    </font>
    <font>
      <b/>
      <sz val="20"/>
      <name val="メイリオ"/>
      <family val="3"/>
      <charset val="128"/>
    </font>
    <font>
      <u/>
      <sz val="11"/>
      <name val="メイリオ"/>
      <family val="3"/>
      <charset val="128"/>
    </font>
    <font>
      <sz val="10"/>
      <name val="メイリオ"/>
      <family val="3"/>
      <charset val="128"/>
    </font>
    <font>
      <u/>
      <sz val="11"/>
      <color theme="4"/>
      <name val="メイリオ"/>
      <family val="3"/>
      <charset val="128"/>
    </font>
    <font>
      <sz val="11"/>
      <color theme="4"/>
      <name val="メイリオ"/>
      <family val="3"/>
      <charset val="128"/>
    </font>
    <font>
      <sz val="11"/>
      <color rgb="FFFF0000"/>
      <name val="メイリオ"/>
      <family val="3"/>
      <charset val="128"/>
    </font>
    <font>
      <sz val="20"/>
      <name val="メイリオ"/>
      <family val="3"/>
      <charset val="128"/>
    </font>
    <font>
      <sz val="20"/>
      <color theme="1"/>
      <name val="メイリオ"/>
      <family val="3"/>
      <charset val="128"/>
    </font>
    <font>
      <sz val="12"/>
      <color theme="1"/>
      <name val="メイリオ"/>
      <family val="3"/>
      <charset val="128"/>
    </font>
    <font>
      <sz val="11"/>
      <color theme="10"/>
      <name val="メイリオ"/>
      <family val="3"/>
      <charset val="128"/>
    </font>
    <font>
      <sz val="11"/>
      <color indexed="12"/>
      <name val="メイリオ"/>
      <family val="3"/>
      <charset val="128"/>
    </font>
    <font>
      <u/>
      <sz val="10"/>
      <color theme="10"/>
      <name val="メイリオ"/>
      <family val="3"/>
      <charset val="128"/>
    </font>
    <font>
      <sz val="9"/>
      <name val="メイリオ"/>
      <family val="3"/>
      <charset val="128"/>
    </font>
    <font>
      <sz val="6"/>
      <name val="メイリオ"/>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thin">
        <color indexed="8"/>
      </bottom>
      <diagonal/>
    </border>
  </borders>
  <cellStyleXfs count="17">
    <xf numFmtId="0" fontId="0" fillId="0" borderId="0">
      <alignment vertical="center"/>
    </xf>
    <xf numFmtId="0" fontId="2" fillId="0" borderId="0" applyNumberFormat="0" applyFill="0" applyBorder="0" applyAlignment="0" applyProtection="0">
      <alignment vertical="center"/>
    </xf>
    <xf numFmtId="0" fontId="5" fillId="0" borderId="0">
      <alignment vertical="center"/>
    </xf>
    <xf numFmtId="0" fontId="8" fillId="0" borderId="0">
      <alignment vertical="center"/>
    </xf>
    <xf numFmtId="0" fontId="11" fillId="0" borderId="0" applyNumberFormat="0" applyFill="0" applyBorder="0" applyAlignment="0" applyProtection="0">
      <alignment vertical="center"/>
    </xf>
    <xf numFmtId="0" fontId="3" fillId="0" borderId="0">
      <alignment vertical="center"/>
    </xf>
    <xf numFmtId="0" fontId="3" fillId="0" borderId="0">
      <alignment vertical="center"/>
    </xf>
    <xf numFmtId="0" fontId="2" fillId="0" borderId="0" applyNumberFormat="0" applyFill="0" applyBorder="0" applyProtection="0"/>
    <xf numFmtId="0" fontId="13" fillId="0" borderId="0">
      <alignment vertical="center"/>
    </xf>
    <xf numFmtId="0" fontId="17" fillId="0" borderId="0" applyNumberFormat="0" applyFill="0" applyBorder="0" applyAlignment="0" applyProtection="0">
      <alignment vertical="center"/>
    </xf>
    <xf numFmtId="0" fontId="19" fillId="0" borderId="0">
      <alignment vertical="center"/>
    </xf>
    <xf numFmtId="0" fontId="20" fillId="0" borderId="0"/>
    <xf numFmtId="0" fontId="22" fillId="0" borderId="0" applyNumberFormat="0" applyFill="0" applyBorder="0" applyAlignment="0" applyProtection="0"/>
    <xf numFmtId="0" fontId="2" fillId="0" borderId="0" applyNumberFormat="0" applyFill="0" applyBorder="0" applyAlignment="0" applyProtection="0">
      <alignment vertical="center"/>
    </xf>
    <xf numFmtId="0" fontId="8" fillId="0" borderId="0">
      <alignment vertical="center"/>
    </xf>
    <xf numFmtId="0" fontId="3" fillId="0" borderId="0">
      <alignment vertical="center"/>
    </xf>
    <xf numFmtId="0" fontId="23" fillId="0" borderId="0">
      <alignment vertical="center"/>
    </xf>
  </cellStyleXfs>
  <cellXfs count="271">
    <xf numFmtId="0" fontId="0" fillId="0" borderId="0" xfId="0">
      <alignment vertical="center"/>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horizontal="center" vertical="center"/>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49" fontId="26" fillId="0" borderId="1" xfId="0" applyNumberFormat="1" applyFont="1" applyBorder="1" applyProtection="1">
      <alignment vertical="center"/>
      <protection locked="0"/>
    </xf>
    <xf numFmtId="49" fontId="27" fillId="0" borderId="1" xfId="1" applyNumberFormat="1" applyFont="1" applyBorder="1" applyProtection="1">
      <alignment vertical="center"/>
      <protection locked="0"/>
    </xf>
    <xf numFmtId="0" fontId="26" fillId="0" borderId="1" xfId="0" applyFont="1" applyBorder="1" applyAlignment="1" applyProtection="1">
      <alignment horizontal="center" vertical="center"/>
      <protection locked="0"/>
    </xf>
    <xf numFmtId="49" fontId="26" fillId="0" borderId="1" xfId="0" applyNumberFormat="1" applyFont="1" applyBorder="1" applyAlignment="1" applyProtection="1">
      <alignment vertical="center" wrapText="1"/>
      <protection locked="0"/>
    </xf>
    <xf numFmtId="49" fontId="26" fillId="0" borderId="1" xfId="0" applyNumberFormat="1" applyFont="1" applyBorder="1" applyAlignment="1" applyProtection="1">
      <alignment horizontal="left" vertical="center"/>
      <protection locked="0"/>
    </xf>
    <xf numFmtId="49" fontId="26" fillId="0" borderId="1" xfId="0" applyNumberFormat="1" applyFont="1" applyBorder="1" applyAlignment="1" applyProtection="1">
      <alignment vertical="center" shrinkToFit="1"/>
      <protection locked="0"/>
    </xf>
    <xf numFmtId="0" fontId="25" fillId="0" borderId="1" xfId="0" applyFont="1" applyBorder="1">
      <alignment vertical="center"/>
    </xf>
    <xf numFmtId="0" fontId="27" fillId="0" borderId="1" xfId="1" applyFont="1" applyBorder="1">
      <alignment vertical="center"/>
    </xf>
    <xf numFmtId="49" fontId="27" fillId="0" borderId="1" xfId="1" applyNumberFormat="1" applyFont="1" applyFill="1" applyBorder="1" applyProtection="1">
      <alignment vertical="center"/>
      <protection locked="0"/>
    </xf>
    <xf numFmtId="49" fontId="27" fillId="0" borderId="1" xfId="1" applyNumberFormat="1" applyFont="1" applyBorder="1" applyAlignment="1" applyProtection="1">
      <alignment vertical="center" shrinkToFit="1"/>
      <protection locked="0"/>
    </xf>
    <xf numFmtId="0" fontId="26" fillId="0" borderId="1" xfId="0" applyFont="1" applyBorder="1" applyAlignment="1" applyProtection="1">
      <alignment horizontal="center" vertical="center" shrinkToFit="1"/>
      <protection locked="0"/>
    </xf>
    <xf numFmtId="49" fontId="27" fillId="0" borderId="1" xfId="1" applyNumberFormat="1" applyFont="1" applyFill="1" applyBorder="1" applyAlignment="1" applyProtection="1">
      <alignment vertical="center"/>
      <protection locked="0"/>
    </xf>
    <xf numFmtId="0" fontId="25" fillId="0" borderId="1" xfId="0" applyFont="1" applyBorder="1" applyAlignment="1">
      <alignment vertical="center" wrapText="1"/>
    </xf>
    <xf numFmtId="0" fontId="25" fillId="0" borderId="1" xfId="0" applyFont="1" applyBorder="1" applyAlignment="1">
      <alignment horizontal="left" vertical="center"/>
    </xf>
    <xf numFmtId="0" fontId="26" fillId="0" borderId="0" xfId="0" applyFont="1" applyAlignment="1">
      <alignment horizontal="left"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32"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49" fontId="26" fillId="0" borderId="1" xfId="3" applyNumberFormat="1" applyFont="1" applyBorder="1" applyProtection="1">
      <alignment vertical="center"/>
      <protection locked="0"/>
    </xf>
    <xf numFmtId="0" fontId="26" fillId="0" borderId="1" xfId="3" applyFont="1" applyBorder="1" applyAlignment="1" applyProtection="1">
      <alignment horizontal="center" vertical="center"/>
      <protection locked="0"/>
    </xf>
    <xf numFmtId="0" fontId="26" fillId="0" borderId="1" xfId="3" applyFont="1" applyBorder="1">
      <alignment vertical="center"/>
    </xf>
    <xf numFmtId="49" fontId="26" fillId="0" borderId="1" xfId="3" applyNumberFormat="1" applyFont="1" applyBorder="1">
      <alignment vertical="center"/>
    </xf>
    <xf numFmtId="0" fontId="26" fillId="0" borderId="0" xfId="3" applyFont="1">
      <alignment vertical="center"/>
    </xf>
    <xf numFmtId="49" fontId="26" fillId="0" borderId="1" xfId="3" applyNumberFormat="1" applyFont="1" applyBorder="1" applyAlignment="1">
      <alignment vertical="center" shrinkToFit="1"/>
    </xf>
    <xf numFmtId="49" fontId="33" fillId="0" borderId="1" xfId="9" applyNumberFormat="1" applyFont="1" applyBorder="1" applyAlignment="1">
      <alignment vertical="center" shrinkToFit="1"/>
    </xf>
    <xf numFmtId="49" fontId="33" fillId="0" borderId="1" xfId="9" applyNumberFormat="1" applyFont="1" applyBorder="1">
      <alignment vertical="center"/>
    </xf>
    <xf numFmtId="49" fontId="33" fillId="0" borderId="1" xfId="1" applyNumberFormat="1" applyFont="1" applyFill="1" applyBorder="1" applyAlignment="1" applyProtection="1">
      <alignment vertical="center" wrapText="1"/>
      <protection locked="0"/>
    </xf>
    <xf numFmtId="49" fontId="33" fillId="0" borderId="1" xfId="1" applyNumberFormat="1" applyFont="1" applyFill="1" applyBorder="1" applyProtection="1">
      <alignment vertical="center"/>
      <protection locked="0"/>
    </xf>
    <xf numFmtId="0" fontId="33" fillId="0" borderId="0" xfId="1" applyFont="1" applyFill="1" applyAlignment="1">
      <alignment vertical="center" wrapText="1"/>
    </xf>
    <xf numFmtId="0" fontId="33" fillId="0" borderId="1" xfId="1" applyFont="1" applyFill="1" applyBorder="1" applyAlignment="1">
      <alignment vertical="center" wrapText="1"/>
    </xf>
    <xf numFmtId="49" fontId="25" fillId="0" borderId="1" xfId="0" applyNumberFormat="1" applyFont="1" applyBorder="1" applyAlignment="1" applyProtection="1">
      <alignment vertical="center" shrinkToFit="1"/>
      <protection locked="0"/>
    </xf>
    <xf numFmtId="0" fontId="25" fillId="0" borderId="1" xfId="0" applyFont="1" applyBorder="1" applyAlignment="1" applyProtection="1">
      <alignment horizontal="left" vertical="center"/>
      <protection locked="0"/>
    </xf>
    <xf numFmtId="49" fontId="25" fillId="0" borderId="1" xfId="0" applyNumberFormat="1" applyFont="1" applyBorder="1" applyAlignment="1" applyProtection="1">
      <alignment horizontal="left" vertical="center"/>
      <protection locked="0"/>
    </xf>
    <xf numFmtId="0" fontId="25" fillId="0" borderId="1" xfId="0" applyFont="1" applyBorder="1" applyAlignment="1" applyProtection="1">
      <alignment horizontal="left" vertical="center" wrapText="1"/>
      <protection locked="0"/>
    </xf>
    <xf numFmtId="0" fontId="25" fillId="0" borderId="1" xfId="0" applyFont="1" applyBorder="1" applyAlignment="1" applyProtection="1">
      <alignment horizontal="center" vertical="center" wrapText="1"/>
      <protection locked="0"/>
    </xf>
    <xf numFmtId="0" fontId="24" fillId="0" borderId="0" xfId="0" applyFont="1">
      <alignment vertical="center"/>
    </xf>
    <xf numFmtId="0" fontId="25" fillId="0" borderId="0" xfId="0" applyFont="1" applyAlignment="1">
      <alignment horizontal="center" vertical="center" wrapText="1"/>
    </xf>
    <xf numFmtId="49" fontId="25" fillId="0" borderId="1" xfId="0" applyNumberFormat="1" applyFont="1" applyBorder="1" applyAlignment="1" applyProtection="1">
      <alignment horizontal="left" vertical="center" wrapText="1"/>
      <protection locked="0"/>
    </xf>
    <xf numFmtId="0" fontId="25" fillId="0" borderId="0" xfId="0" applyFont="1" applyAlignment="1">
      <alignment vertical="center" shrinkToFit="1"/>
    </xf>
    <xf numFmtId="49" fontId="27" fillId="0" borderId="1" xfId="1" applyNumberFormat="1" applyFont="1" applyFill="1" applyBorder="1" applyAlignment="1" applyProtection="1">
      <alignment vertical="center" wrapText="1" shrinkToFit="1"/>
      <protection locked="0"/>
    </xf>
    <xf numFmtId="49" fontId="27" fillId="0" borderId="1" xfId="1" applyNumberFormat="1" applyFont="1" applyFill="1" applyBorder="1" applyAlignment="1" applyProtection="1">
      <alignment vertical="center" shrinkToFit="1"/>
      <protection locked="0"/>
    </xf>
    <xf numFmtId="0" fontId="27" fillId="0" borderId="0" xfId="1" applyFont="1" applyAlignment="1">
      <alignment vertical="center"/>
    </xf>
    <xf numFmtId="49" fontId="34" fillId="0" borderId="1" xfId="0" applyNumberFormat="1" applyFont="1" applyBorder="1" applyProtection="1">
      <alignment vertical="center"/>
      <protection locked="0"/>
    </xf>
    <xf numFmtId="0" fontId="25" fillId="0" borderId="2" xfId="0" applyFont="1" applyBorder="1" applyAlignment="1" applyProtection="1">
      <alignment vertical="center" shrinkToFit="1"/>
      <protection locked="0"/>
    </xf>
    <xf numFmtId="0" fontId="25" fillId="0" borderId="1" xfId="0" applyFont="1" applyBorder="1" applyAlignment="1" applyProtection="1">
      <alignment vertical="center" shrinkToFit="1"/>
      <protection locked="0"/>
    </xf>
    <xf numFmtId="0" fontId="27" fillId="0" borderId="1" xfId="1" applyFont="1" applyFill="1" applyBorder="1">
      <alignment vertical="center"/>
    </xf>
    <xf numFmtId="0" fontId="33" fillId="0" borderId="1" xfId="1" applyFont="1" applyFill="1" applyBorder="1">
      <alignment vertical="center"/>
    </xf>
    <xf numFmtId="0" fontId="27" fillId="0" borderId="1" xfId="1" applyNumberFormat="1" applyFont="1" applyFill="1" applyBorder="1">
      <alignment vertical="center"/>
    </xf>
    <xf numFmtId="0" fontId="27" fillId="0" borderId="1" xfId="1" applyNumberFormat="1" applyFont="1" applyFill="1" applyBorder="1" applyAlignment="1">
      <alignment vertical="center" wrapText="1"/>
    </xf>
    <xf numFmtId="0" fontId="25" fillId="0" borderId="1" xfId="0" applyFont="1" applyBorder="1" applyAlignment="1">
      <alignment horizontal="left" vertical="center" wrapText="1"/>
    </xf>
    <xf numFmtId="49" fontId="32" fillId="0" borderId="0" xfId="2" applyNumberFormat="1" applyFont="1" applyProtection="1">
      <alignment vertical="center"/>
      <protection locked="0"/>
    </xf>
    <xf numFmtId="49" fontId="26" fillId="0" borderId="1" xfId="2" applyNumberFormat="1" applyFont="1" applyBorder="1" applyAlignment="1" applyProtection="1">
      <alignment horizontal="left" vertical="center" wrapText="1"/>
      <protection locked="0"/>
    </xf>
    <xf numFmtId="0" fontId="26" fillId="0" borderId="1" xfId="2" applyFont="1" applyBorder="1" applyAlignment="1" applyProtection="1">
      <alignment horizontal="left" vertical="center" wrapText="1"/>
      <protection locked="0"/>
    </xf>
    <xf numFmtId="0" fontId="26" fillId="0" borderId="1" xfId="2" applyFont="1" applyBorder="1" applyProtection="1">
      <alignment vertical="center"/>
      <protection locked="0"/>
    </xf>
    <xf numFmtId="0" fontId="26" fillId="0" borderId="1" xfId="2" applyFont="1" applyBorder="1" applyAlignment="1" applyProtection="1">
      <alignment vertical="center" wrapText="1"/>
      <protection locked="0"/>
    </xf>
    <xf numFmtId="0" fontId="26" fillId="0" borderId="1" xfId="2" applyFont="1" applyBorder="1" applyAlignment="1" applyProtection="1">
      <alignment horizontal="center" vertical="center"/>
      <protection locked="0"/>
    </xf>
    <xf numFmtId="0" fontId="26" fillId="0" borderId="1" xfId="2" applyFont="1" applyBorder="1" applyAlignment="1" applyProtection="1">
      <alignment horizontal="center" vertical="center" wrapText="1"/>
      <protection locked="0"/>
    </xf>
    <xf numFmtId="49" fontId="26" fillId="0" borderId="1" xfId="2" applyNumberFormat="1" applyFont="1" applyBorder="1" applyProtection="1">
      <alignment vertical="center"/>
      <protection locked="0"/>
    </xf>
    <xf numFmtId="49" fontId="26" fillId="0" borderId="0" xfId="2" applyNumberFormat="1" applyFont="1" applyProtection="1">
      <alignment vertical="center"/>
      <protection locked="0"/>
    </xf>
    <xf numFmtId="0" fontId="26" fillId="0" borderId="1" xfId="0" applyFont="1" applyFill="1" applyBorder="1" applyAlignment="1">
      <alignment horizontal="center" vertical="center"/>
    </xf>
    <xf numFmtId="0" fontId="24" fillId="0" borderId="0" xfId="0" applyFont="1" applyFill="1" applyAlignment="1">
      <alignment horizontal="left" vertical="center"/>
    </xf>
    <xf numFmtId="0" fontId="25" fillId="0" borderId="0" xfId="0" applyFont="1" applyFill="1">
      <alignment vertical="center"/>
    </xf>
    <xf numFmtId="0" fontId="25" fillId="0" borderId="0" xfId="0" applyFont="1" applyFill="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1" xfId="0" applyFont="1" applyFill="1" applyBorder="1">
      <alignment vertical="center"/>
    </xf>
    <xf numFmtId="0" fontId="25" fillId="0" borderId="1" xfId="0" applyFont="1" applyFill="1" applyBorder="1" applyAlignment="1">
      <alignment vertical="center" wrapText="1"/>
    </xf>
    <xf numFmtId="49" fontId="27" fillId="0" borderId="1" xfId="1" applyNumberFormat="1" applyFont="1" applyFill="1" applyBorder="1">
      <alignment vertical="center"/>
    </xf>
    <xf numFmtId="0" fontId="2" fillId="0" borderId="1" xfId="1" applyFill="1" applyBorder="1">
      <alignment vertical="center"/>
    </xf>
    <xf numFmtId="49" fontId="25" fillId="0" borderId="1" xfId="0" applyNumberFormat="1" applyFont="1" applyFill="1" applyBorder="1">
      <alignment vertical="center"/>
    </xf>
    <xf numFmtId="49" fontId="25" fillId="0" borderId="1" xfId="0" applyNumberFormat="1" applyFont="1" applyFill="1" applyBorder="1" applyAlignment="1">
      <alignment horizontal="left" vertical="center"/>
    </xf>
    <xf numFmtId="0" fontId="25" fillId="0" borderId="0" xfId="0" applyFont="1" applyFill="1" applyAlignment="1">
      <alignment horizontal="left" vertical="center"/>
    </xf>
    <xf numFmtId="0" fontId="24" fillId="0" borderId="0" xfId="0" applyFont="1" applyFill="1">
      <alignment vertical="center"/>
    </xf>
    <xf numFmtId="0" fontId="25" fillId="0" borderId="1" xfId="0" applyFont="1" applyFill="1" applyBorder="1" applyAlignment="1">
      <alignment horizontal="left" vertical="center" wrapText="1"/>
    </xf>
    <xf numFmtId="0" fontId="27" fillId="0" borderId="1" xfId="1" applyFont="1" applyFill="1" applyBorder="1" applyAlignment="1">
      <alignment vertical="center" wrapText="1"/>
    </xf>
    <xf numFmtId="49" fontId="26" fillId="0" borderId="1" xfId="0" applyNumberFormat="1" applyFont="1" applyFill="1" applyBorder="1" applyProtection="1">
      <alignment vertical="center"/>
      <protection locked="0"/>
    </xf>
    <xf numFmtId="0" fontId="26" fillId="0" borderId="1" xfId="0" applyFont="1" applyFill="1" applyBorder="1" applyAlignment="1" applyProtection="1">
      <alignment horizontal="center" vertical="center"/>
      <protection locked="0"/>
    </xf>
    <xf numFmtId="49" fontId="26" fillId="0" borderId="1" xfId="3" applyNumberFormat="1" applyFont="1" applyFill="1" applyBorder="1" applyProtection="1">
      <alignment vertical="center"/>
      <protection locked="0"/>
    </xf>
    <xf numFmtId="0" fontId="26" fillId="0" borderId="1" xfId="3" applyFont="1" applyFill="1" applyBorder="1" applyAlignment="1" applyProtection="1">
      <alignment horizontal="center" vertical="center"/>
      <protection locked="0"/>
    </xf>
    <xf numFmtId="0" fontId="25" fillId="0" borderId="0" xfId="3" applyFont="1" applyFill="1">
      <alignment vertical="center"/>
    </xf>
    <xf numFmtId="0" fontId="26" fillId="0" borderId="1" xfId="0"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vertical="center" wrapText="1"/>
      <protection locked="0"/>
    </xf>
    <xf numFmtId="0" fontId="26" fillId="0" borderId="1" xfId="0" applyFont="1" applyFill="1" applyBorder="1" applyAlignment="1" applyProtection="1">
      <alignment horizontal="left" vertical="center"/>
      <protection locked="0"/>
    </xf>
    <xf numFmtId="49" fontId="26" fillId="0" borderId="1" xfId="0" applyNumberFormat="1" applyFont="1" applyFill="1" applyBorder="1" applyAlignment="1" applyProtection="1">
      <alignment horizontal="left" vertical="center"/>
      <protection locked="0"/>
    </xf>
    <xf numFmtId="49" fontId="34" fillId="0" borderId="2" xfId="0" applyNumberFormat="1" applyFont="1" applyFill="1" applyBorder="1" applyAlignment="1" applyProtection="1">
      <alignment horizontal="left" vertical="center"/>
      <protection locked="0"/>
    </xf>
    <xf numFmtId="49" fontId="26" fillId="0" borderId="2" xfId="0" applyNumberFormat="1" applyFont="1" applyFill="1" applyBorder="1" applyProtection="1">
      <alignment vertical="center"/>
      <protection locked="0"/>
    </xf>
    <xf numFmtId="0" fontId="26" fillId="0" borderId="2"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xf numFmtId="0" fontId="27" fillId="0" borderId="1" xfId="1"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wrapText="1"/>
      <protection locked="0"/>
    </xf>
    <xf numFmtId="0" fontId="26" fillId="0" borderId="1" xfId="0" applyFont="1" applyFill="1" applyBorder="1" applyProtection="1">
      <alignment vertical="center"/>
      <protection locked="0"/>
    </xf>
    <xf numFmtId="49" fontId="28" fillId="0" borderId="1" xfId="4" applyNumberFormat="1" applyFont="1" applyFill="1" applyBorder="1" applyProtection="1">
      <alignment vertical="center"/>
      <protection locked="0"/>
    </xf>
    <xf numFmtId="49" fontId="27" fillId="0" borderId="1" xfId="4" applyNumberFormat="1" applyFont="1" applyFill="1" applyBorder="1" applyProtection="1">
      <alignment vertical="center"/>
      <protection locked="0"/>
    </xf>
    <xf numFmtId="49" fontId="28" fillId="0" borderId="1" xfId="4" applyNumberFormat="1" applyFont="1" applyFill="1" applyBorder="1" applyAlignment="1" applyProtection="1">
      <alignment vertical="center" shrinkToFit="1"/>
      <protection locked="0"/>
    </xf>
    <xf numFmtId="49" fontId="28" fillId="0" borderId="1" xfId="4" applyNumberFormat="1" applyFont="1" applyFill="1" applyBorder="1" applyAlignment="1" applyProtection="1">
      <alignment vertical="center" wrapText="1"/>
      <protection locked="0"/>
    </xf>
    <xf numFmtId="49" fontId="26" fillId="0" borderId="1" xfId="0" applyNumberFormat="1" applyFont="1" applyFill="1" applyBorder="1" applyAlignment="1" applyProtection="1">
      <alignment vertical="center" shrinkToFit="1"/>
      <protection locked="0"/>
    </xf>
    <xf numFmtId="0" fontId="26"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shrinkToFit="1"/>
      <protection locked="0"/>
    </xf>
    <xf numFmtId="0" fontId="25" fillId="0" borderId="0" xfId="0" applyFont="1" applyFill="1" applyAlignment="1">
      <alignment vertical="center" shrinkToFit="1"/>
    </xf>
    <xf numFmtId="49" fontId="28" fillId="0" borderId="3" xfId="0" applyNumberFormat="1" applyFont="1" applyFill="1" applyBorder="1" applyProtection="1">
      <alignment vertical="center"/>
      <protection locked="0"/>
    </xf>
    <xf numFmtId="0" fontId="26" fillId="0" borderId="4" xfId="0" applyFont="1" applyFill="1" applyBorder="1" applyAlignment="1" applyProtection="1">
      <alignment vertical="center" wrapText="1"/>
      <protection locked="0"/>
    </xf>
    <xf numFmtId="0" fontId="28" fillId="0" borderId="1" xfId="4" applyNumberFormat="1" applyFont="1" applyFill="1" applyBorder="1" applyProtection="1">
      <alignment vertical="center"/>
      <protection locked="0"/>
    </xf>
    <xf numFmtId="49" fontId="44" fillId="0" borderId="1" xfId="0" applyNumberFormat="1" applyFont="1" applyFill="1" applyBorder="1" applyProtection="1">
      <alignment vertical="center"/>
      <protection locked="0"/>
    </xf>
    <xf numFmtId="0" fontId="45" fillId="0" borderId="1" xfId="1" applyFont="1" applyFill="1" applyBorder="1">
      <alignment vertical="center"/>
    </xf>
    <xf numFmtId="49" fontId="27" fillId="0" borderId="1" xfId="1" applyNumberFormat="1" applyFont="1" applyFill="1" applyBorder="1" applyAlignment="1" applyProtection="1">
      <alignment vertical="center" wrapText="1"/>
      <protection locked="0"/>
    </xf>
    <xf numFmtId="49" fontId="26"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1" xfId="1"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5" applyFont="1" applyFill="1" applyBorder="1">
      <alignment vertical="center"/>
    </xf>
    <xf numFmtId="0" fontId="25" fillId="0" borderId="1" xfId="5" applyFont="1" applyFill="1" applyBorder="1" applyAlignment="1">
      <alignment horizontal="center" vertical="center"/>
    </xf>
    <xf numFmtId="0" fontId="25" fillId="0" borderId="0" xfId="5" applyFont="1" applyFill="1">
      <alignment vertical="center"/>
    </xf>
    <xf numFmtId="49" fontId="26" fillId="0" borderId="1" xfId="5" applyNumberFormat="1" applyFont="1" applyFill="1" applyBorder="1" applyProtection="1">
      <alignment vertical="center"/>
      <protection locked="0"/>
    </xf>
    <xf numFmtId="0" fontId="26" fillId="0" borderId="1" xfId="5" applyFont="1" applyFill="1" applyBorder="1" applyAlignment="1" applyProtection="1">
      <alignment horizontal="center" vertical="center"/>
      <protection locked="0"/>
    </xf>
    <xf numFmtId="0" fontId="26" fillId="0" borderId="1" xfId="5" applyFont="1" applyFill="1" applyBorder="1">
      <alignment vertical="center"/>
    </xf>
    <xf numFmtId="0" fontId="25" fillId="0" borderId="1" xfId="5" applyFont="1" applyFill="1" applyBorder="1" applyAlignment="1">
      <alignment vertical="center" wrapText="1"/>
    </xf>
    <xf numFmtId="0" fontId="25" fillId="0" borderId="1" xfId="5" applyFont="1" applyFill="1" applyBorder="1" applyAlignment="1">
      <alignment horizontal="left" vertical="center"/>
    </xf>
    <xf numFmtId="0" fontId="25" fillId="0" borderId="2" xfId="5" applyFont="1" applyFill="1" applyBorder="1">
      <alignment vertical="center"/>
    </xf>
    <xf numFmtId="49" fontId="26" fillId="0" borderId="1" xfId="5" applyNumberFormat="1" applyFont="1" applyFill="1" applyBorder="1" applyAlignment="1" applyProtection="1">
      <alignment horizontal="left" vertical="center" wrapText="1"/>
      <protection locked="0"/>
    </xf>
    <xf numFmtId="49" fontId="25" fillId="0" borderId="1" xfId="6" applyNumberFormat="1" applyFont="1" applyFill="1" applyBorder="1">
      <alignment vertical="center"/>
    </xf>
    <xf numFmtId="49" fontId="26" fillId="0" borderId="2" xfId="5" applyNumberFormat="1" applyFont="1" applyFill="1" applyBorder="1" applyAlignment="1" applyProtection="1">
      <alignment vertical="center" wrapText="1"/>
      <protection locked="0"/>
    </xf>
    <xf numFmtId="0" fontId="26" fillId="0" borderId="1" xfId="5" applyFont="1" applyFill="1" applyBorder="1" applyAlignment="1" applyProtection="1">
      <alignment horizontal="left" vertical="center" wrapText="1"/>
      <protection locked="0"/>
    </xf>
    <xf numFmtId="0" fontId="26" fillId="0" borderId="2" xfId="5" applyFont="1" applyFill="1" applyBorder="1" applyAlignment="1" applyProtection="1">
      <alignment horizontal="left" vertical="center" wrapText="1"/>
      <protection locked="0"/>
    </xf>
    <xf numFmtId="49" fontId="27" fillId="0" borderId="1" xfId="7" applyNumberFormat="1" applyFont="1" applyFill="1" applyBorder="1" applyAlignment="1" applyProtection="1">
      <alignment vertical="center"/>
      <protection locked="0"/>
    </xf>
    <xf numFmtId="0" fontId="25" fillId="0" borderId="0" xfId="5" applyFont="1" applyFill="1" applyAlignment="1">
      <alignment horizontal="center" vertical="center"/>
    </xf>
    <xf numFmtId="0" fontId="26" fillId="0" borderId="1" xfId="0" applyFont="1" applyFill="1" applyBorder="1" applyAlignment="1">
      <alignment horizontal="left" vertical="center"/>
    </xf>
    <xf numFmtId="0" fontId="26" fillId="0" borderId="1" xfId="0" applyFont="1" applyFill="1" applyBorder="1">
      <alignment vertical="center"/>
    </xf>
    <xf numFmtId="0" fontId="26" fillId="0" borderId="0" xfId="0" applyFont="1" applyFill="1">
      <alignment vertical="center"/>
    </xf>
    <xf numFmtId="49" fontId="27" fillId="0" borderId="1" xfId="1" applyNumberFormat="1"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vertical="center" wrapText="1" shrinkToFit="1"/>
      <protection locked="0"/>
    </xf>
    <xf numFmtId="49" fontId="28" fillId="0" borderId="1" xfId="1" applyNumberFormat="1" applyFont="1" applyFill="1" applyBorder="1" applyProtection="1">
      <alignment vertical="center"/>
      <protection locked="0"/>
    </xf>
    <xf numFmtId="0" fontId="27" fillId="0" borderId="1" xfId="1" applyFont="1" applyFill="1" applyBorder="1" applyAlignment="1">
      <alignment horizontal="justify" vertical="center"/>
    </xf>
    <xf numFmtId="0" fontId="26" fillId="0" borderId="2" xfId="0" applyFont="1" applyFill="1" applyBorder="1" applyProtection="1">
      <alignment vertical="center"/>
      <protection locked="0"/>
    </xf>
    <xf numFmtId="0" fontId="27" fillId="0" borderId="1" xfId="1" applyFont="1" applyFill="1" applyBorder="1" applyAlignment="1">
      <alignment vertical="center"/>
    </xf>
    <xf numFmtId="49" fontId="26" fillId="0" borderId="1" xfId="1" applyNumberFormat="1" applyFont="1" applyFill="1" applyBorder="1" applyProtection="1">
      <alignment vertical="center"/>
      <protection locked="0"/>
    </xf>
    <xf numFmtId="49" fontId="25" fillId="0" borderId="1" xfId="0" applyNumberFormat="1" applyFont="1" applyFill="1" applyBorder="1" applyProtection="1">
      <alignment vertical="center"/>
      <protection locked="0"/>
    </xf>
    <xf numFmtId="0" fontId="25" fillId="0" borderId="1" xfId="0" applyFont="1" applyFill="1" applyBorder="1" applyProtection="1">
      <alignment vertical="center"/>
      <protection locked="0"/>
    </xf>
    <xf numFmtId="0" fontId="26" fillId="0" borderId="4" xfId="0" applyFont="1" applyFill="1" applyBorder="1" applyAlignment="1" applyProtection="1">
      <alignment horizontal="left" vertical="center" wrapText="1"/>
      <protection locked="0"/>
    </xf>
    <xf numFmtId="0" fontId="0" fillId="0" borderId="0" xfId="0" applyFill="1">
      <alignment vertical="center"/>
    </xf>
    <xf numFmtId="0" fontId="25" fillId="0" borderId="1" xfId="8" applyFont="1" applyFill="1" applyBorder="1" applyAlignment="1" applyProtection="1">
      <alignment horizontal="left" vertical="center" wrapText="1"/>
      <protection locked="0"/>
    </xf>
    <xf numFmtId="49" fontId="25" fillId="0" borderId="1" xfId="8" applyNumberFormat="1" applyFont="1" applyFill="1" applyBorder="1" applyProtection="1">
      <alignment vertical="center"/>
      <protection locked="0"/>
    </xf>
    <xf numFmtId="49" fontId="25" fillId="0" borderId="1" xfId="8" applyNumberFormat="1" applyFont="1" applyFill="1" applyBorder="1" applyAlignment="1" applyProtection="1">
      <alignment horizontal="left" vertical="center" wrapText="1"/>
      <protection locked="0"/>
    </xf>
    <xf numFmtId="49" fontId="25" fillId="0" borderId="1" xfId="8" applyNumberFormat="1" applyFont="1" applyFill="1" applyBorder="1" applyAlignment="1" applyProtection="1">
      <alignment vertical="center" wrapText="1"/>
      <protection locked="0"/>
    </xf>
    <xf numFmtId="49" fontId="29" fillId="0" borderId="1" xfId="1" applyNumberFormat="1" applyFont="1" applyFill="1" applyBorder="1" applyAlignment="1" applyProtection="1">
      <alignment vertical="center" wrapText="1"/>
      <protection locked="0"/>
    </xf>
    <xf numFmtId="0" fontId="25" fillId="0" borderId="4"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25" fillId="0" borderId="5" xfId="0" applyFont="1" applyFill="1" applyBorder="1" applyAlignment="1">
      <alignment vertical="center" wrapText="1"/>
    </xf>
    <xf numFmtId="0" fontId="29" fillId="0" borderId="1" xfId="1" applyFont="1" applyFill="1" applyBorder="1" applyAlignment="1">
      <alignment vertical="center" wrapText="1"/>
    </xf>
    <xf numFmtId="0" fontId="29" fillId="0" borderId="0" xfId="1" applyFont="1" applyFill="1" applyAlignment="1">
      <alignment vertical="center" wrapText="1"/>
    </xf>
    <xf numFmtId="0" fontId="29" fillId="0" borderId="1" xfId="1" applyFont="1" applyFill="1" applyBorder="1">
      <alignment vertical="center"/>
    </xf>
    <xf numFmtId="0" fontId="25" fillId="0" borderId="1" xfId="0" applyFont="1" applyFill="1" applyBorder="1" applyAlignment="1">
      <alignment horizontal="justify" vertical="center" wrapText="1"/>
    </xf>
    <xf numFmtId="0" fontId="25" fillId="0" borderId="1" xfId="0" applyFont="1" applyFill="1" applyBorder="1" applyAlignment="1">
      <alignment vertical="center" wrapText="1" shrinkToFit="1"/>
    </xf>
    <xf numFmtId="49" fontId="25" fillId="0" borderId="1" xfId="0" applyNumberFormat="1" applyFont="1" applyFill="1" applyBorder="1" applyAlignment="1" applyProtection="1">
      <alignment vertical="center" wrapText="1"/>
      <protection locked="0"/>
    </xf>
    <xf numFmtId="0" fontId="25" fillId="0" borderId="1" xfId="8" applyFont="1" applyFill="1" applyBorder="1" applyAlignment="1" applyProtection="1">
      <alignment horizontal="left" vertical="center"/>
      <protection locked="0"/>
    </xf>
    <xf numFmtId="0" fontId="25" fillId="0" borderId="1" xfId="8" applyFont="1" applyFill="1" applyBorder="1" applyProtection="1">
      <alignment vertical="center"/>
      <protection locked="0"/>
    </xf>
    <xf numFmtId="0" fontId="25" fillId="0" borderId="0" xfId="0" applyFont="1" applyFill="1" applyAlignment="1">
      <alignment vertical="center" wrapText="1" shrinkToFit="1"/>
    </xf>
    <xf numFmtId="49" fontId="30" fillId="0" borderId="1" xfId="8" applyNumberFormat="1" applyFont="1" applyFill="1" applyBorder="1" applyProtection="1">
      <alignment vertical="center"/>
      <protection locked="0"/>
    </xf>
    <xf numFmtId="49" fontId="26" fillId="0" borderId="1" xfId="8" applyNumberFormat="1" applyFont="1" applyFill="1" applyBorder="1" applyProtection="1">
      <alignment vertical="center"/>
      <protection locked="0"/>
    </xf>
    <xf numFmtId="0" fontId="26" fillId="0" borderId="1" xfId="8" applyFont="1" applyFill="1" applyBorder="1" applyAlignment="1" applyProtection="1">
      <alignment horizontal="left" vertical="center" wrapText="1"/>
      <protection locked="0"/>
    </xf>
    <xf numFmtId="49" fontId="26" fillId="0" borderId="1" xfId="8" applyNumberFormat="1" applyFont="1" applyFill="1" applyBorder="1" applyAlignment="1" applyProtection="1">
      <alignment vertical="center" wrapText="1"/>
      <protection locked="0"/>
    </xf>
    <xf numFmtId="0" fontId="26" fillId="0" borderId="1" xfId="8" applyFont="1" applyFill="1" applyBorder="1" applyProtection="1">
      <alignment vertical="center"/>
      <protection locked="0"/>
    </xf>
    <xf numFmtId="0" fontId="26" fillId="0" borderId="4" xfId="0" applyFont="1" applyFill="1" applyBorder="1" applyAlignment="1" applyProtection="1">
      <alignment horizontal="center" vertical="center"/>
      <protection locked="0"/>
    </xf>
    <xf numFmtId="0" fontId="25" fillId="0" borderId="0" xfId="0" applyFont="1" applyFill="1" applyAlignment="1">
      <alignment horizontal="justify" vertical="center"/>
    </xf>
    <xf numFmtId="0" fontId="25" fillId="0" borderId="1" xfId="0" applyFont="1" applyFill="1" applyBorder="1" applyAlignment="1">
      <alignment horizontal="justify" vertical="center"/>
    </xf>
    <xf numFmtId="0" fontId="25" fillId="0" borderId="0" xfId="0" applyFont="1" applyFill="1" applyAlignment="1">
      <alignment vertical="center" wrapText="1"/>
    </xf>
    <xf numFmtId="0" fontId="32" fillId="0" borderId="0" xfId="0" applyFont="1" applyFill="1" applyAlignment="1">
      <alignment horizontal="left" vertical="center"/>
    </xf>
    <xf numFmtId="0" fontId="26" fillId="0" borderId="0" xfId="0" applyFont="1" applyFill="1" applyAlignment="1">
      <alignment horizontal="left" vertical="center"/>
    </xf>
    <xf numFmtId="0" fontId="26" fillId="0" borderId="0" xfId="0" applyFont="1" applyFill="1" applyAlignment="1">
      <alignment horizontal="center" vertical="center"/>
    </xf>
    <xf numFmtId="0" fontId="34" fillId="0" borderId="1" xfId="0" applyFont="1" applyFill="1" applyBorder="1">
      <alignment vertical="center"/>
    </xf>
    <xf numFmtId="0" fontId="31" fillId="0" borderId="0" xfId="0" applyFont="1" applyFill="1">
      <alignment vertical="center"/>
    </xf>
    <xf numFmtId="0" fontId="26" fillId="0" borderId="0" xfId="0" applyFont="1" applyFill="1" applyAlignment="1">
      <alignment vertical="center" wrapText="1"/>
    </xf>
    <xf numFmtId="49" fontId="25" fillId="0" borderId="1" xfId="0" applyNumberFormat="1" applyFont="1" applyFill="1" applyBorder="1" applyAlignment="1" applyProtection="1">
      <alignment vertical="center" shrinkToFit="1"/>
      <protection locked="0"/>
    </xf>
    <xf numFmtId="49" fontId="35" fillId="0" borderId="1" xfId="1" applyNumberFormat="1" applyFont="1" applyFill="1" applyBorder="1" applyAlignment="1" applyProtection="1">
      <alignment vertical="center" shrinkToFit="1"/>
      <protection locked="0"/>
    </xf>
    <xf numFmtId="0" fontId="25" fillId="0" borderId="1" xfId="0" applyFont="1" applyFill="1" applyBorder="1" applyAlignment="1" applyProtection="1">
      <alignment horizontal="center" vertical="center" shrinkToFit="1"/>
      <protection locked="0"/>
    </xf>
    <xf numFmtId="49" fontId="25" fillId="0" borderId="1" xfId="0" applyNumberFormat="1" applyFont="1" applyFill="1" applyBorder="1" applyAlignment="1" applyProtection="1">
      <alignment vertical="center" wrapText="1" shrinkToFit="1"/>
      <protection locked="0"/>
    </xf>
    <xf numFmtId="49" fontId="36" fillId="0" borderId="1" xfId="0" applyNumberFormat="1" applyFont="1" applyFill="1" applyBorder="1" applyAlignment="1" applyProtection="1">
      <alignment vertical="center" shrinkToFit="1"/>
      <protection locked="0"/>
    </xf>
    <xf numFmtId="0" fontId="36" fillId="0" borderId="1" xfId="0" applyFont="1" applyFill="1" applyBorder="1" applyAlignment="1">
      <alignment vertical="center" shrinkToFit="1"/>
    </xf>
    <xf numFmtId="0" fontId="25"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vertical="center" wrapText="1"/>
      <protection locked="0"/>
    </xf>
    <xf numFmtId="0" fontId="25" fillId="0" borderId="4" xfId="0" applyFont="1" applyFill="1" applyBorder="1" applyAlignment="1" applyProtection="1">
      <alignment vertical="center" wrapText="1"/>
      <protection locked="0"/>
    </xf>
    <xf numFmtId="0" fontId="27" fillId="0" borderId="0" xfId="1" applyFont="1" applyFill="1">
      <alignment vertical="center"/>
    </xf>
    <xf numFmtId="0" fontId="25" fillId="0" borderId="1" xfId="0" applyFont="1" applyFill="1" applyBorder="1" applyAlignment="1" applyProtection="1">
      <alignment horizontal="left" vertical="center"/>
      <protection locked="0"/>
    </xf>
    <xf numFmtId="0" fontId="25" fillId="0" borderId="1" xfId="0" applyFont="1" applyFill="1" applyBorder="1" applyAlignment="1" applyProtection="1">
      <alignment horizontal="center" vertical="center" wrapText="1"/>
      <protection locked="0"/>
    </xf>
    <xf numFmtId="0" fontId="26" fillId="0" borderId="0" xfId="0" applyFont="1" applyFill="1" applyProtection="1">
      <alignment vertical="center"/>
      <protection locked="0"/>
    </xf>
    <xf numFmtId="49" fontId="25" fillId="0" borderId="1" xfId="0" applyNumberFormat="1" applyFont="1" applyFill="1" applyBorder="1" applyAlignment="1" applyProtection="1">
      <alignment horizontal="left" vertical="center"/>
      <protection locked="0"/>
    </xf>
    <xf numFmtId="49" fontId="29" fillId="0" borderId="1" xfId="1" applyNumberFormat="1" applyFont="1" applyFill="1" applyBorder="1" applyProtection="1">
      <alignment vertical="center"/>
      <protection locked="0"/>
    </xf>
    <xf numFmtId="49" fontId="27" fillId="0" borderId="1" xfId="1" applyNumberFormat="1" applyFont="1" applyFill="1" applyBorder="1" applyAlignment="1" applyProtection="1">
      <alignment horizontal="center" vertical="center" wrapText="1"/>
      <protection locked="0"/>
    </xf>
    <xf numFmtId="49" fontId="26" fillId="0" borderId="1" xfId="0" applyNumberFormat="1" applyFont="1" applyFill="1" applyBorder="1" applyAlignment="1" applyProtection="1">
      <alignment horizontal="center" vertical="center" wrapText="1"/>
      <protection locked="0"/>
    </xf>
    <xf numFmtId="0" fontId="27" fillId="0" borderId="0" xfId="1" applyFont="1" applyFill="1" applyAlignment="1">
      <alignment horizontal="justify" vertical="center"/>
    </xf>
    <xf numFmtId="0" fontId="38" fillId="0" borderId="0" xfId="0" applyFont="1" applyFill="1" applyAlignment="1">
      <alignment horizontal="left" vertical="center"/>
    </xf>
    <xf numFmtId="0" fontId="38" fillId="0" borderId="0" xfId="0" applyFont="1" applyFill="1">
      <alignment vertical="center"/>
    </xf>
    <xf numFmtId="0" fontId="38" fillId="0" borderId="0" xfId="0" applyFont="1" applyFill="1" applyAlignment="1">
      <alignment horizontal="center" vertical="center"/>
    </xf>
    <xf numFmtId="49" fontId="27" fillId="0" borderId="1" xfId="1" applyNumberFormat="1"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protection locked="0"/>
    </xf>
    <xf numFmtId="0" fontId="39" fillId="0" borderId="0" xfId="0" applyFont="1" applyFill="1">
      <alignment vertical="center"/>
    </xf>
    <xf numFmtId="0" fontId="25" fillId="0" borderId="0" xfId="0" applyFont="1" applyFill="1" applyAlignment="1">
      <alignment horizontal="center" vertical="center" wrapText="1"/>
    </xf>
    <xf numFmtId="49" fontId="25" fillId="0" borderId="1" xfId="0" applyNumberFormat="1" applyFont="1" applyFill="1" applyBorder="1" applyAlignment="1" applyProtection="1">
      <alignment horizontal="left" vertical="center" wrapText="1"/>
      <protection locked="0"/>
    </xf>
    <xf numFmtId="0" fontId="25" fillId="0" borderId="2" xfId="0" applyFont="1" applyFill="1" applyBorder="1" applyAlignment="1" applyProtection="1">
      <alignment vertical="center" wrapText="1"/>
      <protection locked="0"/>
    </xf>
    <xf numFmtId="49" fontId="2" fillId="0" borderId="1" xfId="1" applyNumberFormat="1" applyFill="1" applyBorder="1" applyProtection="1">
      <alignment vertical="center"/>
      <protection locked="0"/>
    </xf>
    <xf numFmtId="49" fontId="37" fillId="0" borderId="1" xfId="0" applyNumberFormat="1" applyFont="1" applyFill="1" applyBorder="1" applyProtection="1">
      <alignment vertical="center"/>
      <protection locked="0"/>
    </xf>
    <xf numFmtId="49" fontId="26" fillId="0" borderId="1" xfId="3" applyNumberFormat="1" applyFont="1" applyFill="1" applyBorder="1" applyAlignment="1" applyProtection="1">
      <alignment horizontal="left" vertical="center" wrapText="1"/>
      <protection locked="0"/>
    </xf>
    <xf numFmtId="49" fontId="26" fillId="0" borderId="1" xfId="3" applyNumberFormat="1" applyFont="1" applyFill="1" applyBorder="1" applyAlignment="1" applyProtection="1">
      <alignment vertical="center" wrapText="1"/>
      <protection locked="0"/>
    </xf>
    <xf numFmtId="49" fontId="26" fillId="0" borderId="1" xfId="3" applyNumberFormat="1" applyFont="1" applyFill="1" applyBorder="1" applyAlignment="1" applyProtection="1">
      <alignment vertical="center" shrinkToFit="1"/>
      <protection locked="0"/>
    </xf>
    <xf numFmtId="49" fontId="27" fillId="0" borderId="1" xfId="9" applyNumberFormat="1" applyFont="1" applyFill="1" applyBorder="1" applyAlignment="1" applyProtection="1">
      <alignment horizontal="left" vertical="center" wrapText="1"/>
      <protection locked="0"/>
    </xf>
    <xf numFmtId="0" fontId="26" fillId="0" borderId="1" xfId="3" applyFont="1" applyFill="1" applyBorder="1" applyAlignment="1" applyProtection="1">
      <alignment horizontal="center" vertical="center" wrapText="1"/>
      <protection locked="0"/>
    </xf>
    <xf numFmtId="0" fontId="40" fillId="0" borderId="0" xfId="3" applyFont="1" applyFill="1" applyAlignment="1">
      <alignment vertical="center" wrapText="1"/>
    </xf>
    <xf numFmtId="0" fontId="25" fillId="0" borderId="1" xfId="3" applyFont="1" applyFill="1" applyBorder="1" applyAlignment="1">
      <alignment horizontal="left" vertical="center"/>
    </xf>
    <xf numFmtId="0" fontId="25" fillId="0" borderId="1" xfId="3" applyFont="1" applyFill="1" applyBorder="1">
      <alignment vertical="center"/>
    </xf>
    <xf numFmtId="0" fontId="40" fillId="0" borderId="0" xfId="3" applyFont="1" applyFill="1">
      <alignment vertical="center"/>
    </xf>
    <xf numFmtId="49" fontId="27" fillId="0" borderId="1" xfId="3" applyNumberFormat="1" applyFont="1" applyFill="1" applyBorder="1" applyAlignment="1" applyProtection="1">
      <alignment horizontal="left" vertical="center" wrapText="1"/>
      <protection locked="0"/>
    </xf>
    <xf numFmtId="0" fontId="26" fillId="0" borderId="1" xfId="10" applyFont="1" applyFill="1" applyBorder="1" applyAlignment="1">
      <alignment horizontal="left" vertical="center" shrinkToFit="1"/>
    </xf>
    <xf numFmtId="0" fontId="26" fillId="0" borderId="1" xfId="10" applyFont="1" applyFill="1" applyBorder="1" applyAlignment="1">
      <alignment horizontal="left" vertical="center" wrapText="1"/>
    </xf>
    <xf numFmtId="0" fontId="25" fillId="0" borderId="1" xfId="3" applyFont="1" applyFill="1" applyBorder="1" applyAlignment="1">
      <alignment vertical="center" wrapText="1" shrinkToFit="1"/>
    </xf>
    <xf numFmtId="49" fontId="26" fillId="0" borderId="1" xfId="3" applyNumberFormat="1" applyFont="1" applyFill="1" applyBorder="1" applyAlignment="1" applyProtection="1">
      <alignment horizontal="left" vertical="center" wrapText="1" shrinkToFit="1"/>
      <protection locked="0"/>
    </xf>
    <xf numFmtId="0" fontId="25" fillId="0" borderId="1" xfId="11" applyFont="1" applyFill="1" applyBorder="1" applyAlignment="1">
      <alignment wrapText="1"/>
    </xf>
    <xf numFmtId="0" fontId="25" fillId="0" borderId="1" xfId="11" applyFont="1" applyFill="1" applyBorder="1"/>
    <xf numFmtId="0" fontId="25" fillId="0" borderId="1" xfId="11" applyFont="1" applyFill="1" applyBorder="1" applyAlignment="1">
      <alignment horizontal="center" wrapText="1"/>
    </xf>
    <xf numFmtId="0" fontId="25" fillId="0" borderId="0" xfId="11" applyFont="1" applyFill="1"/>
    <xf numFmtId="0" fontId="25" fillId="0" borderId="1" xfId="11" applyFont="1" applyFill="1" applyBorder="1" applyAlignment="1">
      <alignment horizontal="left"/>
    </xf>
    <xf numFmtId="0" fontId="25" fillId="0" borderId="1" xfId="11" applyFont="1" applyFill="1" applyBorder="1" applyAlignment="1">
      <alignment horizontal="center"/>
    </xf>
    <xf numFmtId="0" fontId="26" fillId="0" borderId="1" xfId="12" applyNumberFormat="1" applyFont="1" applyFill="1" applyBorder="1"/>
    <xf numFmtId="0" fontId="25" fillId="0" borderId="0" xfId="11" applyFont="1" applyFill="1" applyAlignment="1">
      <alignment horizontal="left"/>
    </xf>
    <xf numFmtId="0" fontId="25" fillId="0" borderId="0" xfId="11" applyFont="1" applyFill="1" applyAlignment="1">
      <alignment horizontal="center"/>
    </xf>
    <xf numFmtId="0" fontId="25" fillId="0" borderId="2" xfId="0" applyFont="1" applyFill="1" applyBorder="1" applyAlignment="1" applyProtection="1">
      <alignment horizontal="left" vertical="center" wrapText="1"/>
      <protection locked="0"/>
    </xf>
    <xf numFmtId="49" fontId="41" fillId="0" borderId="1" xfId="13" applyNumberFormat="1" applyFont="1" applyFill="1" applyBorder="1" applyProtection="1">
      <alignment vertical="center"/>
      <protection locked="0"/>
    </xf>
    <xf numFmtId="49" fontId="26" fillId="0" borderId="1" xfId="14" applyNumberFormat="1" applyFont="1" applyFill="1" applyBorder="1" applyProtection="1">
      <alignment vertical="center"/>
      <protection locked="0"/>
    </xf>
    <xf numFmtId="0" fontId="42" fillId="0" borderId="0" xfId="4" applyFont="1" applyFill="1">
      <alignment vertical="center"/>
    </xf>
    <xf numFmtId="0" fontId="26" fillId="0" borderId="1" xfId="14" applyFont="1" applyFill="1" applyBorder="1" applyAlignment="1" applyProtection="1">
      <alignment horizontal="center" vertical="center"/>
      <protection locked="0"/>
    </xf>
    <xf numFmtId="49" fontId="42" fillId="0" borderId="1" xfId="4" applyNumberFormat="1" applyFont="1" applyFill="1" applyBorder="1" applyProtection="1">
      <alignment vertical="center"/>
      <protection locked="0"/>
    </xf>
    <xf numFmtId="49" fontId="41" fillId="0" borderId="1" xfId="13" applyNumberFormat="1" applyFont="1" applyFill="1" applyBorder="1" applyAlignment="1" applyProtection="1">
      <alignment vertical="center" wrapText="1"/>
      <protection locked="0"/>
    </xf>
    <xf numFmtId="0" fontId="25" fillId="0" borderId="0" xfId="14" applyFont="1" applyFill="1">
      <alignment vertical="center"/>
    </xf>
    <xf numFmtId="49" fontId="25" fillId="0" borderId="1" xfId="14" applyNumberFormat="1" applyFont="1" applyFill="1" applyBorder="1" applyAlignment="1" applyProtection="1">
      <alignment horizontal="left" vertical="center" wrapText="1"/>
      <protection locked="0"/>
    </xf>
    <xf numFmtId="0" fontId="26" fillId="0" borderId="6" xfId="14" applyFont="1" applyFill="1" applyBorder="1" applyAlignment="1">
      <alignment horizontal="left" vertical="center" wrapText="1"/>
    </xf>
    <xf numFmtId="49" fontId="43" fillId="0" borderId="1" xfId="9" applyNumberFormat="1" applyFont="1" applyFill="1" applyBorder="1" applyProtection="1">
      <alignment vertical="center"/>
      <protection locked="0"/>
    </xf>
    <xf numFmtId="49" fontId="26" fillId="0" borderId="1" xfId="14" applyNumberFormat="1" applyFont="1" applyFill="1" applyBorder="1" applyAlignment="1" applyProtection="1">
      <alignment horizontal="left" vertical="center"/>
      <protection locked="0"/>
    </xf>
    <xf numFmtId="49" fontId="27" fillId="0" borderId="1" xfId="9" applyNumberFormat="1" applyFont="1" applyFill="1" applyBorder="1" applyAlignment="1" applyProtection="1">
      <alignment horizontal="left" vertical="center"/>
      <protection locked="0"/>
    </xf>
    <xf numFmtId="49" fontId="27" fillId="0" borderId="1" xfId="9" applyNumberFormat="1" applyFont="1" applyFill="1" applyBorder="1" applyProtection="1">
      <alignment vertical="center"/>
      <protection locked="0"/>
    </xf>
    <xf numFmtId="49" fontId="25" fillId="0" borderId="1" xfId="15" applyNumberFormat="1" applyFont="1" applyFill="1" applyBorder="1" applyAlignment="1" applyProtection="1">
      <alignment horizontal="left" vertical="center" wrapText="1"/>
      <protection locked="0"/>
    </xf>
    <xf numFmtId="0" fontId="26" fillId="0" borderId="6" xfId="15" applyFont="1" applyFill="1" applyBorder="1" applyAlignment="1">
      <alignment horizontal="left" vertical="center" wrapText="1"/>
    </xf>
    <xf numFmtId="0" fontId="25" fillId="0" borderId="1" xfId="15" applyFont="1" applyFill="1" applyBorder="1" applyAlignment="1" applyProtection="1">
      <alignment horizontal="left" vertical="center" wrapText="1"/>
      <protection locked="0"/>
    </xf>
    <xf numFmtId="49" fontId="26" fillId="0" borderId="1" xfId="15" applyNumberFormat="1" applyFont="1" applyFill="1" applyBorder="1" applyProtection="1">
      <alignment vertical="center"/>
      <protection locked="0"/>
    </xf>
    <xf numFmtId="0" fontId="26" fillId="0" borderId="7" xfId="15" applyFont="1" applyFill="1" applyBorder="1" applyAlignment="1">
      <alignment vertical="center" wrapText="1"/>
    </xf>
    <xf numFmtId="0" fontId="26" fillId="0" borderId="1" xfId="15" applyFont="1" applyFill="1" applyBorder="1" applyAlignment="1" applyProtection="1">
      <alignment horizontal="center" vertical="center"/>
      <protection locked="0"/>
    </xf>
    <xf numFmtId="0" fontId="25" fillId="0" borderId="1" xfId="15" applyFont="1" applyFill="1" applyBorder="1">
      <alignment vertical="center"/>
    </xf>
    <xf numFmtId="0" fontId="25" fillId="0" borderId="1" xfId="14" applyFont="1" applyFill="1" applyBorder="1" applyAlignment="1" applyProtection="1">
      <alignment horizontal="left" vertical="center" wrapText="1"/>
      <protection locked="0"/>
    </xf>
    <xf numFmtId="0" fontId="26" fillId="0" borderId="1" xfId="14" applyFont="1" applyFill="1" applyBorder="1" applyAlignment="1">
      <alignment vertical="center" wrapText="1"/>
    </xf>
    <xf numFmtId="0" fontId="26" fillId="0" borderId="8" xfId="14" applyFont="1" applyFill="1" applyBorder="1" applyAlignment="1">
      <alignment vertical="center" wrapText="1"/>
    </xf>
    <xf numFmtId="0" fontId="25" fillId="0" borderId="1" xfId="16" applyFont="1" applyFill="1" applyBorder="1" applyAlignment="1">
      <alignment horizontal="left" vertical="center"/>
    </xf>
    <xf numFmtId="0" fontId="25" fillId="0" borderId="1" xfId="16" applyFont="1" applyFill="1" applyBorder="1">
      <alignment vertical="center"/>
    </xf>
    <xf numFmtId="0" fontId="25" fillId="0" borderId="1" xfId="16" applyFont="1" applyFill="1" applyBorder="1" applyAlignment="1">
      <alignment horizontal="center" vertical="center"/>
    </xf>
    <xf numFmtId="0" fontId="25" fillId="0" borderId="0" xfId="16" applyFont="1" applyFill="1">
      <alignment vertical="center"/>
    </xf>
    <xf numFmtId="0" fontId="25" fillId="0" borderId="1" xfId="16" applyFont="1" applyFill="1" applyBorder="1" applyAlignment="1">
      <alignment vertical="center" wrapText="1"/>
    </xf>
    <xf numFmtId="0" fontId="25" fillId="0" borderId="0" xfId="16" applyFont="1" applyFill="1" applyAlignment="1">
      <alignment horizontal="center" vertical="center"/>
    </xf>
    <xf numFmtId="49" fontId="25" fillId="2" borderId="1" xfId="0" applyNumberFormat="1" applyFont="1" applyFill="1" applyBorder="1" applyAlignment="1" applyProtection="1">
      <alignment vertical="center" shrinkToFit="1"/>
      <protection locked="0"/>
    </xf>
    <xf numFmtId="49" fontId="35" fillId="2" borderId="1" xfId="1" applyNumberFormat="1" applyFont="1" applyFill="1" applyBorder="1" applyAlignment="1" applyProtection="1">
      <alignment vertical="center" shrinkToFit="1"/>
      <protection locked="0"/>
    </xf>
    <xf numFmtId="0" fontId="25" fillId="2" borderId="1" xfId="0" applyFont="1" applyFill="1" applyBorder="1" applyAlignment="1" applyProtection="1">
      <alignment horizontal="center" vertical="center" shrinkToFit="1"/>
      <protection locked="0"/>
    </xf>
    <xf numFmtId="49" fontId="25" fillId="2" borderId="1" xfId="0" applyNumberFormat="1" applyFont="1" applyFill="1" applyBorder="1" applyProtection="1">
      <alignment vertical="center"/>
      <protection locked="0"/>
    </xf>
    <xf numFmtId="0" fontId="25" fillId="2" borderId="0" xfId="0" applyFont="1" applyFill="1">
      <alignment vertical="center"/>
    </xf>
    <xf numFmtId="49" fontId="36" fillId="2" borderId="1" xfId="0" applyNumberFormat="1" applyFont="1" applyFill="1" applyBorder="1" applyAlignment="1" applyProtection="1">
      <alignment vertical="center" shrinkToFit="1"/>
      <protection locked="0"/>
    </xf>
  </cellXfs>
  <cellStyles count="17">
    <cellStyle name="Normal" xfId="5" xr:uid="{AC50E282-18E2-4D64-810B-E08C30B2BA18}"/>
    <cellStyle name="ハイパーリンク" xfId="1" builtinId="8"/>
    <cellStyle name="ハイパーリンク 2" xfId="4" xr:uid="{D4A5A473-0368-4090-9841-63F26BD879CC}"/>
    <cellStyle name="ハイパーリンク 2 2" xfId="13" xr:uid="{052A8A2C-E7B7-4055-83E4-D3F8E803FE23}"/>
    <cellStyle name="ハイパーリンク 3" xfId="7" xr:uid="{FA430EA5-E34C-45FC-BAB5-6BD0BE10AAB9}"/>
    <cellStyle name="ハイパーリンク 4" xfId="9" xr:uid="{59F58FCD-C2EC-4D2C-A88F-0E7A76A95D8A}"/>
    <cellStyle name="ハイパーリンク 5" xfId="12" xr:uid="{E32A485B-B241-4800-8AEF-E9E5BF1D0ED4}"/>
    <cellStyle name="標準" xfId="0" builtinId="0"/>
    <cellStyle name="標準 2" xfId="2" xr:uid="{E9A9B77F-7C60-4DBA-AD73-7A504EDF3694}"/>
    <cellStyle name="標準 2 2" xfId="10" xr:uid="{435FDF25-3A9F-490C-91E1-B62993703FB0}"/>
    <cellStyle name="標準 2 3" xfId="14" xr:uid="{E4B143D4-589E-43CA-8D8C-9CF73D24648D}"/>
    <cellStyle name="標準 2 4" xfId="15" xr:uid="{17D7D78C-8931-4068-A364-D1F24E0AF8AF}"/>
    <cellStyle name="標準 3" xfId="3" xr:uid="{1A88C851-39DF-444A-B381-898D1CCC6823}"/>
    <cellStyle name="標準 4" xfId="8" xr:uid="{1CB141E4-B4F9-4933-9FDC-006B0816E15D}"/>
    <cellStyle name="標準 5" xfId="11" xr:uid="{13F95C70-980E-424E-AEC6-78C23AC856FF}"/>
    <cellStyle name="標準 6" xfId="16" xr:uid="{D5D1AE79-EA3D-42C6-9B42-0F6C054CBB3E}"/>
    <cellStyle name="標準_（自治体用）入力用シート" xfId="6" xr:uid="{76FA177C-1D1E-40B2-A758-96B412BF64D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own.tone.ibaraki.jp/page/page003299.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3221-24F4-49E5-8301-383D81DFED6C}">
  <sheetPr codeName="Sheet1">
    <pageSetUpPr fitToPage="1"/>
  </sheetPr>
  <dimension ref="A1:K181"/>
  <sheetViews>
    <sheetView topLeftCell="A4" zoomScale="80" zoomScaleNormal="80" zoomScaleSheetLayoutView="50" workbookViewId="0">
      <selection activeCell="L157" sqref="L1:L1048576"/>
    </sheetView>
  </sheetViews>
  <sheetFormatPr defaultColWidth="9" defaultRowHeight="18.75" x14ac:dyDescent="0.4"/>
  <cols>
    <col min="1" max="1" width="15.25" style="80" bestFit="1" customWidth="1"/>
    <col min="2" max="2" width="13.25" style="69" bestFit="1" customWidth="1"/>
    <col min="3" max="3" width="10.5" style="69" customWidth="1"/>
    <col min="4" max="4" width="13.25" style="69" customWidth="1"/>
    <col min="5" max="5" width="67.625" style="69" customWidth="1"/>
    <col min="6" max="6" width="70.25" style="69" customWidth="1"/>
    <col min="7" max="7" width="15.25" style="69" customWidth="1"/>
    <col min="8" max="8" width="105.125" style="69" bestFit="1" customWidth="1"/>
    <col min="9" max="9" width="11.25" style="70" bestFit="1" customWidth="1"/>
    <col min="10" max="10" width="15.375" style="70" bestFit="1" customWidth="1"/>
    <col min="11" max="11" width="19.5" style="69" bestFit="1" customWidth="1"/>
    <col min="12" max="16384" width="9" style="69"/>
  </cols>
  <sheetData>
    <row r="1" spans="1:11" ht="60" customHeight="1" x14ac:dyDescent="0.4">
      <c r="A1" s="68" t="s">
        <v>10838</v>
      </c>
    </row>
    <row r="2" spans="1:11" s="70" customFormat="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73" t="s">
        <v>2</v>
      </c>
      <c r="B3" s="74" t="s">
        <v>3</v>
      </c>
      <c r="C3" s="74" t="s">
        <v>4</v>
      </c>
      <c r="D3" s="74" t="s">
        <v>5</v>
      </c>
      <c r="E3" s="74" t="s">
        <v>6</v>
      </c>
      <c r="F3" s="74" t="s">
        <v>7</v>
      </c>
      <c r="G3" s="74" t="s">
        <v>8</v>
      </c>
      <c r="H3" s="74" t="s">
        <v>9</v>
      </c>
      <c r="I3" s="72" t="s">
        <v>10</v>
      </c>
      <c r="J3" s="72" t="s">
        <v>10</v>
      </c>
      <c r="K3" s="74"/>
    </row>
    <row r="4" spans="1:11" x14ac:dyDescent="0.4">
      <c r="A4" s="73" t="s">
        <v>11</v>
      </c>
      <c r="B4" s="74" t="s">
        <v>12</v>
      </c>
      <c r="C4" s="74" t="s">
        <v>13</v>
      </c>
      <c r="D4" s="74" t="s">
        <v>5</v>
      </c>
      <c r="E4" s="74" t="s">
        <v>14</v>
      </c>
      <c r="F4" s="74" t="s">
        <v>15</v>
      </c>
      <c r="G4" s="74" t="s">
        <v>16</v>
      </c>
      <c r="H4" s="74"/>
      <c r="I4" s="72" t="s">
        <v>10</v>
      </c>
      <c r="J4" s="72" t="s">
        <v>10</v>
      </c>
      <c r="K4" s="74"/>
    </row>
    <row r="5" spans="1:11" x14ac:dyDescent="0.4">
      <c r="A5" s="73" t="s">
        <v>17</v>
      </c>
      <c r="B5" s="74" t="s">
        <v>18</v>
      </c>
      <c r="C5" s="74" t="s">
        <v>19</v>
      </c>
      <c r="D5" s="74" t="s">
        <v>5</v>
      </c>
      <c r="E5" s="74" t="s">
        <v>20</v>
      </c>
      <c r="F5" s="74" t="s">
        <v>21</v>
      </c>
      <c r="G5" s="74" t="s">
        <v>22</v>
      </c>
      <c r="H5" s="74" t="s">
        <v>23</v>
      </c>
      <c r="I5" s="72" t="s">
        <v>10</v>
      </c>
      <c r="J5" s="72" t="s">
        <v>10</v>
      </c>
      <c r="K5" s="74"/>
    </row>
    <row r="6" spans="1:11" x14ac:dyDescent="0.4">
      <c r="A6" s="73" t="s">
        <v>24</v>
      </c>
      <c r="B6" s="74" t="s">
        <v>25</v>
      </c>
      <c r="C6" s="74" t="s">
        <v>26</v>
      </c>
      <c r="D6" s="74" t="s">
        <v>5</v>
      </c>
      <c r="E6" s="74" t="s">
        <v>27</v>
      </c>
      <c r="F6" s="74" t="s">
        <v>28</v>
      </c>
      <c r="G6" s="74" t="s">
        <v>29</v>
      </c>
      <c r="H6" s="74" t="s">
        <v>1166</v>
      </c>
      <c r="I6" s="72" t="s">
        <v>10</v>
      </c>
      <c r="J6" s="72" t="s">
        <v>10</v>
      </c>
      <c r="K6" s="74"/>
    </row>
    <row r="7" spans="1:11" x14ac:dyDescent="0.4">
      <c r="A7" s="73" t="s">
        <v>30</v>
      </c>
      <c r="B7" s="74" t="s">
        <v>31</v>
      </c>
      <c r="C7" s="74" t="s">
        <v>32</v>
      </c>
      <c r="D7" s="74" t="s">
        <v>5</v>
      </c>
      <c r="E7" s="74" t="s">
        <v>33</v>
      </c>
      <c r="F7" s="74" t="s">
        <v>34</v>
      </c>
      <c r="G7" s="74" t="s">
        <v>35</v>
      </c>
      <c r="H7" s="74" t="s">
        <v>36</v>
      </c>
      <c r="I7" s="72" t="s">
        <v>10</v>
      </c>
      <c r="J7" s="72" t="s">
        <v>10</v>
      </c>
      <c r="K7" s="74"/>
    </row>
    <row r="8" spans="1:11" x14ac:dyDescent="0.4">
      <c r="A8" s="73" t="s">
        <v>37</v>
      </c>
      <c r="B8" s="74" t="s">
        <v>38</v>
      </c>
      <c r="C8" s="74" t="s">
        <v>39</v>
      </c>
      <c r="D8" s="74" t="s">
        <v>5</v>
      </c>
      <c r="E8" s="74" t="s">
        <v>40</v>
      </c>
      <c r="F8" s="74" t="s">
        <v>41</v>
      </c>
      <c r="G8" s="74" t="s">
        <v>42</v>
      </c>
      <c r="H8" s="74" t="s">
        <v>43</v>
      </c>
      <c r="I8" s="72" t="s">
        <v>10</v>
      </c>
      <c r="J8" s="72" t="s">
        <v>10</v>
      </c>
      <c r="K8" s="74"/>
    </row>
    <row r="9" spans="1:11" x14ac:dyDescent="0.4">
      <c r="A9" s="73" t="s">
        <v>44</v>
      </c>
      <c r="B9" s="74" t="s">
        <v>45</v>
      </c>
      <c r="C9" s="74" t="s">
        <v>46</v>
      </c>
      <c r="D9" s="74" t="s">
        <v>5</v>
      </c>
      <c r="E9" s="74" t="s">
        <v>47</v>
      </c>
      <c r="F9" s="74" t="s">
        <v>48</v>
      </c>
      <c r="G9" s="74" t="s">
        <v>49</v>
      </c>
      <c r="H9" s="74" t="s">
        <v>50</v>
      </c>
      <c r="I9" s="72" t="s">
        <v>10</v>
      </c>
      <c r="J9" s="72" t="s">
        <v>10</v>
      </c>
      <c r="K9" s="74"/>
    </row>
    <row r="10" spans="1:11" x14ac:dyDescent="0.4">
      <c r="A10" s="73" t="s">
        <v>51</v>
      </c>
      <c r="B10" s="74" t="s">
        <v>52</v>
      </c>
      <c r="C10" s="74" t="s">
        <v>53</v>
      </c>
      <c r="D10" s="74" t="s">
        <v>5</v>
      </c>
      <c r="E10" s="74" t="s">
        <v>54</v>
      </c>
      <c r="F10" s="74" t="s">
        <v>55</v>
      </c>
      <c r="G10" s="74" t="s">
        <v>56</v>
      </c>
      <c r="H10" s="74" t="s">
        <v>57</v>
      </c>
      <c r="I10" s="72" t="s">
        <v>10</v>
      </c>
      <c r="J10" s="72" t="s">
        <v>10</v>
      </c>
      <c r="K10" s="74"/>
    </row>
    <row r="11" spans="1:11" x14ac:dyDescent="0.4">
      <c r="A11" s="73" t="s">
        <v>58</v>
      </c>
      <c r="B11" s="74" t="s">
        <v>59</v>
      </c>
      <c r="C11" s="74" t="s">
        <v>60</v>
      </c>
      <c r="D11" s="74" t="s">
        <v>5</v>
      </c>
      <c r="E11" s="74" t="s">
        <v>61</v>
      </c>
      <c r="F11" s="74" t="s">
        <v>62</v>
      </c>
      <c r="G11" s="74" t="s">
        <v>63</v>
      </c>
      <c r="H11" s="74" t="s">
        <v>64</v>
      </c>
      <c r="I11" s="72" t="s">
        <v>10</v>
      </c>
      <c r="J11" s="72" t="s">
        <v>10</v>
      </c>
      <c r="K11" s="74"/>
    </row>
    <row r="12" spans="1:11" x14ac:dyDescent="0.4">
      <c r="A12" s="73" t="s">
        <v>65</v>
      </c>
      <c r="B12" s="74" t="s">
        <v>66</v>
      </c>
      <c r="C12" s="74" t="s">
        <v>1163</v>
      </c>
      <c r="D12" s="74" t="s">
        <v>5</v>
      </c>
      <c r="E12" s="74" t="s">
        <v>67</v>
      </c>
      <c r="F12" s="74" t="s">
        <v>68</v>
      </c>
      <c r="G12" s="74" t="s">
        <v>1179</v>
      </c>
      <c r="H12" s="74" t="s">
        <v>69</v>
      </c>
      <c r="I12" s="72" t="s">
        <v>10</v>
      </c>
      <c r="J12" s="72" t="s">
        <v>10</v>
      </c>
      <c r="K12" s="74"/>
    </row>
    <row r="13" spans="1:11" x14ac:dyDescent="0.4">
      <c r="A13" s="73" t="s">
        <v>70</v>
      </c>
      <c r="B13" s="74" t="s">
        <v>71</v>
      </c>
      <c r="C13" s="74" t="s">
        <v>72</v>
      </c>
      <c r="D13" s="74" t="s">
        <v>5</v>
      </c>
      <c r="E13" s="75" t="s">
        <v>11040</v>
      </c>
      <c r="F13" s="74" t="s">
        <v>73</v>
      </c>
      <c r="G13" s="74" t="s">
        <v>74</v>
      </c>
      <c r="H13" s="74" t="s">
        <v>75</v>
      </c>
      <c r="I13" s="72" t="s">
        <v>10</v>
      </c>
      <c r="J13" s="72" t="s">
        <v>10</v>
      </c>
      <c r="K13" s="74"/>
    </row>
    <row r="14" spans="1:11" x14ac:dyDescent="0.4">
      <c r="A14" s="73" t="s">
        <v>76</v>
      </c>
      <c r="B14" s="74" t="s">
        <v>77</v>
      </c>
      <c r="C14" s="74" t="s">
        <v>78</v>
      </c>
      <c r="D14" s="74" t="s">
        <v>5</v>
      </c>
      <c r="E14" s="74" t="s">
        <v>79</v>
      </c>
      <c r="F14" s="74" t="s">
        <v>80</v>
      </c>
      <c r="G14" s="74" t="s">
        <v>81</v>
      </c>
      <c r="H14" s="74" t="s">
        <v>82</v>
      </c>
      <c r="I14" s="72" t="s">
        <v>10</v>
      </c>
      <c r="J14" s="72" t="s">
        <v>10</v>
      </c>
      <c r="K14" s="74"/>
    </row>
    <row r="15" spans="1:11" x14ac:dyDescent="0.4">
      <c r="A15" s="73" t="s">
        <v>83</v>
      </c>
      <c r="B15" s="74" t="s">
        <v>84</v>
      </c>
      <c r="C15" s="74" t="s">
        <v>85</v>
      </c>
      <c r="D15" s="74" t="s">
        <v>5</v>
      </c>
      <c r="E15" s="74" t="s">
        <v>86</v>
      </c>
      <c r="F15" s="74" t="s">
        <v>87</v>
      </c>
      <c r="G15" s="74" t="s">
        <v>88</v>
      </c>
      <c r="H15" s="74" t="s">
        <v>89</v>
      </c>
      <c r="I15" s="72" t="s">
        <v>10</v>
      </c>
      <c r="J15" s="72" t="s">
        <v>10</v>
      </c>
      <c r="K15" s="74"/>
    </row>
    <row r="16" spans="1:11" x14ac:dyDescent="0.4">
      <c r="A16" s="73" t="s">
        <v>90</v>
      </c>
      <c r="B16" s="74" t="s">
        <v>91</v>
      </c>
      <c r="C16" s="74" t="s">
        <v>92</v>
      </c>
      <c r="D16" s="74" t="s">
        <v>5</v>
      </c>
      <c r="E16" s="74" t="s">
        <v>93</v>
      </c>
      <c r="F16" s="74" t="s">
        <v>94</v>
      </c>
      <c r="G16" s="74" t="s">
        <v>95</v>
      </c>
      <c r="H16" s="74"/>
      <c r="I16" s="72" t="s">
        <v>10</v>
      </c>
      <c r="J16" s="72" t="s">
        <v>10</v>
      </c>
      <c r="K16" s="74"/>
    </row>
    <row r="17" spans="1:11" x14ac:dyDescent="0.4">
      <c r="A17" s="73" t="s">
        <v>96</v>
      </c>
      <c r="B17" s="74" t="s">
        <v>97</v>
      </c>
      <c r="C17" s="74" t="s">
        <v>98</v>
      </c>
      <c r="D17" s="74" t="s">
        <v>5</v>
      </c>
      <c r="E17" s="75" t="s">
        <v>11041</v>
      </c>
      <c r="F17" s="74" t="s">
        <v>99</v>
      </c>
      <c r="G17" s="74" t="s">
        <v>100</v>
      </c>
      <c r="H17" s="74" t="s">
        <v>1167</v>
      </c>
      <c r="I17" s="72" t="s">
        <v>10</v>
      </c>
      <c r="J17" s="72" t="s">
        <v>10</v>
      </c>
      <c r="K17" s="74"/>
    </row>
    <row r="18" spans="1:11" x14ac:dyDescent="0.4">
      <c r="A18" s="73" t="s">
        <v>101</v>
      </c>
      <c r="B18" s="74" t="s">
        <v>102</v>
      </c>
      <c r="C18" s="74" t="s">
        <v>103</v>
      </c>
      <c r="D18" s="74" t="s">
        <v>5</v>
      </c>
      <c r="E18" s="74" t="s">
        <v>104</v>
      </c>
      <c r="F18" s="74" t="s">
        <v>105</v>
      </c>
      <c r="G18" s="74" t="s">
        <v>106</v>
      </c>
      <c r="H18" s="74" t="s">
        <v>1168</v>
      </c>
      <c r="I18" s="72" t="s">
        <v>10</v>
      </c>
      <c r="J18" s="72" t="s">
        <v>10</v>
      </c>
      <c r="K18" s="74"/>
    </row>
    <row r="19" spans="1:11" x14ac:dyDescent="0.4">
      <c r="A19" s="73" t="s">
        <v>107</v>
      </c>
      <c r="B19" s="74" t="s">
        <v>108</v>
      </c>
      <c r="C19" s="74" t="s">
        <v>109</v>
      </c>
      <c r="D19" s="74" t="s">
        <v>5</v>
      </c>
      <c r="E19" s="74" t="s">
        <v>110</v>
      </c>
      <c r="F19" s="74" t="s">
        <v>111</v>
      </c>
      <c r="G19" s="74" t="s">
        <v>112</v>
      </c>
      <c r="H19" s="74" t="s">
        <v>113</v>
      </c>
      <c r="I19" s="72" t="s">
        <v>10</v>
      </c>
      <c r="J19" s="72" t="s">
        <v>10</v>
      </c>
      <c r="K19" s="74"/>
    </row>
    <row r="20" spans="1:11" x14ac:dyDescent="0.4">
      <c r="A20" s="73" t="s">
        <v>114</v>
      </c>
      <c r="B20" s="74" t="s">
        <v>115</v>
      </c>
      <c r="C20" s="74" t="s">
        <v>116</v>
      </c>
      <c r="D20" s="74" t="s">
        <v>5</v>
      </c>
      <c r="E20" s="74" t="s">
        <v>117</v>
      </c>
      <c r="F20" s="74" t="s">
        <v>118</v>
      </c>
      <c r="G20" s="74" t="s">
        <v>119</v>
      </c>
      <c r="H20" s="74"/>
      <c r="I20" s="72" t="s">
        <v>10</v>
      </c>
      <c r="J20" s="72" t="s">
        <v>10</v>
      </c>
      <c r="K20" s="74"/>
    </row>
    <row r="21" spans="1:11" x14ac:dyDescent="0.4">
      <c r="A21" s="73" t="s">
        <v>120</v>
      </c>
      <c r="B21" s="74" t="s">
        <v>121</v>
      </c>
      <c r="C21" s="74" t="s">
        <v>122</v>
      </c>
      <c r="D21" s="74" t="s">
        <v>5</v>
      </c>
      <c r="E21" s="74" t="s">
        <v>123</v>
      </c>
      <c r="F21" s="74" t="s">
        <v>124</v>
      </c>
      <c r="G21" s="74" t="s">
        <v>125</v>
      </c>
      <c r="H21" s="74" t="s">
        <v>126</v>
      </c>
      <c r="I21" s="72" t="s">
        <v>10</v>
      </c>
      <c r="J21" s="72" t="s">
        <v>10</v>
      </c>
      <c r="K21" s="74"/>
    </row>
    <row r="22" spans="1:11" x14ac:dyDescent="0.4">
      <c r="A22" s="73" t="s">
        <v>127</v>
      </c>
      <c r="B22" s="74" t="s">
        <v>128</v>
      </c>
      <c r="C22" s="74" t="s">
        <v>129</v>
      </c>
      <c r="D22" s="74" t="s">
        <v>5</v>
      </c>
      <c r="E22" s="74" t="s">
        <v>130</v>
      </c>
      <c r="F22" s="74" t="s">
        <v>131</v>
      </c>
      <c r="G22" s="74" t="s">
        <v>132</v>
      </c>
      <c r="H22" s="74" t="s">
        <v>133</v>
      </c>
      <c r="I22" s="72" t="s">
        <v>10</v>
      </c>
      <c r="J22" s="72" t="s">
        <v>10</v>
      </c>
      <c r="K22" s="74"/>
    </row>
    <row r="23" spans="1:11" x14ac:dyDescent="0.4">
      <c r="A23" s="73" t="s">
        <v>134</v>
      </c>
      <c r="B23" s="74" t="s">
        <v>135</v>
      </c>
      <c r="C23" s="74" t="s">
        <v>136</v>
      </c>
      <c r="D23" s="74" t="s">
        <v>5</v>
      </c>
      <c r="E23" s="74" t="s">
        <v>137</v>
      </c>
      <c r="F23" s="74" t="s">
        <v>138</v>
      </c>
      <c r="G23" s="74" t="s">
        <v>139</v>
      </c>
      <c r="H23" s="74" t="s">
        <v>140</v>
      </c>
      <c r="I23" s="72" t="s">
        <v>10</v>
      </c>
      <c r="J23" s="72" t="s">
        <v>10</v>
      </c>
      <c r="K23" s="74"/>
    </row>
    <row r="24" spans="1:11" x14ac:dyDescent="0.4">
      <c r="A24" s="73" t="s">
        <v>141</v>
      </c>
      <c r="B24" s="74" t="s">
        <v>142</v>
      </c>
      <c r="C24" s="74" t="s">
        <v>143</v>
      </c>
      <c r="D24" s="74" t="s">
        <v>5</v>
      </c>
      <c r="E24" s="74" t="s">
        <v>144</v>
      </c>
      <c r="F24" s="74" t="s">
        <v>145</v>
      </c>
      <c r="G24" s="74" t="s">
        <v>146</v>
      </c>
      <c r="H24" s="74" t="s">
        <v>147</v>
      </c>
      <c r="I24" s="72" t="s">
        <v>10</v>
      </c>
      <c r="J24" s="72" t="s">
        <v>10</v>
      </c>
      <c r="K24" s="74"/>
    </row>
    <row r="25" spans="1:11" x14ac:dyDescent="0.4">
      <c r="A25" s="73" t="s">
        <v>148</v>
      </c>
      <c r="B25" s="74" t="s">
        <v>149</v>
      </c>
      <c r="C25" s="74" t="s">
        <v>150</v>
      </c>
      <c r="D25" s="74" t="s">
        <v>5</v>
      </c>
      <c r="E25" s="74" t="s">
        <v>151</v>
      </c>
      <c r="F25" s="74" t="s">
        <v>152</v>
      </c>
      <c r="G25" s="74" t="s">
        <v>153</v>
      </c>
      <c r="H25" s="74" t="s">
        <v>154</v>
      </c>
      <c r="I25" s="72" t="s">
        <v>10</v>
      </c>
      <c r="J25" s="72" t="s">
        <v>10</v>
      </c>
      <c r="K25" s="74"/>
    </row>
    <row r="26" spans="1:11" x14ac:dyDescent="0.4">
      <c r="A26" s="73" t="s">
        <v>155</v>
      </c>
      <c r="B26" s="74" t="s">
        <v>156</v>
      </c>
      <c r="C26" s="74" t="s">
        <v>157</v>
      </c>
      <c r="D26" s="74" t="s">
        <v>5</v>
      </c>
      <c r="E26" s="74" t="s">
        <v>158</v>
      </c>
      <c r="F26" s="74" t="s">
        <v>159</v>
      </c>
      <c r="G26" s="74" t="s">
        <v>160</v>
      </c>
      <c r="H26" s="74" t="s">
        <v>161</v>
      </c>
      <c r="I26" s="72" t="s">
        <v>10</v>
      </c>
      <c r="J26" s="72" t="s">
        <v>10</v>
      </c>
      <c r="K26" s="74"/>
    </row>
    <row r="27" spans="1:11" x14ac:dyDescent="0.4">
      <c r="A27" s="73" t="s">
        <v>162</v>
      </c>
      <c r="B27" s="74" t="s">
        <v>163</v>
      </c>
      <c r="C27" s="74" t="s">
        <v>164</v>
      </c>
      <c r="D27" s="74" t="s">
        <v>5</v>
      </c>
      <c r="E27" s="74" t="s">
        <v>165</v>
      </c>
      <c r="F27" s="74" t="s">
        <v>166</v>
      </c>
      <c r="G27" s="74" t="s">
        <v>167</v>
      </c>
      <c r="H27" s="74"/>
      <c r="I27" s="72" t="s">
        <v>10</v>
      </c>
      <c r="J27" s="72" t="s">
        <v>10</v>
      </c>
      <c r="K27" s="74"/>
    </row>
    <row r="28" spans="1:11" x14ac:dyDescent="0.4">
      <c r="A28" s="73" t="s">
        <v>168</v>
      </c>
      <c r="B28" s="74" t="s">
        <v>169</v>
      </c>
      <c r="C28" s="74" t="s">
        <v>170</v>
      </c>
      <c r="D28" s="74" t="s">
        <v>5</v>
      </c>
      <c r="E28" s="74" t="s">
        <v>171</v>
      </c>
      <c r="F28" s="74" t="s">
        <v>172</v>
      </c>
      <c r="G28" s="74" t="s">
        <v>173</v>
      </c>
      <c r="H28" s="74" t="s">
        <v>174</v>
      </c>
      <c r="I28" s="72" t="s">
        <v>175</v>
      </c>
      <c r="J28" s="72" t="s">
        <v>175</v>
      </c>
      <c r="K28" s="74"/>
    </row>
    <row r="29" spans="1:11" x14ac:dyDescent="0.4">
      <c r="A29" s="73" t="s">
        <v>176</v>
      </c>
      <c r="B29" s="74" t="s">
        <v>177</v>
      </c>
      <c r="C29" s="74" t="s">
        <v>178</v>
      </c>
      <c r="D29" s="74" t="s">
        <v>5</v>
      </c>
      <c r="E29" s="74" t="s">
        <v>10849</v>
      </c>
      <c r="F29" s="74" t="s">
        <v>179</v>
      </c>
      <c r="G29" s="74" t="s">
        <v>180</v>
      </c>
      <c r="H29" s="74" t="s">
        <v>10850</v>
      </c>
      <c r="I29" s="72" t="s">
        <v>10</v>
      </c>
      <c r="J29" s="72" t="s">
        <v>10</v>
      </c>
      <c r="K29" s="74"/>
    </row>
    <row r="30" spans="1:11" x14ac:dyDescent="0.4">
      <c r="A30" s="73" t="s">
        <v>181</v>
      </c>
      <c r="B30" s="74" t="s">
        <v>182</v>
      </c>
      <c r="C30" s="74" t="s">
        <v>183</v>
      </c>
      <c r="D30" s="74" t="s">
        <v>5</v>
      </c>
      <c r="E30" s="74" t="s">
        <v>184</v>
      </c>
      <c r="F30" s="74" t="s">
        <v>185</v>
      </c>
      <c r="G30" s="74" t="s">
        <v>186</v>
      </c>
      <c r="H30" s="74" t="s">
        <v>187</v>
      </c>
      <c r="I30" s="72" t="s">
        <v>10</v>
      </c>
      <c r="J30" s="72" t="s">
        <v>10</v>
      </c>
      <c r="K30" s="74"/>
    </row>
    <row r="31" spans="1:11" x14ac:dyDescent="0.4">
      <c r="A31" s="73" t="s">
        <v>188</v>
      </c>
      <c r="B31" s="74" t="s">
        <v>189</v>
      </c>
      <c r="C31" s="74" t="s">
        <v>190</v>
      </c>
      <c r="D31" s="74" t="s">
        <v>5</v>
      </c>
      <c r="E31" s="74" t="s">
        <v>191</v>
      </c>
      <c r="F31" s="74" t="s">
        <v>192</v>
      </c>
      <c r="G31" s="74" t="s">
        <v>193</v>
      </c>
      <c r="H31" s="76" t="s">
        <v>11126</v>
      </c>
      <c r="I31" s="72" t="s">
        <v>10</v>
      </c>
      <c r="J31" s="72" t="s">
        <v>10</v>
      </c>
      <c r="K31" s="74"/>
    </row>
    <row r="32" spans="1:11" x14ac:dyDescent="0.4">
      <c r="A32" s="73" t="s">
        <v>194</v>
      </c>
      <c r="B32" s="74" t="s">
        <v>195</v>
      </c>
      <c r="C32" s="74" t="s">
        <v>196</v>
      </c>
      <c r="D32" s="74" t="s">
        <v>5</v>
      </c>
      <c r="E32" s="74" t="s">
        <v>197</v>
      </c>
      <c r="F32" s="74" t="s">
        <v>198</v>
      </c>
      <c r="G32" s="74" t="s">
        <v>199</v>
      </c>
      <c r="H32" s="74" t="s">
        <v>200</v>
      </c>
      <c r="I32" s="72" t="s">
        <v>10</v>
      </c>
      <c r="J32" s="72" t="s">
        <v>10</v>
      </c>
      <c r="K32" s="74"/>
    </row>
    <row r="33" spans="1:11" x14ac:dyDescent="0.4">
      <c r="A33" s="73" t="s">
        <v>201</v>
      </c>
      <c r="B33" s="74" t="s">
        <v>202</v>
      </c>
      <c r="C33" s="74" t="s">
        <v>203</v>
      </c>
      <c r="D33" s="74" t="s">
        <v>5</v>
      </c>
      <c r="E33" s="74" t="s">
        <v>204</v>
      </c>
      <c r="F33" s="74" t="s">
        <v>205</v>
      </c>
      <c r="G33" s="74" t="s">
        <v>206</v>
      </c>
      <c r="H33" s="74" t="s">
        <v>207</v>
      </c>
      <c r="I33" s="72" t="s">
        <v>10</v>
      </c>
      <c r="J33" s="72" t="s">
        <v>10</v>
      </c>
      <c r="K33" s="74"/>
    </row>
    <row r="34" spans="1:11" x14ac:dyDescent="0.4">
      <c r="A34" s="73" t="s">
        <v>208</v>
      </c>
      <c r="B34" s="74" t="s">
        <v>209</v>
      </c>
      <c r="C34" s="74" t="s">
        <v>210</v>
      </c>
      <c r="D34" s="74" t="s">
        <v>5</v>
      </c>
      <c r="E34" s="74" t="s">
        <v>211</v>
      </c>
      <c r="F34" s="74" t="s">
        <v>212</v>
      </c>
      <c r="G34" s="74" t="s">
        <v>213</v>
      </c>
      <c r="H34" s="74" t="s">
        <v>214</v>
      </c>
      <c r="I34" s="72" t="s">
        <v>10</v>
      </c>
      <c r="J34" s="72" t="s">
        <v>10</v>
      </c>
      <c r="K34" s="74"/>
    </row>
    <row r="35" spans="1:11" x14ac:dyDescent="0.4">
      <c r="A35" s="73" t="s">
        <v>215</v>
      </c>
      <c r="B35" s="74" t="s">
        <v>216</v>
      </c>
      <c r="C35" s="74" t="s">
        <v>217</v>
      </c>
      <c r="D35" s="74" t="s">
        <v>5</v>
      </c>
      <c r="E35" s="74" t="s">
        <v>218</v>
      </c>
      <c r="F35" s="74" t="s">
        <v>219</v>
      </c>
      <c r="G35" s="74" t="s">
        <v>220</v>
      </c>
      <c r="H35" s="74" t="s">
        <v>221</v>
      </c>
      <c r="I35" s="72" t="s">
        <v>10</v>
      </c>
      <c r="J35" s="72" t="s">
        <v>10</v>
      </c>
      <c r="K35" s="74"/>
    </row>
    <row r="36" spans="1:11" x14ac:dyDescent="0.4">
      <c r="A36" s="73" t="s">
        <v>222</v>
      </c>
      <c r="B36" s="74" t="s">
        <v>223</v>
      </c>
      <c r="C36" s="74" t="s">
        <v>224</v>
      </c>
      <c r="D36" s="74" t="s">
        <v>5</v>
      </c>
      <c r="E36" s="74" t="s">
        <v>225</v>
      </c>
      <c r="F36" s="74" t="s">
        <v>226</v>
      </c>
      <c r="G36" s="74" t="s">
        <v>227</v>
      </c>
      <c r="H36" s="74" t="s">
        <v>10851</v>
      </c>
      <c r="I36" s="72" t="s">
        <v>10</v>
      </c>
      <c r="J36" s="72" t="s">
        <v>10</v>
      </c>
      <c r="K36" s="74"/>
    </row>
    <row r="37" spans="1:11" x14ac:dyDescent="0.4">
      <c r="A37" s="73" t="s">
        <v>228</v>
      </c>
      <c r="B37" s="74" t="s">
        <v>229</v>
      </c>
      <c r="C37" s="74" t="s">
        <v>230</v>
      </c>
      <c r="D37" s="74" t="s">
        <v>5</v>
      </c>
      <c r="E37" s="74" t="s">
        <v>231</v>
      </c>
      <c r="F37" s="74" t="s">
        <v>232</v>
      </c>
      <c r="G37" s="74" t="s">
        <v>233</v>
      </c>
      <c r="H37" s="77" t="s">
        <v>11127</v>
      </c>
      <c r="I37" s="72" t="s">
        <v>10</v>
      </c>
      <c r="J37" s="72" t="s">
        <v>10</v>
      </c>
      <c r="K37" s="74"/>
    </row>
    <row r="38" spans="1:11" x14ac:dyDescent="0.4">
      <c r="A38" s="73" t="s">
        <v>234</v>
      </c>
      <c r="B38" s="74" t="s">
        <v>235</v>
      </c>
      <c r="C38" s="74" t="s">
        <v>236</v>
      </c>
      <c r="D38" s="74" t="s">
        <v>5</v>
      </c>
      <c r="E38" s="74" t="s">
        <v>237</v>
      </c>
      <c r="F38" s="74" t="s">
        <v>238</v>
      </c>
      <c r="G38" s="74" t="s">
        <v>239</v>
      </c>
      <c r="H38" s="74" t="s">
        <v>11060</v>
      </c>
      <c r="I38" s="72" t="s">
        <v>10</v>
      </c>
      <c r="J38" s="72" t="s">
        <v>10</v>
      </c>
      <c r="K38" s="74"/>
    </row>
    <row r="39" spans="1:11" x14ac:dyDescent="0.4">
      <c r="A39" s="73" t="s">
        <v>240</v>
      </c>
      <c r="B39" s="74" t="s">
        <v>241</v>
      </c>
      <c r="C39" s="74" t="s">
        <v>242</v>
      </c>
      <c r="D39" s="74" t="s">
        <v>5</v>
      </c>
      <c r="E39" s="74" t="s">
        <v>243</v>
      </c>
      <c r="F39" s="74" t="s">
        <v>244</v>
      </c>
      <c r="G39" s="74" t="s">
        <v>245</v>
      </c>
      <c r="H39" s="74" t="s">
        <v>246</v>
      </c>
      <c r="I39" s="72" t="s">
        <v>10</v>
      </c>
      <c r="J39" s="72" t="s">
        <v>10</v>
      </c>
      <c r="K39" s="74"/>
    </row>
    <row r="40" spans="1:11" ht="37.5" x14ac:dyDescent="0.4">
      <c r="A40" s="73" t="s">
        <v>247</v>
      </c>
      <c r="B40" s="74" t="s">
        <v>248</v>
      </c>
      <c r="C40" s="78" t="s">
        <v>1162</v>
      </c>
      <c r="D40" s="74" t="s">
        <v>5</v>
      </c>
      <c r="E40" s="74" t="s">
        <v>249</v>
      </c>
      <c r="F40" s="74" t="s">
        <v>250</v>
      </c>
      <c r="G40" s="74" t="s">
        <v>251</v>
      </c>
      <c r="H40" s="75" t="s">
        <v>11059</v>
      </c>
      <c r="I40" s="72" t="s">
        <v>10</v>
      </c>
      <c r="J40" s="72" t="s">
        <v>10</v>
      </c>
      <c r="K40" s="74"/>
    </row>
    <row r="41" spans="1:11" x14ac:dyDescent="0.4">
      <c r="A41" s="73" t="s">
        <v>252</v>
      </c>
      <c r="B41" s="74" t="s">
        <v>253</v>
      </c>
      <c r="C41" s="74" t="s">
        <v>254</v>
      </c>
      <c r="D41" s="74" t="s">
        <v>5</v>
      </c>
      <c r="E41" s="74" t="s">
        <v>255</v>
      </c>
      <c r="F41" s="74" t="s">
        <v>256</v>
      </c>
      <c r="G41" s="74" t="s">
        <v>257</v>
      </c>
      <c r="H41" s="74" t="s">
        <v>11061</v>
      </c>
      <c r="I41" s="72" t="s">
        <v>10</v>
      </c>
      <c r="J41" s="72" t="s">
        <v>10</v>
      </c>
      <c r="K41" s="74"/>
    </row>
    <row r="42" spans="1:11" x14ac:dyDescent="0.4">
      <c r="A42" s="73" t="s">
        <v>258</v>
      </c>
      <c r="B42" s="74" t="s">
        <v>259</v>
      </c>
      <c r="C42" s="74" t="s">
        <v>260</v>
      </c>
      <c r="D42" s="74" t="s">
        <v>5</v>
      </c>
      <c r="E42" s="74" t="s">
        <v>261</v>
      </c>
      <c r="F42" s="74" t="s">
        <v>262</v>
      </c>
      <c r="G42" s="74" t="s">
        <v>263</v>
      </c>
      <c r="H42" s="74"/>
      <c r="I42" s="72" t="s">
        <v>10</v>
      </c>
      <c r="J42" s="72" t="s">
        <v>10</v>
      </c>
      <c r="K42" s="74"/>
    </row>
    <row r="43" spans="1:11" x14ac:dyDescent="0.4">
      <c r="A43" s="73" t="s">
        <v>264</v>
      </c>
      <c r="B43" s="74" t="s">
        <v>265</v>
      </c>
      <c r="C43" s="74" t="s">
        <v>266</v>
      </c>
      <c r="D43" s="74" t="s">
        <v>5</v>
      </c>
      <c r="E43" s="74" t="s">
        <v>267</v>
      </c>
      <c r="F43" s="74" t="s">
        <v>268</v>
      </c>
      <c r="G43" s="74" t="s">
        <v>269</v>
      </c>
      <c r="H43" s="74" t="s">
        <v>270</v>
      </c>
      <c r="I43" s="72" t="s">
        <v>10</v>
      </c>
      <c r="J43" s="72" t="s">
        <v>10</v>
      </c>
      <c r="K43" s="74"/>
    </row>
    <row r="44" spans="1:11" x14ac:dyDescent="0.4">
      <c r="A44" s="73" t="s">
        <v>271</v>
      </c>
      <c r="B44" s="74" t="s">
        <v>272</v>
      </c>
      <c r="C44" s="74" t="s">
        <v>273</v>
      </c>
      <c r="D44" s="74" t="s">
        <v>5</v>
      </c>
      <c r="E44" s="74" t="s">
        <v>274</v>
      </c>
      <c r="F44" s="74" t="s">
        <v>275</v>
      </c>
      <c r="G44" s="74" t="s">
        <v>276</v>
      </c>
      <c r="H44" s="74"/>
      <c r="I44" s="72" t="s">
        <v>10</v>
      </c>
      <c r="J44" s="72" t="s">
        <v>10</v>
      </c>
      <c r="K44" s="74"/>
    </row>
    <row r="45" spans="1:11" x14ac:dyDescent="0.4">
      <c r="A45" s="73" t="s">
        <v>277</v>
      </c>
      <c r="B45" s="74" t="s">
        <v>278</v>
      </c>
      <c r="C45" s="74" t="s">
        <v>279</v>
      </c>
      <c r="D45" s="74" t="s">
        <v>5</v>
      </c>
      <c r="E45" s="74" t="s">
        <v>280</v>
      </c>
      <c r="F45" s="74" t="s">
        <v>281</v>
      </c>
      <c r="G45" s="74" t="s">
        <v>282</v>
      </c>
      <c r="H45" s="74"/>
      <c r="I45" s="72" t="s">
        <v>10</v>
      </c>
      <c r="J45" s="72" t="s">
        <v>10</v>
      </c>
      <c r="K45" s="74"/>
    </row>
    <row r="46" spans="1:11" x14ac:dyDescent="0.4">
      <c r="A46" s="73" t="s">
        <v>283</v>
      </c>
      <c r="B46" s="74" t="s">
        <v>284</v>
      </c>
      <c r="C46" s="74" t="s">
        <v>285</v>
      </c>
      <c r="D46" s="74" t="s">
        <v>5</v>
      </c>
      <c r="E46" s="74" t="s">
        <v>286</v>
      </c>
      <c r="F46" s="74" t="s">
        <v>287</v>
      </c>
      <c r="G46" s="74" t="s">
        <v>1178</v>
      </c>
      <c r="H46" s="74" t="s">
        <v>1169</v>
      </c>
      <c r="I46" s="72" t="s">
        <v>10</v>
      </c>
      <c r="J46" s="72" t="s">
        <v>10</v>
      </c>
      <c r="K46" s="74"/>
    </row>
    <row r="47" spans="1:11" x14ac:dyDescent="0.4">
      <c r="A47" s="73" t="s">
        <v>288</v>
      </c>
      <c r="B47" s="74" t="s">
        <v>289</v>
      </c>
      <c r="C47" s="74" t="s">
        <v>290</v>
      </c>
      <c r="D47" s="74" t="s">
        <v>5</v>
      </c>
      <c r="E47" s="74" t="s">
        <v>291</v>
      </c>
      <c r="F47" s="74" t="s">
        <v>292</v>
      </c>
      <c r="G47" s="74" t="s">
        <v>293</v>
      </c>
      <c r="H47" s="74" t="s">
        <v>294</v>
      </c>
      <c r="I47" s="72" t="s">
        <v>10</v>
      </c>
      <c r="J47" s="72" t="s">
        <v>10</v>
      </c>
      <c r="K47" s="74"/>
    </row>
    <row r="48" spans="1:11" x14ac:dyDescent="0.4">
      <c r="A48" s="73" t="s">
        <v>295</v>
      </c>
      <c r="B48" s="74" t="s">
        <v>296</v>
      </c>
      <c r="C48" s="74" t="s">
        <v>297</v>
      </c>
      <c r="D48" s="74" t="s">
        <v>5</v>
      </c>
      <c r="E48" s="74" t="s">
        <v>298</v>
      </c>
      <c r="F48" s="74" t="s">
        <v>299</v>
      </c>
      <c r="G48" s="74" t="s">
        <v>300</v>
      </c>
      <c r="H48" s="74"/>
      <c r="I48" s="72" t="s">
        <v>10</v>
      </c>
      <c r="J48" s="72" t="s">
        <v>10</v>
      </c>
      <c r="K48" s="74"/>
    </row>
    <row r="49" spans="1:11" x14ac:dyDescent="0.4">
      <c r="A49" s="73" t="s">
        <v>301</v>
      </c>
      <c r="B49" s="74" t="s">
        <v>302</v>
      </c>
      <c r="C49" s="74" t="s">
        <v>303</v>
      </c>
      <c r="D49" s="74" t="s">
        <v>5</v>
      </c>
      <c r="E49" s="74" t="s">
        <v>304</v>
      </c>
      <c r="F49" s="74" t="s">
        <v>305</v>
      </c>
      <c r="G49" s="74" t="s">
        <v>306</v>
      </c>
      <c r="H49" s="74" t="s">
        <v>307</v>
      </c>
      <c r="I49" s="72" t="s">
        <v>10</v>
      </c>
      <c r="J49" s="72" t="s">
        <v>10</v>
      </c>
      <c r="K49" s="74"/>
    </row>
    <row r="50" spans="1:11" x14ac:dyDescent="0.4">
      <c r="A50" s="73" t="s">
        <v>308</v>
      </c>
      <c r="B50" s="74" t="s">
        <v>309</v>
      </c>
      <c r="C50" s="74" t="s">
        <v>310</v>
      </c>
      <c r="D50" s="74" t="s">
        <v>5</v>
      </c>
      <c r="E50" s="74" t="s">
        <v>311</v>
      </c>
      <c r="F50" s="74" t="s">
        <v>312</v>
      </c>
      <c r="G50" s="74" t="s">
        <v>313</v>
      </c>
      <c r="H50" s="74"/>
      <c r="I50" s="72" t="s">
        <v>10</v>
      </c>
      <c r="J50" s="72" t="s">
        <v>10</v>
      </c>
      <c r="K50" s="74"/>
    </row>
    <row r="51" spans="1:11" x14ac:dyDescent="0.4">
      <c r="A51" s="73" t="s">
        <v>314</v>
      </c>
      <c r="B51" s="74" t="s">
        <v>315</v>
      </c>
      <c r="C51" s="74" t="s">
        <v>316</v>
      </c>
      <c r="D51" s="74" t="s">
        <v>5</v>
      </c>
      <c r="E51" s="74" t="s">
        <v>317</v>
      </c>
      <c r="F51" s="74" t="s">
        <v>318</v>
      </c>
      <c r="G51" s="74" t="s">
        <v>319</v>
      </c>
      <c r="H51" s="74" t="s">
        <v>320</v>
      </c>
      <c r="I51" s="72" t="s">
        <v>10</v>
      </c>
      <c r="J51" s="72" t="s">
        <v>10</v>
      </c>
      <c r="K51" s="74"/>
    </row>
    <row r="52" spans="1:11" x14ac:dyDescent="0.4">
      <c r="A52" s="73" t="s">
        <v>321</v>
      </c>
      <c r="B52" s="74" t="s">
        <v>322</v>
      </c>
      <c r="C52" s="74" t="s">
        <v>323</v>
      </c>
      <c r="D52" s="74" t="s">
        <v>5</v>
      </c>
      <c r="E52" s="74" t="s">
        <v>324</v>
      </c>
      <c r="F52" s="74" t="s">
        <v>325</v>
      </c>
      <c r="G52" s="74" t="s">
        <v>326</v>
      </c>
      <c r="H52" s="74"/>
      <c r="I52" s="72" t="s">
        <v>10</v>
      </c>
      <c r="J52" s="72" t="s">
        <v>10</v>
      </c>
      <c r="K52" s="74"/>
    </row>
    <row r="53" spans="1:11" x14ac:dyDescent="0.4">
      <c r="A53" s="73" t="s">
        <v>327</v>
      </c>
      <c r="B53" s="74" t="s">
        <v>328</v>
      </c>
      <c r="C53" s="74" t="s">
        <v>329</v>
      </c>
      <c r="D53" s="74" t="s">
        <v>5</v>
      </c>
      <c r="E53" s="74" t="s">
        <v>330</v>
      </c>
      <c r="F53" s="74" t="s">
        <v>331</v>
      </c>
      <c r="G53" s="74" t="s">
        <v>332</v>
      </c>
      <c r="H53" s="74"/>
      <c r="I53" s="72" t="s">
        <v>10</v>
      </c>
      <c r="J53" s="72" t="s">
        <v>10</v>
      </c>
      <c r="K53" s="74"/>
    </row>
    <row r="54" spans="1:11" x14ac:dyDescent="0.4">
      <c r="A54" s="73" t="s">
        <v>333</v>
      </c>
      <c r="B54" s="74" t="s">
        <v>334</v>
      </c>
      <c r="C54" s="74" t="s">
        <v>335</v>
      </c>
      <c r="D54" s="74" t="s">
        <v>5</v>
      </c>
      <c r="E54" s="74" t="s">
        <v>336</v>
      </c>
      <c r="F54" s="74" t="s">
        <v>337</v>
      </c>
      <c r="G54" s="74" t="s">
        <v>1176</v>
      </c>
      <c r="H54" s="74"/>
      <c r="I54" s="72" t="s">
        <v>10</v>
      </c>
      <c r="J54" s="72" t="s">
        <v>10</v>
      </c>
      <c r="K54" s="74"/>
    </row>
    <row r="55" spans="1:11" x14ac:dyDescent="0.4">
      <c r="A55" s="73" t="s">
        <v>338</v>
      </c>
      <c r="B55" s="74" t="s">
        <v>339</v>
      </c>
      <c r="C55" s="74" t="s">
        <v>1155</v>
      </c>
      <c r="D55" s="74" t="s">
        <v>5</v>
      </c>
      <c r="E55" s="74" t="s">
        <v>340</v>
      </c>
      <c r="F55" s="74" t="s">
        <v>341</v>
      </c>
      <c r="G55" s="74" t="s">
        <v>1177</v>
      </c>
      <c r="H55" s="74" t="s">
        <v>342</v>
      </c>
      <c r="I55" s="72" t="s">
        <v>10</v>
      </c>
      <c r="J55" s="72" t="s">
        <v>10</v>
      </c>
      <c r="K55" s="74"/>
    </row>
    <row r="56" spans="1:11" x14ac:dyDescent="0.4">
      <c r="A56" s="73" t="s">
        <v>343</v>
      </c>
      <c r="B56" s="74" t="s">
        <v>344</v>
      </c>
      <c r="C56" s="74" t="s">
        <v>345</v>
      </c>
      <c r="D56" s="74" t="s">
        <v>5</v>
      </c>
      <c r="E56" s="74" t="s">
        <v>346</v>
      </c>
      <c r="F56" s="74" t="s">
        <v>347</v>
      </c>
      <c r="G56" s="74" t="s">
        <v>348</v>
      </c>
      <c r="H56" s="74" t="s">
        <v>349</v>
      </c>
      <c r="I56" s="72" t="s">
        <v>10</v>
      </c>
      <c r="J56" s="72" t="s">
        <v>10</v>
      </c>
      <c r="K56" s="74"/>
    </row>
    <row r="57" spans="1:11" x14ac:dyDescent="0.4">
      <c r="A57" s="73" t="s">
        <v>350</v>
      </c>
      <c r="B57" s="74" t="s">
        <v>351</v>
      </c>
      <c r="C57" s="74" t="s">
        <v>352</v>
      </c>
      <c r="D57" s="74" t="s">
        <v>5</v>
      </c>
      <c r="E57" s="74" t="s">
        <v>353</v>
      </c>
      <c r="F57" s="74" t="s">
        <v>354</v>
      </c>
      <c r="G57" s="74" t="s">
        <v>355</v>
      </c>
      <c r="H57" s="74"/>
      <c r="I57" s="72" t="s">
        <v>10</v>
      </c>
      <c r="J57" s="72" t="s">
        <v>10</v>
      </c>
      <c r="K57" s="74"/>
    </row>
    <row r="58" spans="1:11" x14ac:dyDescent="0.4">
      <c r="A58" s="73" t="s">
        <v>356</v>
      </c>
      <c r="B58" s="74" t="s">
        <v>357</v>
      </c>
      <c r="C58" s="74" t="s">
        <v>358</v>
      </c>
      <c r="D58" s="74" t="s">
        <v>5</v>
      </c>
      <c r="E58" s="74" t="s">
        <v>359</v>
      </c>
      <c r="F58" s="74" t="s">
        <v>360</v>
      </c>
      <c r="G58" s="74" t="s">
        <v>361</v>
      </c>
      <c r="H58" s="74" t="s">
        <v>1175</v>
      </c>
      <c r="I58" s="72" t="s">
        <v>10</v>
      </c>
      <c r="J58" s="72" t="s">
        <v>10</v>
      </c>
      <c r="K58" s="74"/>
    </row>
    <row r="59" spans="1:11" x14ac:dyDescent="0.4">
      <c r="A59" s="73" t="s">
        <v>362</v>
      </c>
      <c r="B59" s="74" t="s">
        <v>363</v>
      </c>
      <c r="C59" s="74" t="s">
        <v>364</v>
      </c>
      <c r="D59" s="74" t="s">
        <v>5</v>
      </c>
      <c r="E59" s="74" t="s">
        <v>365</v>
      </c>
      <c r="F59" s="74" t="s">
        <v>366</v>
      </c>
      <c r="G59" s="74" t="s">
        <v>367</v>
      </c>
      <c r="H59" s="74"/>
      <c r="I59" s="72" t="s">
        <v>10</v>
      </c>
      <c r="J59" s="72" t="s">
        <v>10</v>
      </c>
      <c r="K59" s="74"/>
    </row>
    <row r="60" spans="1:11" x14ac:dyDescent="0.4">
      <c r="A60" s="73" t="s">
        <v>368</v>
      </c>
      <c r="B60" s="74" t="s">
        <v>369</v>
      </c>
      <c r="C60" s="74" t="s">
        <v>370</v>
      </c>
      <c r="D60" s="74" t="s">
        <v>5</v>
      </c>
      <c r="E60" s="74" t="s">
        <v>371</v>
      </c>
      <c r="F60" s="74" t="s">
        <v>372</v>
      </c>
      <c r="G60" s="74" t="s">
        <v>373</v>
      </c>
      <c r="H60" s="74" t="s">
        <v>374</v>
      </c>
      <c r="I60" s="72" t="s">
        <v>10</v>
      </c>
      <c r="J60" s="72" t="s">
        <v>10</v>
      </c>
      <c r="K60" s="74"/>
    </row>
    <row r="61" spans="1:11" x14ac:dyDescent="0.4">
      <c r="A61" s="73" t="s">
        <v>375</v>
      </c>
      <c r="B61" s="74" t="s">
        <v>376</v>
      </c>
      <c r="C61" s="74" t="s">
        <v>377</v>
      </c>
      <c r="D61" s="74" t="s">
        <v>5</v>
      </c>
      <c r="E61" s="74" t="s">
        <v>378</v>
      </c>
      <c r="F61" s="74" t="s">
        <v>379</v>
      </c>
      <c r="G61" s="74" t="s">
        <v>380</v>
      </c>
      <c r="H61" s="74"/>
      <c r="I61" s="72" t="s">
        <v>10</v>
      </c>
      <c r="J61" s="72" t="s">
        <v>10</v>
      </c>
      <c r="K61" s="74"/>
    </row>
    <row r="62" spans="1:11" x14ac:dyDescent="0.4">
      <c r="A62" s="73" t="s">
        <v>381</v>
      </c>
      <c r="B62" s="74" t="s">
        <v>382</v>
      </c>
      <c r="C62" s="74" t="s">
        <v>383</v>
      </c>
      <c r="D62" s="74" t="s">
        <v>5</v>
      </c>
      <c r="E62" s="74" t="s">
        <v>384</v>
      </c>
      <c r="F62" s="74" t="s">
        <v>385</v>
      </c>
      <c r="G62" s="74" t="s">
        <v>386</v>
      </c>
      <c r="H62" s="74"/>
      <c r="I62" s="72" t="s">
        <v>10</v>
      </c>
      <c r="J62" s="72" t="s">
        <v>10</v>
      </c>
      <c r="K62" s="74"/>
    </row>
    <row r="63" spans="1:11" x14ac:dyDescent="0.4">
      <c r="A63" s="73" t="s">
        <v>387</v>
      </c>
      <c r="B63" s="74" t="s">
        <v>388</v>
      </c>
      <c r="C63" s="74" t="s">
        <v>389</v>
      </c>
      <c r="D63" s="74" t="s">
        <v>5</v>
      </c>
      <c r="E63" s="74" t="s">
        <v>390</v>
      </c>
      <c r="F63" s="74" t="s">
        <v>391</v>
      </c>
      <c r="G63" s="74" t="s">
        <v>392</v>
      </c>
      <c r="H63" s="74"/>
      <c r="I63" s="72" t="s">
        <v>10</v>
      </c>
      <c r="J63" s="72" t="s">
        <v>10</v>
      </c>
      <c r="K63" s="74"/>
    </row>
    <row r="64" spans="1:11" x14ac:dyDescent="0.4">
      <c r="A64" s="73" t="s">
        <v>393</v>
      </c>
      <c r="B64" s="74" t="s">
        <v>394</v>
      </c>
      <c r="C64" s="74" t="s">
        <v>395</v>
      </c>
      <c r="D64" s="74" t="s">
        <v>5</v>
      </c>
      <c r="E64" s="74" t="s">
        <v>396</v>
      </c>
      <c r="F64" s="74" t="s">
        <v>397</v>
      </c>
      <c r="G64" s="74" t="s">
        <v>398</v>
      </c>
      <c r="H64" s="74"/>
      <c r="I64" s="72" t="s">
        <v>10</v>
      </c>
      <c r="J64" s="72" t="s">
        <v>10</v>
      </c>
      <c r="K64" s="74"/>
    </row>
    <row r="65" spans="1:11" x14ac:dyDescent="0.4">
      <c r="A65" s="73" t="s">
        <v>399</v>
      </c>
      <c r="B65" s="74" t="s">
        <v>400</v>
      </c>
      <c r="C65" s="74" t="s">
        <v>401</v>
      </c>
      <c r="D65" s="74" t="s">
        <v>5</v>
      </c>
      <c r="E65" s="74" t="s">
        <v>402</v>
      </c>
      <c r="F65" s="74" t="s">
        <v>403</v>
      </c>
      <c r="G65" s="74" t="s">
        <v>404</v>
      </c>
      <c r="H65" s="74" t="s">
        <v>405</v>
      </c>
      <c r="I65" s="72" t="s">
        <v>10</v>
      </c>
      <c r="J65" s="72" t="s">
        <v>10</v>
      </c>
      <c r="K65" s="74"/>
    </row>
    <row r="66" spans="1:11" x14ac:dyDescent="0.4">
      <c r="A66" s="73" t="s">
        <v>406</v>
      </c>
      <c r="B66" s="74" t="s">
        <v>407</v>
      </c>
      <c r="C66" s="74" t="s">
        <v>408</v>
      </c>
      <c r="D66" s="74" t="s">
        <v>5</v>
      </c>
      <c r="E66" s="74" t="s">
        <v>409</v>
      </c>
      <c r="F66" s="74" t="s">
        <v>410</v>
      </c>
      <c r="G66" s="74" t="s">
        <v>411</v>
      </c>
      <c r="H66" s="74" t="s">
        <v>412</v>
      </c>
      <c r="I66" s="72" t="s">
        <v>10</v>
      </c>
      <c r="J66" s="72" t="s">
        <v>10</v>
      </c>
      <c r="K66" s="74"/>
    </row>
    <row r="67" spans="1:11" x14ac:dyDescent="0.4">
      <c r="A67" s="73" t="s">
        <v>413</v>
      </c>
      <c r="B67" s="74" t="s">
        <v>414</v>
      </c>
      <c r="C67" s="74" t="s">
        <v>415</v>
      </c>
      <c r="D67" s="74" t="s">
        <v>5</v>
      </c>
      <c r="E67" s="74" t="s">
        <v>416</v>
      </c>
      <c r="F67" s="74" t="s">
        <v>417</v>
      </c>
      <c r="G67" s="74" t="s">
        <v>1180</v>
      </c>
      <c r="H67" s="77"/>
      <c r="I67" s="72" t="s">
        <v>10</v>
      </c>
      <c r="J67" s="72" t="s">
        <v>10</v>
      </c>
      <c r="K67" s="74"/>
    </row>
    <row r="68" spans="1:11" x14ac:dyDescent="0.4">
      <c r="A68" s="73" t="s">
        <v>418</v>
      </c>
      <c r="B68" s="74" t="s">
        <v>419</v>
      </c>
      <c r="C68" s="74" t="s">
        <v>420</v>
      </c>
      <c r="D68" s="74" t="s">
        <v>5</v>
      </c>
      <c r="E68" s="74" t="s">
        <v>421</v>
      </c>
      <c r="F68" s="74" t="s">
        <v>422</v>
      </c>
      <c r="G68" s="74" t="s">
        <v>423</v>
      </c>
      <c r="H68" s="74"/>
      <c r="I68" s="72" t="s">
        <v>10</v>
      </c>
      <c r="J68" s="72" t="s">
        <v>10</v>
      </c>
      <c r="K68" s="74"/>
    </row>
    <row r="69" spans="1:11" x14ac:dyDescent="0.4">
      <c r="A69" s="73" t="s">
        <v>424</v>
      </c>
      <c r="B69" s="74" t="s">
        <v>425</v>
      </c>
      <c r="C69" s="74" t="s">
        <v>426</v>
      </c>
      <c r="D69" s="74" t="s">
        <v>5</v>
      </c>
      <c r="E69" s="74" t="s">
        <v>427</v>
      </c>
      <c r="F69" s="74" t="s">
        <v>428</v>
      </c>
      <c r="G69" s="74" t="s">
        <v>429</v>
      </c>
      <c r="H69" s="74"/>
      <c r="I69" s="72" t="s">
        <v>10</v>
      </c>
      <c r="J69" s="72" t="s">
        <v>10</v>
      </c>
      <c r="K69" s="74"/>
    </row>
    <row r="70" spans="1:11" x14ac:dyDescent="0.4">
      <c r="A70" s="73" t="s">
        <v>430</v>
      </c>
      <c r="B70" s="74" t="s">
        <v>431</v>
      </c>
      <c r="C70" s="74" t="s">
        <v>432</v>
      </c>
      <c r="D70" s="74" t="s">
        <v>5</v>
      </c>
      <c r="E70" s="74" t="s">
        <v>433</v>
      </c>
      <c r="F70" s="74" t="s">
        <v>434</v>
      </c>
      <c r="G70" s="74" t="s">
        <v>435</v>
      </c>
      <c r="H70" s="74" t="s">
        <v>436</v>
      </c>
      <c r="I70" s="72" t="s">
        <v>10</v>
      </c>
      <c r="J70" s="72" t="s">
        <v>10</v>
      </c>
      <c r="K70" s="74"/>
    </row>
    <row r="71" spans="1:11" x14ac:dyDescent="0.4">
      <c r="A71" s="73" t="s">
        <v>437</v>
      </c>
      <c r="B71" s="74" t="s">
        <v>438</v>
      </c>
      <c r="C71" s="74" t="s">
        <v>439</v>
      </c>
      <c r="D71" s="74" t="s">
        <v>5</v>
      </c>
      <c r="E71" s="74" t="s">
        <v>440</v>
      </c>
      <c r="F71" s="74" t="s">
        <v>441</v>
      </c>
      <c r="G71" s="74" t="s">
        <v>442</v>
      </c>
      <c r="H71" s="55" t="s">
        <v>11128</v>
      </c>
      <c r="I71" s="72" t="s">
        <v>10</v>
      </c>
      <c r="J71" s="72" t="s">
        <v>10</v>
      </c>
      <c r="K71" s="74"/>
    </row>
    <row r="72" spans="1:11" x14ac:dyDescent="0.4">
      <c r="A72" s="73">
        <v>14079</v>
      </c>
      <c r="B72" s="74" t="s">
        <v>443</v>
      </c>
      <c r="C72" s="74" t="s">
        <v>444</v>
      </c>
      <c r="D72" s="74" t="s">
        <v>5</v>
      </c>
      <c r="E72" s="74" t="s">
        <v>445</v>
      </c>
      <c r="F72" s="74" t="s">
        <v>446</v>
      </c>
      <c r="G72" s="74" t="s">
        <v>447</v>
      </c>
      <c r="H72" s="74"/>
      <c r="I72" s="72" t="s">
        <v>10</v>
      </c>
      <c r="J72" s="72" t="s">
        <v>10</v>
      </c>
      <c r="K72" s="74"/>
    </row>
    <row r="73" spans="1:11" x14ac:dyDescent="0.4">
      <c r="A73" s="73" t="s">
        <v>448</v>
      </c>
      <c r="B73" s="74" t="s">
        <v>449</v>
      </c>
      <c r="C73" s="74" t="s">
        <v>450</v>
      </c>
      <c r="D73" s="74" t="s">
        <v>5</v>
      </c>
      <c r="E73" s="74" t="s">
        <v>451</v>
      </c>
      <c r="F73" s="74" t="s">
        <v>452</v>
      </c>
      <c r="G73" s="74" t="s">
        <v>453</v>
      </c>
      <c r="H73" s="74" t="s">
        <v>454</v>
      </c>
      <c r="I73" s="72" t="s">
        <v>175</v>
      </c>
      <c r="J73" s="72" t="s">
        <v>175</v>
      </c>
      <c r="K73" s="74"/>
    </row>
    <row r="74" spans="1:11" x14ac:dyDescent="0.4">
      <c r="A74" s="73" t="s">
        <v>455</v>
      </c>
      <c r="B74" s="74" t="s">
        <v>11123</v>
      </c>
      <c r="C74" s="74" t="s">
        <v>456</v>
      </c>
      <c r="D74" s="74" t="s">
        <v>5</v>
      </c>
      <c r="E74" s="74" t="s">
        <v>457</v>
      </c>
      <c r="F74" s="74" t="s">
        <v>458</v>
      </c>
      <c r="G74" s="74" t="s">
        <v>459</v>
      </c>
      <c r="H74" s="74" t="s">
        <v>460</v>
      </c>
      <c r="I74" s="72" t="s">
        <v>10</v>
      </c>
      <c r="J74" s="72" t="s">
        <v>461</v>
      </c>
      <c r="K74" s="74" t="s">
        <v>11062</v>
      </c>
    </row>
    <row r="75" spans="1:11" x14ac:dyDescent="0.4">
      <c r="A75" s="73" t="s">
        <v>462</v>
      </c>
      <c r="B75" s="74" t="s">
        <v>463</v>
      </c>
      <c r="C75" s="74" t="s">
        <v>464</v>
      </c>
      <c r="D75" s="74" t="s">
        <v>5</v>
      </c>
      <c r="E75" s="74" t="s">
        <v>465</v>
      </c>
      <c r="F75" s="74" t="s">
        <v>466</v>
      </c>
      <c r="G75" s="74" t="s">
        <v>467</v>
      </c>
      <c r="H75" s="74"/>
      <c r="I75" s="72" t="s">
        <v>175</v>
      </c>
      <c r="J75" s="72" t="s">
        <v>10</v>
      </c>
      <c r="K75" s="74"/>
    </row>
    <row r="76" spans="1:11" x14ac:dyDescent="0.4">
      <c r="A76" s="73" t="s">
        <v>468</v>
      </c>
      <c r="B76" s="74" t="s">
        <v>469</v>
      </c>
      <c r="C76" s="74" t="s">
        <v>470</v>
      </c>
      <c r="D76" s="74" t="s">
        <v>5</v>
      </c>
      <c r="E76" s="74" t="s">
        <v>471</v>
      </c>
      <c r="F76" s="74" t="s">
        <v>472</v>
      </c>
      <c r="G76" s="74" t="s">
        <v>473</v>
      </c>
      <c r="H76" s="74" t="s">
        <v>474</v>
      </c>
      <c r="I76" s="72" t="s">
        <v>10</v>
      </c>
      <c r="J76" s="72" t="s">
        <v>10</v>
      </c>
      <c r="K76" s="74"/>
    </row>
    <row r="77" spans="1:11" x14ac:dyDescent="0.4">
      <c r="A77" s="73" t="s">
        <v>475</v>
      </c>
      <c r="B77" s="74" t="s">
        <v>476</v>
      </c>
      <c r="C77" s="74" t="s">
        <v>477</v>
      </c>
      <c r="D77" s="74" t="s">
        <v>5</v>
      </c>
      <c r="E77" s="74" t="s">
        <v>478</v>
      </c>
      <c r="F77" s="74" t="s">
        <v>479</v>
      </c>
      <c r="G77" s="74" t="s">
        <v>480</v>
      </c>
      <c r="H77" s="74" t="s">
        <v>481</v>
      </c>
      <c r="I77" s="72" t="s">
        <v>10</v>
      </c>
      <c r="J77" s="72" t="s">
        <v>10</v>
      </c>
      <c r="K77" s="74"/>
    </row>
    <row r="78" spans="1:11" x14ac:dyDescent="0.4">
      <c r="A78" s="73" t="s">
        <v>482</v>
      </c>
      <c r="B78" s="74" t="s">
        <v>483</v>
      </c>
      <c r="C78" s="74" t="s">
        <v>484</v>
      </c>
      <c r="D78" s="74" t="s">
        <v>5</v>
      </c>
      <c r="E78" s="74" t="s">
        <v>485</v>
      </c>
      <c r="F78" s="74" t="s">
        <v>486</v>
      </c>
      <c r="G78" s="74" t="s">
        <v>487</v>
      </c>
      <c r="H78" s="74" t="s">
        <v>488</v>
      </c>
      <c r="I78" s="72" t="s">
        <v>10</v>
      </c>
      <c r="J78" s="72" t="s">
        <v>10</v>
      </c>
      <c r="K78" s="74"/>
    </row>
    <row r="79" spans="1:11" x14ac:dyDescent="0.4">
      <c r="A79" s="73" t="s">
        <v>489</v>
      </c>
      <c r="B79" s="74" t="s">
        <v>490</v>
      </c>
      <c r="C79" s="74" t="s">
        <v>491</v>
      </c>
      <c r="D79" s="74" t="s">
        <v>5</v>
      </c>
      <c r="E79" s="74" t="s">
        <v>492</v>
      </c>
      <c r="F79" s="74" t="s">
        <v>493</v>
      </c>
      <c r="G79" s="74" t="s">
        <v>494</v>
      </c>
      <c r="H79" s="74"/>
      <c r="I79" s="72" t="s">
        <v>10</v>
      </c>
      <c r="J79" s="72" t="s">
        <v>10</v>
      </c>
      <c r="K79" s="74"/>
    </row>
    <row r="80" spans="1:11" x14ac:dyDescent="0.4">
      <c r="A80" s="73" t="s">
        <v>495</v>
      </c>
      <c r="B80" s="74" t="s">
        <v>496</v>
      </c>
      <c r="C80" s="74" t="s">
        <v>497</v>
      </c>
      <c r="D80" s="74" t="s">
        <v>5</v>
      </c>
      <c r="E80" s="74" t="s">
        <v>498</v>
      </c>
      <c r="F80" s="74" t="s">
        <v>499</v>
      </c>
      <c r="G80" s="74" t="s">
        <v>500</v>
      </c>
      <c r="H80" s="74" t="s">
        <v>501</v>
      </c>
      <c r="I80" s="72" t="s">
        <v>175</v>
      </c>
      <c r="J80" s="72" t="s">
        <v>10</v>
      </c>
      <c r="K80" s="74"/>
    </row>
    <row r="81" spans="1:11" x14ac:dyDescent="0.4">
      <c r="A81" s="73" t="s">
        <v>502</v>
      </c>
      <c r="B81" s="74" t="s">
        <v>503</v>
      </c>
      <c r="C81" s="74" t="s">
        <v>504</v>
      </c>
      <c r="D81" s="74" t="s">
        <v>5</v>
      </c>
      <c r="E81" s="74" t="s">
        <v>505</v>
      </c>
      <c r="F81" s="74" t="s">
        <v>506</v>
      </c>
      <c r="G81" s="74" t="s">
        <v>507</v>
      </c>
      <c r="H81" s="74" t="s">
        <v>508</v>
      </c>
      <c r="I81" s="72" t="s">
        <v>10</v>
      </c>
      <c r="J81" s="72" t="s">
        <v>10</v>
      </c>
      <c r="K81" s="74"/>
    </row>
    <row r="82" spans="1:11" x14ac:dyDescent="0.4">
      <c r="A82" s="73" t="s">
        <v>509</v>
      </c>
      <c r="B82" s="74" t="s">
        <v>510</v>
      </c>
      <c r="C82" s="74" t="s">
        <v>511</v>
      </c>
      <c r="D82" s="74" t="s">
        <v>5</v>
      </c>
      <c r="E82" s="74" t="s">
        <v>512</v>
      </c>
      <c r="F82" s="74" t="s">
        <v>513</v>
      </c>
      <c r="G82" s="74" t="s">
        <v>514</v>
      </c>
      <c r="H82" s="74" t="s">
        <v>515</v>
      </c>
      <c r="I82" s="72" t="s">
        <v>10</v>
      </c>
      <c r="J82" s="72" t="s">
        <v>10</v>
      </c>
      <c r="K82" s="74"/>
    </row>
    <row r="83" spans="1:11" x14ac:dyDescent="0.4">
      <c r="A83" s="73" t="s">
        <v>516</v>
      </c>
      <c r="B83" s="74" t="s">
        <v>517</v>
      </c>
      <c r="C83" s="74" t="s">
        <v>518</v>
      </c>
      <c r="D83" s="74" t="s">
        <v>5</v>
      </c>
      <c r="E83" s="74" t="s">
        <v>519</v>
      </c>
      <c r="F83" s="74" t="s">
        <v>520</v>
      </c>
      <c r="G83" s="74" t="s">
        <v>521</v>
      </c>
      <c r="H83" s="74" t="s">
        <v>522</v>
      </c>
      <c r="I83" s="72" t="s">
        <v>10</v>
      </c>
      <c r="J83" s="72" t="s">
        <v>10</v>
      </c>
      <c r="K83" s="74"/>
    </row>
    <row r="84" spans="1:11" x14ac:dyDescent="0.4">
      <c r="A84" s="73" t="s">
        <v>523</v>
      </c>
      <c r="B84" s="74" t="s">
        <v>524</v>
      </c>
      <c r="C84" s="74" t="s">
        <v>525</v>
      </c>
      <c r="D84" s="74" t="s">
        <v>5</v>
      </c>
      <c r="E84" s="74" t="s">
        <v>526</v>
      </c>
      <c r="F84" s="74" t="s">
        <v>527</v>
      </c>
      <c r="G84" s="74" t="s">
        <v>528</v>
      </c>
      <c r="H84" s="74" t="s">
        <v>529</v>
      </c>
      <c r="I84" s="72" t="s">
        <v>10</v>
      </c>
      <c r="J84" s="72" t="s">
        <v>10</v>
      </c>
      <c r="K84" s="74"/>
    </row>
    <row r="85" spans="1:11" x14ac:dyDescent="0.4">
      <c r="A85" s="73" t="s">
        <v>530</v>
      </c>
      <c r="B85" s="74" t="s">
        <v>531</v>
      </c>
      <c r="C85" s="74" t="s">
        <v>532</v>
      </c>
      <c r="D85" s="74" t="s">
        <v>5</v>
      </c>
      <c r="E85" s="74" t="s">
        <v>533</v>
      </c>
      <c r="F85" s="74" t="s">
        <v>534</v>
      </c>
      <c r="G85" s="74" t="s">
        <v>535</v>
      </c>
      <c r="H85" s="74" t="s">
        <v>536</v>
      </c>
      <c r="I85" s="72" t="s">
        <v>10</v>
      </c>
      <c r="J85" s="72" t="s">
        <v>10</v>
      </c>
      <c r="K85" s="74"/>
    </row>
    <row r="86" spans="1:11" x14ac:dyDescent="0.4">
      <c r="A86" s="73" t="s">
        <v>537</v>
      </c>
      <c r="B86" s="74" t="s">
        <v>538</v>
      </c>
      <c r="C86" s="74" t="s">
        <v>539</v>
      </c>
      <c r="D86" s="74" t="s">
        <v>5</v>
      </c>
      <c r="E86" s="74" t="s">
        <v>540</v>
      </c>
      <c r="F86" s="74" t="s">
        <v>541</v>
      </c>
      <c r="G86" s="74" t="s">
        <v>542</v>
      </c>
      <c r="H86" s="74" t="s">
        <v>543</v>
      </c>
      <c r="I86" s="72" t="s">
        <v>10</v>
      </c>
      <c r="J86" s="72" t="s">
        <v>10</v>
      </c>
      <c r="K86" s="74"/>
    </row>
    <row r="87" spans="1:11" x14ac:dyDescent="0.4">
      <c r="A87" s="73" t="s">
        <v>544</v>
      </c>
      <c r="B87" s="74" t="s">
        <v>545</v>
      </c>
      <c r="C87" s="74" t="s">
        <v>546</v>
      </c>
      <c r="D87" s="74" t="s">
        <v>5</v>
      </c>
      <c r="E87" s="74" t="s">
        <v>547</v>
      </c>
      <c r="F87" s="74" t="s">
        <v>548</v>
      </c>
      <c r="G87" s="74" t="s">
        <v>549</v>
      </c>
      <c r="H87" s="74" t="s">
        <v>550</v>
      </c>
      <c r="I87" s="72" t="s">
        <v>10</v>
      </c>
      <c r="J87" s="72" t="s">
        <v>10</v>
      </c>
      <c r="K87" s="74"/>
    </row>
    <row r="88" spans="1:11" x14ac:dyDescent="0.4">
      <c r="A88" s="73" t="s">
        <v>551</v>
      </c>
      <c r="B88" s="74" t="s">
        <v>552</v>
      </c>
      <c r="C88" s="74" t="s">
        <v>553</v>
      </c>
      <c r="D88" s="74" t="s">
        <v>5</v>
      </c>
      <c r="E88" s="74" t="s">
        <v>554</v>
      </c>
      <c r="F88" s="74" t="s">
        <v>555</v>
      </c>
      <c r="G88" s="74" t="s">
        <v>556</v>
      </c>
      <c r="H88" s="74" t="s">
        <v>557</v>
      </c>
      <c r="I88" s="72" t="s">
        <v>10</v>
      </c>
      <c r="J88" s="72" t="s">
        <v>10</v>
      </c>
      <c r="K88" s="74"/>
    </row>
    <row r="89" spans="1:11" x14ac:dyDescent="0.4">
      <c r="A89" s="73" t="s">
        <v>558</v>
      </c>
      <c r="B89" s="74" t="s">
        <v>559</v>
      </c>
      <c r="C89" s="74" t="s">
        <v>560</v>
      </c>
      <c r="D89" s="74" t="s">
        <v>5</v>
      </c>
      <c r="E89" s="74" t="s">
        <v>561</v>
      </c>
      <c r="F89" s="74" t="s">
        <v>562</v>
      </c>
      <c r="G89" s="74" t="s">
        <v>563</v>
      </c>
      <c r="H89" s="74" t="s">
        <v>1174</v>
      </c>
      <c r="I89" s="72" t="s">
        <v>10</v>
      </c>
      <c r="J89" s="72" t="s">
        <v>10</v>
      </c>
      <c r="K89" s="74"/>
    </row>
    <row r="90" spans="1:11" x14ac:dyDescent="0.4">
      <c r="A90" s="73" t="s">
        <v>564</v>
      </c>
      <c r="B90" s="74" t="s">
        <v>565</v>
      </c>
      <c r="C90" s="74" t="s">
        <v>566</v>
      </c>
      <c r="D90" s="74" t="s">
        <v>5</v>
      </c>
      <c r="E90" s="74" t="s">
        <v>567</v>
      </c>
      <c r="F90" s="74" t="s">
        <v>568</v>
      </c>
      <c r="G90" s="74" t="s">
        <v>569</v>
      </c>
      <c r="H90" s="74"/>
      <c r="I90" s="72" t="s">
        <v>10</v>
      </c>
      <c r="J90" s="72" t="s">
        <v>10</v>
      </c>
      <c r="K90" s="74"/>
    </row>
    <row r="91" spans="1:11" x14ac:dyDescent="0.4">
      <c r="A91" s="73" t="s">
        <v>570</v>
      </c>
      <c r="B91" s="74" t="s">
        <v>571</v>
      </c>
      <c r="C91" s="74" t="s">
        <v>572</v>
      </c>
      <c r="D91" s="74" t="s">
        <v>5</v>
      </c>
      <c r="E91" s="74" t="s">
        <v>573</v>
      </c>
      <c r="F91" s="74" t="s">
        <v>574</v>
      </c>
      <c r="G91" s="74" t="s">
        <v>575</v>
      </c>
      <c r="H91" s="74" t="s">
        <v>576</v>
      </c>
      <c r="I91" s="72" t="s">
        <v>10</v>
      </c>
      <c r="J91" s="72" t="s">
        <v>10</v>
      </c>
      <c r="K91" s="74"/>
    </row>
    <row r="92" spans="1:11" x14ac:dyDescent="0.4">
      <c r="A92" s="73" t="s">
        <v>577</v>
      </c>
      <c r="B92" s="74" t="s">
        <v>578</v>
      </c>
      <c r="C92" s="74" t="s">
        <v>579</v>
      </c>
      <c r="D92" s="74" t="s">
        <v>5</v>
      </c>
      <c r="E92" s="74" t="s">
        <v>580</v>
      </c>
      <c r="F92" s="74" t="s">
        <v>581</v>
      </c>
      <c r="G92" s="74" t="s">
        <v>582</v>
      </c>
      <c r="H92" s="74" t="s">
        <v>583</v>
      </c>
      <c r="I92" s="72" t="s">
        <v>10</v>
      </c>
      <c r="J92" s="72" t="s">
        <v>10</v>
      </c>
      <c r="K92" s="74"/>
    </row>
    <row r="93" spans="1:11" x14ac:dyDescent="0.4">
      <c r="A93" s="73" t="s">
        <v>584</v>
      </c>
      <c r="B93" s="74" t="s">
        <v>585</v>
      </c>
      <c r="C93" s="74" t="s">
        <v>586</v>
      </c>
      <c r="D93" s="74" t="s">
        <v>5</v>
      </c>
      <c r="E93" s="74" t="s">
        <v>587</v>
      </c>
      <c r="F93" s="74" t="s">
        <v>588</v>
      </c>
      <c r="G93" s="74" t="s">
        <v>589</v>
      </c>
      <c r="H93" s="74" t="s">
        <v>590</v>
      </c>
      <c r="I93" s="72" t="s">
        <v>10</v>
      </c>
      <c r="J93" s="72" t="s">
        <v>10</v>
      </c>
      <c r="K93" s="74"/>
    </row>
    <row r="94" spans="1:11" x14ac:dyDescent="0.4">
      <c r="A94" s="73" t="s">
        <v>591</v>
      </c>
      <c r="B94" s="74" t="s">
        <v>592</v>
      </c>
      <c r="C94" s="74" t="s">
        <v>593</v>
      </c>
      <c r="D94" s="74" t="s">
        <v>5</v>
      </c>
      <c r="E94" s="74" t="s">
        <v>594</v>
      </c>
      <c r="F94" s="74" t="s">
        <v>595</v>
      </c>
      <c r="G94" s="74" t="s">
        <v>596</v>
      </c>
      <c r="H94" s="74" t="s">
        <v>597</v>
      </c>
      <c r="I94" s="72" t="s">
        <v>10</v>
      </c>
      <c r="J94" s="72" t="s">
        <v>10</v>
      </c>
      <c r="K94" s="74"/>
    </row>
    <row r="95" spans="1:11" x14ac:dyDescent="0.4">
      <c r="A95" s="73" t="s">
        <v>598</v>
      </c>
      <c r="B95" s="74" t="s">
        <v>599</v>
      </c>
      <c r="C95" s="74" t="s">
        <v>600</v>
      </c>
      <c r="D95" s="74" t="s">
        <v>5</v>
      </c>
      <c r="E95" s="74" t="s">
        <v>601</v>
      </c>
      <c r="F95" s="74" t="s">
        <v>602</v>
      </c>
      <c r="G95" s="74" t="s">
        <v>603</v>
      </c>
      <c r="H95" s="74" t="s">
        <v>604</v>
      </c>
      <c r="I95" s="72" t="s">
        <v>10</v>
      </c>
      <c r="J95" s="72" t="s">
        <v>10</v>
      </c>
      <c r="K95" s="74"/>
    </row>
    <row r="96" spans="1:11" x14ac:dyDescent="0.4">
      <c r="A96" s="73" t="s">
        <v>605</v>
      </c>
      <c r="B96" s="74" t="s">
        <v>606</v>
      </c>
      <c r="C96" s="74" t="s">
        <v>607</v>
      </c>
      <c r="D96" s="74" t="s">
        <v>5</v>
      </c>
      <c r="E96" s="74" t="s">
        <v>608</v>
      </c>
      <c r="F96" s="74" t="s">
        <v>609</v>
      </c>
      <c r="G96" s="74" t="s">
        <v>610</v>
      </c>
      <c r="H96" s="74" t="s">
        <v>611</v>
      </c>
      <c r="I96" s="72" t="s">
        <v>10</v>
      </c>
      <c r="J96" s="72" t="s">
        <v>10</v>
      </c>
      <c r="K96" s="74"/>
    </row>
    <row r="97" spans="1:11" x14ac:dyDescent="0.4">
      <c r="A97" s="73" t="s">
        <v>612</v>
      </c>
      <c r="B97" s="74" t="s">
        <v>613</v>
      </c>
      <c r="C97" s="74" t="s">
        <v>614</v>
      </c>
      <c r="D97" s="74" t="s">
        <v>5</v>
      </c>
      <c r="E97" s="74" t="s">
        <v>615</v>
      </c>
      <c r="F97" s="74" t="s">
        <v>616</v>
      </c>
      <c r="G97" s="74" t="s">
        <v>617</v>
      </c>
      <c r="H97" s="74"/>
      <c r="I97" s="72" t="s">
        <v>10</v>
      </c>
      <c r="J97" s="72"/>
      <c r="K97" s="74" t="s">
        <v>11062</v>
      </c>
    </row>
    <row r="98" spans="1:11" x14ac:dyDescent="0.4">
      <c r="A98" s="73" t="s">
        <v>618</v>
      </c>
      <c r="B98" s="74" t="s">
        <v>619</v>
      </c>
      <c r="C98" s="74" t="s">
        <v>620</v>
      </c>
      <c r="D98" s="74" t="s">
        <v>5</v>
      </c>
      <c r="E98" s="74" t="s">
        <v>621</v>
      </c>
      <c r="F98" s="74" t="s">
        <v>622</v>
      </c>
      <c r="G98" s="74" t="s">
        <v>623</v>
      </c>
      <c r="H98" s="74"/>
      <c r="I98" s="72" t="s">
        <v>10</v>
      </c>
      <c r="J98" s="72" t="s">
        <v>10</v>
      </c>
      <c r="K98" s="74"/>
    </row>
    <row r="99" spans="1:11" x14ac:dyDescent="0.4">
      <c r="A99" s="73" t="s">
        <v>624</v>
      </c>
      <c r="B99" s="74" t="s">
        <v>625</v>
      </c>
      <c r="C99" s="74" t="s">
        <v>626</v>
      </c>
      <c r="D99" s="74" t="s">
        <v>5</v>
      </c>
      <c r="E99" s="74" t="s">
        <v>627</v>
      </c>
      <c r="F99" s="74" t="s">
        <v>628</v>
      </c>
      <c r="G99" s="74" t="s">
        <v>629</v>
      </c>
      <c r="H99" s="74"/>
      <c r="I99" s="72" t="s">
        <v>10</v>
      </c>
      <c r="J99" s="72" t="s">
        <v>10</v>
      </c>
      <c r="K99" s="74"/>
    </row>
    <row r="100" spans="1:11" x14ac:dyDescent="0.4">
      <c r="A100" s="73" t="s">
        <v>630</v>
      </c>
      <c r="B100" s="74" t="s">
        <v>631</v>
      </c>
      <c r="C100" s="74" t="s">
        <v>632</v>
      </c>
      <c r="D100" s="74" t="s">
        <v>5</v>
      </c>
      <c r="E100" s="74" t="s">
        <v>633</v>
      </c>
      <c r="F100" s="74" t="s">
        <v>634</v>
      </c>
      <c r="G100" s="74" t="s">
        <v>635</v>
      </c>
      <c r="H100" s="74"/>
      <c r="I100" s="72" t="s">
        <v>10</v>
      </c>
      <c r="J100" s="72" t="s">
        <v>10</v>
      </c>
      <c r="K100" s="74"/>
    </row>
    <row r="101" spans="1:11" x14ac:dyDescent="0.4">
      <c r="A101" s="73" t="s">
        <v>636</v>
      </c>
      <c r="B101" s="74" t="s">
        <v>637</v>
      </c>
      <c r="C101" s="74" t="s">
        <v>638</v>
      </c>
      <c r="D101" s="74" t="s">
        <v>5</v>
      </c>
      <c r="E101" s="74" t="s">
        <v>639</v>
      </c>
      <c r="F101" s="74" t="s">
        <v>640</v>
      </c>
      <c r="G101" s="74" t="s">
        <v>641</v>
      </c>
      <c r="H101" s="74" t="s">
        <v>1173</v>
      </c>
      <c r="I101" s="72" t="s">
        <v>10</v>
      </c>
      <c r="J101" s="72" t="s">
        <v>10</v>
      </c>
      <c r="K101" s="74"/>
    </row>
    <row r="102" spans="1:11" x14ac:dyDescent="0.4">
      <c r="A102" s="73" t="s">
        <v>642</v>
      </c>
      <c r="B102" s="74" t="s">
        <v>643</v>
      </c>
      <c r="C102" s="74" t="s">
        <v>644</v>
      </c>
      <c r="D102" s="74" t="s">
        <v>5</v>
      </c>
      <c r="E102" s="74" t="s">
        <v>645</v>
      </c>
      <c r="F102" s="74" t="s">
        <v>646</v>
      </c>
      <c r="G102" s="74" t="s">
        <v>647</v>
      </c>
      <c r="H102" s="74" t="s">
        <v>648</v>
      </c>
      <c r="I102" s="72" t="s">
        <v>10</v>
      </c>
      <c r="J102" s="72" t="s">
        <v>10</v>
      </c>
      <c r="K102" s="74"/>
    </row>
    <row r="103" spans="1:11" x14ac:dyDescent="0.4">
      <c r="A103" s="73" t="s">
        <v>649</v>
      </c>
      <c r="B103" s="74" t="s">
        <v>650</v>
      </c>
      <c r="C103" s="74" t="s">
        <v>651</v>
      </c>
      <c r="D103" s="74" t="s">
        <v>5</v>
      </c>
      <c r="E103" s="74" t="s">
        <v>652</v>
      </c>
      <c r="F103" s="74" t="s">
        <v>653</v>
      </c>
      <c r="G103" s="74" t="s">
        <v>654</v>
      </c>
      <c r="H103" s="74" t="s">
        <v>655</v>
      </c>
      <c r="I103" s="72" t="s">
        <v>10</v>
      </c>
      <c r="J103" s="72" t="s">
        <v>10</v>
      </c>
      <c r="K103" s="74"/>
    </row>
    <row r="104" spans="1:11" x14ac:dyDescent="0.4">
      <c r="A104" s="79" t="s">
        <v>1158</v>
      </c>
      <c r="B104" s="74" t="s">
        <v>656</v>
      </c>
      <c r="C104" s="74" t="s">
        <v>657</v>
      </c>
      <c r="D104" s="74" t="s">
        <v>5</v>
      </c>
      <c r="E104" s="74" t="s">
        <v>658</v>
      </c>
      <c r="F104" s="74" t="s">
        <v>659</v>
      </c>
      <c r="G104" s="74" t="s">
        <v>660</v>
      </c>
      <c r="H104" s="74" t="s">
        <v>661</v>
      </c>
      <c r="I104" s="72" t="s">
        <v>10</v>
      </c>
      <c r="J104" s="72" t="s">
        <v>10</v>
      </c>
      <c r="K104" s="74"/>
    </row>
    <row r="105" spans="1:11" x14ac:dyDescent="0.4">
      <c r="A105" s="73" t="s">
        <v>662</v>
      </c>
      <c r="B105" s="74" t="s">
        <v>663</v>
      </c>
      <c r="C105" s="74" t="s">
        <v>664</v>
      </c>
      <c r="D105" s="74" t="s">
        <v>5</v>
      </c>
      <c r="E105" s="74" t="s">
        <v>665</v>
      </c>
      <c r="F105" s="74" t="s">
        <v>666</v>
      </c>
      <c r="G105" s="74" t="s">
        <v>667</v>
      </c>
      <c r="H105" s="74"/>
      <c r="I105" s="72" t="s">
        <v>10</v>
      </c>
      <c r="J105" s="72" t="s">
        <v>10</v>
      </c>
      <c r="K105" s="74"/>
    </row>
    <row r="106" spans="1:11" x14ac:dyDescent="0.4">
      <c r="A106" s="73" t="s">
        <v>668</v>
      </c>
      <c r="B106" s="74" t="s">
        <v>669</v>
      </c>
      <c r="C106" s="74" t="s">
        <v>670</v>
      </c>
      <c r="D106" s="74" t="s">
        <v>5</v>
      </c>
      <c r="E106" s="74" t="s">
        <v>671</v>
      </c>
      <c r="F106" s="74" t="s">
        <v>672</v>
      </c>
      <c r="G106" s="74" t="s">
        <v>673</v>
      </c>
      <c r="H106" s="74" t="s">
        <v>1170</v>
      </c>
      <c r="I106" s="72" t="s">
        <v>10</v>
      </c>
      <c r="J106" s="72" t="s">
        <v>10</v>
      </c>
      <c r="K106" s="74"/>
    </row>
    <row r="107" spans="1:11" x14ac:dyDescent="0.4">
      <c r="A107" s="73" t="s">
        <v>674</v>
      </c>
      <c r="B107" s="74" t="s">
        <v>675</v>
      </c>
      <c r="C107" s="74" t="s">
        <v>676</v>
      </c>
      <c r="D107" s="74" t="s">
        <v>5</v>
      </c>
      <c r="E107" s="74" t="s">
        <v>677</v>
      </c>
      <c r="F107" s="74" t="s">
        <v>678</v>
      </c>
      <c r="G107" s="74" t="s">
        <v>679</v>
      </c>
      <c r="H107" s="74"/>
      <c r="I107" s="72" t="s">
        <v>10</v>
      </c>
      <c r="J107" s="72" t="s">
        <v>10</v>
      </c>
      <c r="K107" s="74"/>
    </row>
    <row r="108" spans="1:11" x14ac:dyDescent="0.4">
      <c r="A108" s="73" t="s">
        <v>680</v>
      </c>
      <c r="B108" s="74" t="s">
        <v>681</v>
      </c>
      <c r="C108" s="74" t="s">
        <v>682</v>
      </c>
      <c r="D108" s="74" t="s">
        <v>5</v>
      </c>
      <c r="E108" s="74" t="s">
        <v>683</v>
      </c>
      <c r="F108" s="74" t="s">
        <v>684</v>
      </c>
      <c r="G108" s="74" t="s">
        <v>685</v>
      </c>
      <c r="H108" s="74" t="s">
        <v>686</v>
      </c>
      <c r="I108" s="72" t="s">
        <v>10</v>
      </c>
      <c r="J108" s="72" t="s">
        <v>10</v>
      </c>
      <c r="K108" s="74"/>
    </row>
    <row r="109" spans="1:11" x14ac:dyDescent="0.4">
      <c r="A109" s="73" t="s">
        <v>687</v>
      </c>
      <c r="B109" s="74" t="s">
        <v>688</v>
      </c>
      <c r="C109" s="74" t="s">
        <v>689</v>
      </c>
      <c r="D109" s="74" t="s">
        <v>5</v>
      </c>
      <c r="E109" s="74" t="s">
        <v>690</v>
      </c>
      <c r="F109" s="74" t="s">
        <v>691</v>
      </c>
      <c r="G109" s="74" t="s">
        <v>692</v>
      </c>
      <c r="H109" s="74"/>
      <c r="I109" s="72" t="s">
        <v>10</v>
      </c>
      <c r="J109" s="72" t="s">
        <v>10</v>
      </c>
      <c r="K109" s="74"/>
    </row>
    <row r="110" spans="1:11" x14ac:dyDescent="0.4">
      <c r="A110" s="73" t="s">
        <v>693</v>
      </c>
      <c r="B110" s="74" t="s">
        <v>694</v>
      </c>
      <c r="C110" s="74" t="s">
        <v>695</v>
      </c>
      <c r="D110" s="74" t="s">
        <v>5</v>
      </c>
      <c r="E110" s="74" t="s">
        <v>696</v>
      </c>
      <c r="F110" s="74" t="s">
        <v>697</v>
      </c>
      <c r="G110" s="74" t="s">
        <v>698</v>
      </c>
      <c r="H110" s="74"/>
      <c r="I110" s="72" t="s">
        <v>10</v>
      </c>
      <c r="J110" s="72" t="s">
        <v>10</v>
      </c>
      <c r="K110" s="74"/>
    </row>
    <row r="111" spans="1:11" x14ac:dyDescent="0.4">
      <c r="A111" s="73" t="s">
        <v>699</v>
      </c>
      <c r="B111" s="74" t="s">
        <v>700</v>
      </c>
      <c r="C111" s="74" t="s">
        <v>701</v>
      </c>
      <c r="D111" s="74" t="s">
        <v>5</v>
      </c>
      <c r="E111" s="74" t="s">
        <v>702</v>
      </c>
      <c r="F111" s="74" t="s">
        <v>703</v>
      </c>
      <c r="G111" s="74" t="s">
        <v>704</v>
      </c>
      <c r="H111" s="74" t="s">
        <v>705</v>
      </c>
      <c r="I111" s="72" t="s">
        <v>10</v>
      </c>
      <c r="J111" s="72" t="s">
        <v>10</v>
      </c>
      <c r="K111" s="74"/>
    </row>
    <row r="112" spans="1:11" x14ac:dyDescent="0.4">
      <c r="A112" s="73" t="s">
        <v>706</v>
      </c>
      <c r="B112" s="74" t="s">
        <v>707</v>
      </c>
      <c r="C112" s="74" t="s">
        <v>708</v>
      </c>
      <c r="D112" s="74" t="s">
        <v>5</v>
      </c>
      <c r="E112" s="74" t="s">
        <v>709</v>
      </c>
      <c r="F112" s="74" t="s">
        <v>710</v>
      </c>
      <c r="G112" s="74" t="s">
        <v>711</v>
      </c>
      <c r="H112" s="74"/>
      <c r="I112" s="72" t="s">
        <v>10</v>
      </c>
      <c r="J112" s="72" t="s">
        <v>10</v>
      </c>
      <c r="K112" s="74"/>
    </row>
    <row r="113" spans="1:11" x14ac:dyDescent="0.4">
      <c r="A113" s="73" t="s">
        <v>712</v>
      </c>
      <c r="B113" s="74" t="s">
        <v>713</v>
      </c>
      <c r="C113" s="74" t="s">
        <v>714</v>
      </c>
      <c r="D113" s="74" t="s">
        <v>5</v>
      </c>
      <c r="E113" s="74" t="s">
        <v>715</v>
      </c>
      <c r="F113" s="74" t="s">
        <v>716</v>
      </c>
      <c r="G113" s="74" t="s">
        <v>717</v>
      </c>
      <c r="H113" s="74"/>
      <c r="I113" s="72" t="s">
        <v>10</v>
      </c>
      <c r="J113" s="72" t="s">
        <v>10</v>
      </c>
      <c r="K113" s="74"/>
    </row>
    <row r="114" spans="1:11" x14ac:dyDescent="0.4">
      <c r="A114" s="73" t="s">
        <v>718</v>
      </c>
      <c r="B114" s="74" t="s">
        <v>719</v>
      </c>
      <c r="C114" s="74" t="s">
        <v>720</v>
      </c>
      <c r="D114" s="74" t="s">
        <v>5</v>
      </c>
      <c r="E114" s="74" t="s">
        <v>721</v>
      </c>
      <c r="F114" s="74" t="s">
        <v>722</v>
      </c>
      <c r="G114" s="74" t="s">
        <v>723</v>
      </c>
      <c r="H114" s="74"/>
      <c r="I114" s="72" t="s">
        <v>10</v>
      </c>
      <c r="J114" s="72" t="s">
        <v>10</v>
      </c>
      <c r="K114" s="74"/>
    </row>
    <row r="115" spans="1:11" x14ac:dyDescent="0.4">
      <c r="A115" s="73" t="s">
        <v>724</v>
      </c>
      <c r="B115" s="74" t="s">
        <v>725</v>
      </c>
      <c r="C115" s="74" t="s">
        <v>726</v>
      </c>
      <c r="D115" s="74" t="s">
        <v>5</v>
      </c>
      <c r="E115" s="74" t="s">
        <v>1159</v>
      </c>
      <c r="F115" s="74" t="s">
        <v>727</v>
      </c>
      <c r="G115" s="74" t="s">
        <v>728</v>
      </c>
      <c r="H115" s="74" t="s">
        <v>729</v>
      </c>
      <c r="I115" s="72" t="s">
        <v>10</v>
      </c>
      <c r="J115" s="72" t="s">
        <v>10</v>
      </c>
      <c r="K115" s="74"/>
    </row>
    <row r="116" spans="1:11" x14ac:dyDescent="0.4">
      <c r="A116" s="73" t="s">
        <v>730</v>
      </c>
      <c r="B116" s="74" t="s">
        <v>731</v>
      </c>
      <c r="C116" s="74" t="s">
        <v>732</v>
      </c>
      <c r="D116" s="74" t="s">
        <v>5</v>
      </c>
      <c r="E116" s="74" t="s">
        <v>733</v>
      </c>
      <c r="F116" s="74" t="s">
        <v>734</v>
      </c>
      <c r="G116" s="74" t="s">
        <v>735</v>
      </c>
      <c r="H116" s="74" t="s">
        <v>736</v>
      </c>
      <c r="I116" s="72" t="s">
        <v>10</v>
      </c>
      <c r="J116" s="72" t="s">
        <v>10</v>
      </c>
      <c r="K116" s="74"/>
    </row>
    <row r="117" spans="1:11" x14ac:dyDescent="0.4">
      <c r="A117" s="73" t="s">
        <v>737</v>
      </c>
      <c r="B117" s="74" t="s">
        <v>738</v>
      </c>
      <c r="C117" s="74" t="s">
        <v>739</v>
      </c>
      <c r="D117" s="74" t="s">
        <v>5</v>
      </c>
      <c r="E117" s="74" t="s">
        <v>740</v>
      </c>
      <c r="F117" s="74" t="s">
        <v>741</v>
      </c>
      <c r="G117" s="74" t="s">
        <v>742</v>
      </c>
      <c r="H117" s="74" t="s">
        <v>743</v>
      </c>
      <c r="I117" s="72" t="s">
        <v>10</v>
      </c>
      <c r="J117" s="72" t="s">
        <v>10</v>
      </c>
      <c r="K117" s="74"/>
    </row>
    <row r="118" spans="1:11" x14ac:dyDescent="0.4">
      <c r="A118" s="73" t="s">
        <v>744</v>
      </c>
      <c r="B118" s="74" t="s">
        <v>745</v>
      </c>
      <c r="C118" s="74" t="s">
        <v>746</v>
      </c>
      <c r="D118" s="74" t="s">
        <v>5</v>
      </c>
      <c r="E118" s="74" t="s">
        <v>747</v>
      </c>
      <c r="F118" s="74" t="s">
        <v>748</v>
      </c>
      <c r="G118" s="74" t="s">
        <v>749</v>
      </c>
      <c r="H118" s="74" t="s">
        <v>750</v>
      </c>
      <c r="I118" s="72" t="s">
        <v>10</v>
      </c>
      <c r="J118" s="72" t="s">
        <v>10</v>
      </c>
      <c r="K118" s="74"/>
    </row>
    <row r="119" spans="1:11" x14ac:dyDescent="0.4">
      <c r="A119" s="73" t="s">
        <v>751</v>
      </c>
      <c r="B119" s="74" t="s">
        <v>752</v>
      </c>
      <c r="C119" s="74" t="s">
        <v>753</v>
      </c>
      <c r="D119" s="74" t="s">
        <v>5</v>
      </c>
      <c r="E119" s="74" t="s">
        <v>754</v>
      </c>
      <c r="F119" s="74" t="s">
        <v>755</v>
      </c>
      <c r="G119" s="74" t="s">
        <v>756</v>
      </c>
      <c r="H119" s="74"/>
      <c r="I119" s="72" t="s">
        <v>10</v>
      </c>
      <c r="J119" s="72" t="s">
        <v>10</v>
      </c>
      <c r="K119" s="74"/>
    </row>
    <row r="120" spans="1:11" x14ac:dyDescent="0.4">
      <c r="A120" s="73" t="s">
        <v>757</v>
      </c>
      <c r="B120" s="74" t="s">
        <v>758</v>
      </c>
      <c r="C120" s="74" t="s">
        <v>759</v>
      </c>
      <c r="D120" s="74" t="s">
        <v>5</v>
      </c>
      <c r="E120" s="74" t="s">
        <v>760</v>
      </c>
      <c r="F120" s="74" t="s">
        <v>761</v>
      </c>
      <c r="G120" s="74" t="s">
        <v>762</v>
      </c>
      <c r="H120" s="74" t="s">
        <v>763</v>
      </c>
      <c r="I120" s="72" t="s">
        <v>10</v>
      </c>
      <c r="J120" s="72" t="s">
        <v>10</v>
      </c>
      <c r="K120" s="74"/>
    </row>
    <row r="121" spans="1:11" x14ac:dyDescent="0.4">
      <c r="A121" s="73" t="s">
        <v>764</v>
      </c>
      <c r="B121" s="74" t="s">
        <v>765</v>
      </c>
      <c r="C121" s="74" t="s">
        <v>766</v>
      </c>
      <c r="D121" s="74" t="s">
        <v>5</v>
      </c>
      <c r="E121" s="74" t="s">
        <v>767</v>
      </c>
      <c r="F121" s="74" t="s">
        <v>768</v>
      </c>
      <c r="G121" s="74" t="s">
        <v>769</v>
      </c>
      <c r="H121" s="74"/>
      <c r="I121" s="72" t="s">
        <v>10</v>
      </c>
      <c r="J121" s="72" t="s">
        <v>10</v>
      </c>
      <c r="K121" s="74"/>
    </row>
    <row r="122" spans="1:11" x14ac:dyDescent="0.4">
      <c r="A122" s="73" t="s">
        <v>770</v>
      </c>
      <c r="B122" s="74" t="s">
        <v>771</v>
      </c>
      <c r="C122" s="74" t="s">
        <v>772</v>
      </c>
      <c r="D122" s="74" t="s">
        <v>5</v>
      </c>
      <c r="E122" s="74" t="s">
        <v>773</v>
      </c>
      <c r="F122" s="74" t="s">
        <v>774</v>
      </c>
      <c r="G122" s="74" t="s">
        <v>775</v>
      </c>
      <c r="H122" s="74"/>
      <c r="I122" s="72" t="s">
        <v>10</v>
      </c>
      <c r="J122" s="72" t="s">
        <v>10</v>
      </c>
      <c r="K122" s="74"/>
    </row>
    <row r="123" spans="1:11" x14ac:dyDescent="0.4">
      <c r="A123" s="73" t="s">
        <v>776</v>
      </c>
      <c r="B123" s="74" t="s">
        <v>777</v>
      </c>
      <c r="C123" s="74" t="s">
        <v>778</v>
      </c>
      <c r="D123" s="74" t="s">
        <v>5</v>
      </c>
      <c r="E123" s="74" t="s">
        <v>779</v>
      </c>
      <c r="F123" s="74" t="s">
        <v>780</v>
      </c>
      <c r="G123" s="74" t="s">
        <v>781</v>
      </c>
      <c r="H123" s="74"/>
      <c r="I123" s="72" t="s">
        <v>10</v>
      </c>
      <c r="J123" s="72" t="s">
        <v>10</v>
      </c>
      <c r="K123" s="74"/>
    </row>
    <row r="124" spans="1:11" x14ac:dyDescent="0.4">
      <c r="A124" s="73" t="s">
        <v>782</v>
      </c>
      <c r="B124" s="74" t="s">
        <v>783</v>
      </c>
      <c r="C124" s="74" t="s">
        <v>784</v>
      </c>
      <c r="D124" s="74" t="s">
        <v>5</v>
      </c>
      <c r="E124" s="74" t="s">
        <v>785</v>
      </c>
      <c r="F124" s="74" t="s">
        <v>786</v>
      </c>
      <c r="G124" s="74" t="s">
        <v>787</v>
      </c>
      <c r="H124" s="74" t="s">
        <v>788</v>
      </c>
      <c r="I124" s="72" t="s">
        <v>10</v>
      </c>
      <c r="J124" s="72" t="s">
        <v>10</v>
      </c>
      <c r="K124" s="74"/>
    </row>
    <row r="125" spans="1:11" x14ac:dyDescent="0.4">
      <c r="A125" s="73" t="s">
        <v>789</v>
      </c>
      <c r="B125" s="74" t="s">
        <v>790</v>
      </c>
      <c r="C125" s="74" t="s">
        <v>784</v>
      </c>
      <c r="D125" s="74" t="s">
        <v>5</v>
      </c>
      <c r="E125" s="74" t="s">
        <v>791</v>
      </c>
      <c r="F125" s="74" t="s">
        <v>792</v>
      </c>
      <c r="G125" s="74" t="s">
        <v>793</v>
      </c>
      <c r="H125" s="74" t="s">
        <v>794</v>
      </c>
      <c r="I125" s="72" t="s">
        <v>175</v>
      </c>
      <c r="J125" s="72" t="s">
        <v>10</v>
      </c>
      <c r="K125" s="74"/>
    </row>
    <row r="126" spans="1:11" x14ac:dyDescent="0.4">
      <c r="A126" s="73" t="s">
        <v>795</v>
      </c>
      <c r="B126" s="74" t="s">
        <v>796</v>
      </c>
      <c r="C126" s="74" t="s">
        <v>797</v>
      </c>
      <c r="D126" s="74" t="s">
        <v>5</v>
      </c>
      <c r="E126" s="74" t="s">
        <v>798</v>
      </c>
      <c r="F126" s="74" t="s">
        <v>799</v>
      </c>
      <c r="G126" s="74" t="s">
        <v>800</v>
      </c>
      <c r="H126" s="74" t="s">
        <v>801</v>
      </c>
      <c r="I126" s="72" t="s">
        <v>10</v>
      </c>
      <c r="J126" s="72" t="s">
        <v>10</v>
      </c>
      <c r="K126" s="74"/>
    </row>
    <row r="127" spans="1:11" x14ac:dyDescent="0.4">
      <c r="A127" s="73" t="s">
        <v>802</v>
      </c>
      <c r="B127" s="74" t="s">
        <v>803</v>
      </c>
      <c r="C127" s="74" t="s">
        <v>802</v>
      </c>
      <c r="D127" s="74" t="s">
        <v>5</v>
      </c>
      <c r="E127" s="74" t="s">
        <v>804</v>
      </c>
      <c r="F127" s="74" t="s">
        <v>805</v>
      </c>
      <c r="G127" s="74" t="s">
        <v>806</v>
      </c>
      <c r="H127" s="74" t="s">
        <v>807</v>
      </c>
      <c r="I127" s="72" t="s">
        <v>10</v>
      </c>
      <c r="J127" s="72" t="s">
        <v>10</v>
      </c>
      <c r="K127" s="74"/>
    </row>
    <row r="128" spans="1:11" x14ac:dyDescent="0.4">
      <c r="A128" s="73" t="s">
        <v>808</v>
      </c>
      <c r="B128" s="74" t="s">
        <v>809</v>
      </c>
      <c r="C128" s="74" t="s">
        <v>1160</v>
      </c>
      <c r="D128" s="74" t="s">
        <v>5</v>
      </c>
      <c r="E128" s="74" t="s">
        <v>291</v>
      </c>
      <c r="F128" s="74" t="s">
        <v>810</v>
      </c>
      <c r="G128" s="74" t="s">
        <v>1164</v>
      </c>
      <c r="H128" s="74" t="s">
        <v>811</v>
      </c>
      <c r="I128" s="72" t="s">
        <v>10</v>
      </c>
      <c r="J128" s="72" t="s">
        <v>10</v>
      </c>
      <c r="K128" s="74"/>
    </row>
    <row r="129" spans="1:11" x14ac:dyDescent="0.4">
      <c r="A129" s="73" t="s">
        <v>812</v>
      </c>
      <c r="B129" s="74" t="s">
        <v>813</v>
      </c>
      <c r="C129" s="78" t="s">
        <v>1161</v>
      </c>
      <c r="D129" s="74" t="s">
        <v>5</v>
      </c>
      <c r="E129" s="74" t="s">
        <v>814</v>
      </c>
      <c r="F129" s="74" t="s">
        <v>815</v>
      </c>
      <c r="G129" s="74" t="s">
        <v>816</v>
      </c>
      <c r="H129" s="74"/>
      <c r="I129" s="72" t="s">
        <v>10</v>
      </c>
      <c r="J129" s="72" t="s">
        <v>10</v>
      </c>
      <c r="K129" s="74"/>
    </row>
    <row r="130" spans="1:11" x14ac:dyDescent="0.4">
      <c r="A130" s="73" t="s">
        <v>817</v>
      </c>
      <c r="B130" s="74" t="s">
        <v>818</v>
      </c>
      <c r="C130" s="74" t="s">
        <v>819</v>
      </c>
      <c r="D130" s="74" t="s">
        <v>5</v>
      </c>
      <c r="E130" s="74" t="s">
        <v>820</v>
      </c>
      <c r="F130" s="74" t="s">
        <v>821</v>
      </c>
      <c r="G130" s="74" t="s">
        <v>822</v>
      </c>
      <c r="H130" s="74" t="s">
        <v>1165</v>
      </c>
      <c r="I130" s="72" t="s">
        <v>10</v>
      </c>
      <c r="J130" s="72" t="s">
        <v>10</v>
      </c>
      <c r="K130" s="74"/>
    </row>
    <row r="131" spans="1:11" x14ac:dyDescent="0.4">
      <c r="A131" s="73" t="s">
        <v>823</v>
      </c>
      <c r="B131" s="74" t="s">
        <v>824</v>
      </c>
      <c r="C131" s="74" t="s">
        <v>825</v>
      </c>
      <c r="D131" s="74" t="s">
        <v>5</v>
      </c>
      <c r="E131" s="74" t="s">
        <v>826</v>
      </c>
      <c r="F131" s="74" t="s">
        <v>827</v>
      </c>
      <c r="G131" s="74" t="s">
        <v>828</v>
      </c>
      <c r="H131" s="74" t="s">
        <v>829</v>
      </c>
      <c r="I131" s="72" t="s">
        <v>10</v>
      </c>
      <c r="J131" s="72" t="s">
        <v>10</v>
      </c>
      <c r="K131" s="74"/>
    </row>
    <row r="132" spans="1:11" x14ac:dyDescent="0.4">
      <c r="A132" s="73" t="s">
        <v>830</v>
      </c>
      <c r="B132" s="74" t="s">
        <v>831</v>
      </c>
      <c r="C132" s="74" t="s">
        <v>832</v>
      </c>
      <c r="D132" s="74" t="s">
        <v>5</v>
      </c>
      <c r="E132" s="74" t="s">
        <v>833</v>
      </c>
      <c r="F132" s="74" t="s">
        <v>834</v>
      </c>
      <c r="G132" s="74" t="s">
        <v>835</v>
      </c>
      <c r="H132" s="74" t="s">
        <v>836</v>
      </c>
      <c r="I132" s="72" t="s">
        <v>10</v>
      </c>
      <c r="J132" s="72" t="s">
        <v>10</v>
      </c>
      <c r="K132" s="74"/>
    </row>
    <row r="133" spans="1:11" x14ac:dyDescent="0.4">
      <c r="A133" s="73" t="s">
        <v>837</v>
      </c>
      <c r="B133" s="74" t="s">
        <v>838</v>
      </c>
      <c r="C133" s="74" t="s">
        <v>839</v>
      </c>
      <c r="D133" s="74" t="s">
        <v>5</v>
      </c>
      <c r="E133" s="74" t="s">
        <v>840</v>
      </c>
      <c r="F133" s="74" t="s">
        <v>841</v>
      </c>
      <c r="G133" s="74" t="s">
        <v>842</v>
      </c>
      <c r="H133" s="74" t="s">
        <v>843</v>
      </c>
      <c r="I133" s="72" t="s">
        <v>10</v>
      </c>
      <c r="J133" s="72" t="s">
        <v>10</v>
      </c>
      <c r="K133" s="74"/>
    </row>
    <row r="134" spans="1:11" x14ac:dyDescent="0.4">
      <c r="A134" s="73" t="s">
        <v>844</v>
      </c>
      <c r="B134" s="74" t="s">
        <v>845</v>
      </c>
      <c r="C134" s="74" t="s">
        <v>846</v>
      </c>
      <c r="D134" s="74" t="s">
        <v>5</v>
      </c>
      <c r="E134" s="74" t="s">
        <v>847</v>
      </c>
      <c r="F134" s="74" t="s">
        <v>848</v>
      </c>
      <c r="G134" s="74" t="s">
        <v>849</v>
      </c>
      <c r="H134" s="74" t="s">
        <v>850</v>
      </c>
      <c r="I134" s="72" t="s">
        <v>10</v>
      </c>
      <c r="J134" s="72" t="s">
        <v>10</v>
      </c>
      <c r="K134" s="74"/>
    </row>
    <row r="135" spans="1:11" x14ac:dyDescent="0.4">
      <c r="A135" s="73" t="s">
        <v>851</v>
      </c>
      <c r="B135" s="74" t="s">
        <v>852</v>
      </c>
      <c r="C135" s="74" t="s">
        <v>853</v>
      </c>
      <c r="D135" s="74" t="s">
        <v>5</v>
      </c>
      <c r="E135" s="74" t="s">
        <v>854</v>
      </c>
      <c r="F135" s="74" t="s">
        <v>855</v>
      </c>
      <c r="G135" s="74" t="s">
        <v>856</v>
      </c>
      <c r="H135" s="74" t="s">
        <v>857</v>
      </c>
      <c r="I135" s="72" t="s">
        <v>10</v>
      </c>
      <c r="J135" s="72" t="s">
        <v>10</v>
      </c>
      <c r="K135" s="74"/>
    </row>
    <row r="136" spans="1:11" x14ac:dyDescent="0.4">
      <c r="A136" s="73" t="s">
        <v>858</v>
      </c>
      <c r="B136" s="74" t="s">
        <v>859</v>
      </c>
      <c r="C136" s="74" t="s">
        <v>860</v>
      </c>
      <c r="D136" s="74" t="s">
        <v>5</v>
      </c>
      <c r="E136" s="74" t="s">
        <v>861</v>
      </c>
      <c r="F136" s="74" t="s">
        <v>862</v>
      </c>
      <c r="G136" s="74" t="s">
        <v>863</v>
      </c>
      <c r="H136" s="74" t="s">
        <v>864</v>
      </c>
      <c r="I136" s="72" t="s">
        <v>10</v>
      </c>
      <c r="J136" s="72" t="s">
        <v>10</v>
      </c>
      <c r="K136" s="74"/>
    </row>
    <row r="137" spans="1:11" x14ac:dyDescent="0.4">
      <c r="A137" s="73" t="s">
        <v>865</v>
      </c>
      <c r="B137" s="74" t="s">
        <v>866</v>
      </c>
      <c r="C137" s="74" t="s">
        <v>867</v>
      </c>
      <c r="D137" s="74" t="s">
        <v>5</v>
      </c>
      <c r="E137" s="74" t="s">
        <v>868</v>
      </c>
      <c r="F137" s="74" t="s">
        <v>869</v>
      </c>
      <c r="G137" s="74" t="s">
        <v>870</v>
      </c>
      <c r="H137" s="74" t="s">
        <v>871</v>
      </c>
      <c r="I137" s="72" t="s">
        <v>10</v>
      </c>
      <c r="J137" s="72" t="s">
        <v>10</v>
      </c>
      <c r="K137" s="74"/>
    </row>
    <row r="138" spans="1:11" x14ac:dyDescent="0.4">
      <c r="A138" s="73" t="s">
        <v>872</v>
      </c>
      <c r="B138" s="74" t="s">
        <v>873</v>
      </c>
      <c r="C138" s="74" t="s">
        <v>874</v>
      </c>
      <c r="D138" s="74" t="s">
        <v>5</v>
      </c>
      <c r="E138" s="74" t="s">
        <v>875</v>
      </c>
      <c r="F138" s="74" t="s">
        <v>876</v>
      </c>
      <c r="G138" s="74" t="s">
        <v>877</v>
      </c>
      <c r="H138" s="74" t="s">
        <v>11129</v>
      </c>
      <c r="I138" s="72" t="s">
        <v>10</v>
      </c>
      <c r="J138" s="72" t="s">
        <v>10</v>
      </c>
      <c r="K138" s="74"/>
    </row>
    <row r="139" spans="1:11" x14ac:dyDescent="0.4">
      <c r="A139" s="73" t="s">
        <v>878</v>
      </c>
      <c r="B139" s="74" t="s">
        <v>879</v>
      </c>
      <c r="C139" s="74" t="s">
        <v>880</v>
      </c>
      <c r="D139" s="74" t="s">
        <v>5</v>
      </c>
      <c r="E139" s="74" t="s">
        <v>881</v>
      </c>
      <c r="F139" s="74" t="s">
        <v>882</v>
      </c>
      <c r="G139" s="74" t="s">
        <v>883</v>
      </c>
      <c r="H139" s="74" t="s">
        <v>884</v>
      </c>
      <c r="I139" s="72" t="s">
        <v>10</v>
      </c>
      <c r="J139" s="72" t="s">
        <v>10</v>
      </c>
      <c r="K139" s="74"/>
    </row>
    <row r="140" spans="1:11" x14ac:dyDescent="0.4">
      <c r="A140" s="73" t="s">
        <v>885</v>
      </c>
      <c r="B140" s="74" t="s">
        <v>886</v>
      </c>
      <c r="C140" s="74" t="s">
        <v>887</v>
      </c>
      <c r="D140" s="74" t="s">
        <v>5</v>
      </c>
      <c r="E140" s="74" t="s">
        <v>888</v>
      </c>
      <c r="F140" s="74" t="s">
        <v>889</v>
      </c>
      <c r="G140" s="74" t="s">
        <v>890</v>
      </c>
      <c r="H140" s="74" t="s">
        <v>891</v>
      </c>
      <c r="I140" s="72" t="s">
        <v>10</v>
      </c>
      <c r="J140" s="72" t="s">
        <v>10</v>
      </c>
      <c r="K140" s="74"/>
    </row>
    <row r="141" spans="1:11" x14ac:dyDescent="0.4">
      <c r="A141" s="73" t="s">
        <v>892</v>
      </c>
      <c r="B141" s="74" t="s">
        <v>893</v>
      </c>
      <c r="C141" s="74" t="s">
        <v>894</v>
      </c>
      <c r="D141" s="74" t="s">
        <v>5</v>
      </c>
      <c r="E141" s="74" t="s">
        <v>895</v>
      </c>
      <c r="F141" s="74" t="s">
        <v>896</v>
      </c>
      <c r="G141" s="74" t="s">
        <v>897</v>
      </c>
      <c r="H141" s="74" t="s">
        <v>898</v>
      </c>
      <c r="I141" s="72" t="s">
        <v>10</v>
      </c>
      <c r="J141" s="72" t="s">
        <v>10</v>
      </c>
      <c r="K141" s="74"/>
    </row>
    <row r="142" spans="1:11" x14ac:dyDescent="0.4">
      <c r="A142" s="73" t="s">
        <v>899</v>
      </c>
      <c r="B142" s="74" t="s">
        <v>900</v>
      </c>
      <c r="C142" s="74" t="s">
        <v>901</v>
      </c>
      <c r="D142" s="74" t="s">
        <v>5</v>
      </c>
      <c r="E142" s="74" t="s">
        <v>902</v>
      </c>
      <c r="F142" s="74" t="s">
        <v>903</v>
      </c>
      <c r="G142" s="74" t="s">
        <v>904</v>
      </c>
      <c r="H142" s="74"/>
      <c r="I142" s="72" t="s">
        <v>10</v>
      </c>
      <c r="J142" s="72" t="s">
        <v>10</v>
      </c>
      <c r="K142" s="74"/>
    </row>
    <row r="143" spans="1:11" x14ac:dyDescent="0.4">
      <c r="A143" s="73" t="s">
        <v>905</v>
      </c>
      <c r="B143" s="74" t="s">
        <v>906</v>
      </c>
      <c r="C143" s="74" t="s">
        <v>907</v>
      </c>
      <c r="D143" s="74" t="s">
        <v>5</v>
      </c>
      <c r="E143" s="74" t="s">
        <v>908</v>
      </c>
      <c r="F143" s="74" t="s">
        <v>909</v>
      </c>
      <c r="G143" s="74" t="s">
        <v>910</v>
      </c>
      <c r="H143" s="74" t="s">
        <v>911</v>
      </c>
      <c r="I143" s="72" t="s">
        <v>10</v>
      </c>
      <c r="J143" s="72" t="s">
        <v>10</v>
      </c>
      <c r="K143" s="74"/>
    </row>
    <row r="144" spans="1:11" x14ac:dyDescent="0.4">
      <c r="A144" s="73" t="s">
        <v>912</v>
      </c>
      <c r="B144" s="74" t="s">
        <v>913</v>
      </c>
      <c r="C144" s="74" t="s">
        <v>914</v>
      </c>
      <c r="D144" s="74" t="s">
        <v>5</v>
      </c>
      <c r="E144" s="74" t="s">
        <v>915</v>
      </c>
      <c r="F144" s="74" t="s">
        <v>916</v>
      </c>
      <c r="G144" s="74" t="s">
        <v>917</v>
      </c>
      <c r="H144" s="74" t="s">
        <v>1171</v>
      </c>
      <c r="I144" s="72" t="s">
        <v>10</v>
      </c>
      <c r="J144" s="72" t="s">
        <v>10</v>
      </c>
      <c r="K144" s="74"/>
    </row>
    <row r="145" spans="1:11" x14ac:dyDescent="0.4">
      <c r="A145" s="73" t="s">
        <v>918</v>
      </c>
      <c r="B145" s="74" t="s">
        <v>919</v>
      </c>
      <c r="C145" s="74" t="s">
        <v>920</v>
      </c>
      <c r="D145" s="74" t="s">
        <v>5</v>
      </c>
      <c r="E145" s="74" t="s">
        <v>921</v>
      </c>
      <c r="F145" s="74" t="s">
        <v>922</v>
      </c>
      <c r="G145" s="74" t="s">
        <v>923</v>
      </c>
      <c r="H145" s="74" t="s">
        <v>924</v>
      </c>
      <c r="I145" s="72" t="s">
        <v>10</v>
      </c>
      <c r="J145" s="72" t="s">
        <v>10</v>
      </c>
      <c r="K145" s="74"/>
    </row>
    <row r="146" spans="1:11" x14ac:dyDescent="0.4">
      <c r="A146" s="73" t="s">
        <v>925</v>
      </c>
      <c r="B146" s="74" t="s">
        <v>926</v>
      </c>
      <c r="C146" s="74" t="s">
        <v>927</v>
      </c>
      <c r="D146" s="74" t="s">
        <v>5</v>
      </c>
      <c r="E146" s="74" t="s">
        <v>928</v>
      </c>
      <c r="F146" s="74" t="s">
        <v>929</v>
      </c>
      <c r="G146" s="74" t="s">
        <v>930</v>
      </c>
      <c r="H146" s="74" t="s">
        <v>931</v>
      </c>
      <c r="I146" s="72" t="s">
        <v>10</v>
      </c>
      <c r="J146" s="72" t="s">
        <v>10</v>
      </c>
      <c r="K146" s="74"/>
    </row>
    <row r="147" spans="1:11" x14ac:dyDescent="0.4">
      <c r="A147" s="73" t="s">
        <v>932</v>
      </c>
      <c r="B147" s="74" t="s">
        <v>933</v>
      </c>
      <c r="C147" s="74" t="s">
        <v>934</v>
      </c>
      <c r="D147" s="74" t="s">
        <v>5</v>
      </c>
      <c r="E147" s="74" t="s">
        <v>935</v>
      </c>
      <c r="F147" s="74" t="s">
        <v>936</v>
      </c>
      <c r="G147" s="74" t="s">
        <v>937</v>
      </c>
      <c r="H147" s="74" t="s">
        <v>938</v>
      </c>
      <c r="I147" s="72" t="s">
        <v>10</v>
      </c>
      <c r="J147" s="72" t="s">
        <v>10</v>
      </c>
      <c r="K147" s="74"/>
    </row>
    <row r="148" spans="1:11" x14ac:dyDescent="0.4">
      <c r="A148" s="73" t="s">
        <v>939</v>
      </c>
      <c r="B148" s="74" t="s">
        <v>940</v>
      </c>
      <c r="C148" s="74" t="s">
        <v>941</v>
      </c>
      <c r="D148" s="74" t="s">
        <v>5</v>
      </c>
      <c r="E148" s="74" t="s">
        <v>942</v>
      </c>
      <c r="F148" s="74" t="s">
        <v>943</v>
      </c>
      <c r="G148" s="74" t="s">
        <v>944</v>
      </c>
      <c r="H148" s="74" t="s">
        <v>945</v>
      </c>
      <c r="I148" s="72" t="s">
        <v>10</v>
      </c>
      <c r="J148" s="72" t="s">
        <v>10</v>
      </c>
      <c r="K148" s="74"/>
    </row>
    <row r="149" spans="1:11" x14ac:dyDescent="0.4">
      <c r="A149" s="73" t="s">
        <v>946</v>
      </c>
      <c r="B149" s="74" t="s">
        <v>947</v>
      </c>
      <c r="C149" s="74" t="s">
        <v>948</v>
      </c>
      <c r="D149" s="74" t="s">
        <v>5</v>
      </c>
      <c r="E149" s="74" t="s">
        <v>949</v>
      </c>
      <c r="F149" s="74" t="s">
        <v>950</v>
      </c>
      <c r="G149" s="74" t="s">
        <v>951</v>
      </c>
      <c r="H149" s="74"/>
      <c r="I149" s="72" t="s">
        <v>10</v>
      </c>
      <c r="J149" s="72" t="s">
        <v>10</v>
      </c>
      <c r="K149" s="74"/>
    </row>
    <row r="150" spans="1:11" x14ac:dyDescent="0.4">
      <c r="A150" s="73" t="s">
        <v>952</v>
      </c>
      <c r="B150" s="74" t="s">
        <v>953</v>
      </c>
      <c r="C150" s="74" t="s">
        <v>954</v>
      </c>
      <c r="D150" s="74" t="s">
        <v>5</v>
      </c>
      <c r="E150" s="74" t="s">
        <v>955</v>
      </c>
      <c r="F150" s="74" t="s">
        <v>956</v>
      </c>
      <c r="G150" s="74" t="s">
        <v>957</v>
      </c>
      <c r="H150" s="74"/>
      <c r="I150" s="72" t="s">
        <v>10</v>
      </c>
      <c r="J150" s="72" t="s">
        <v>10</v>
      </c>
      <c r="K150" s="74"/>
    </row>
    <row r="151" spans="1:11" x14ac:dyDescent="0.4">
      <c r="A151" s="73" t="s">
        <v>958</v>
      </c>
      <c r="B151" s="74" t="s">
        <v>959</v>
      </c>
      <c r="C151" s="74" t="s">
        <v>960</v>
      </c>
      <c r="D151" s="74" t="s">
        <v>5</v>
      </c>
      <c r="E151" s="74" t="s">
        <v>961</v>
      </c>
      <c r="F151" s="74" t="s">
        <v>962</v>
      </c>
      <c r="G151" s="74" t="s">
        <v>963</v>
      </c>
      <c r="H151" s="74"/>
      <c r="I151" s="72" t="s">
        <v>10</v>
      </c>
      <c r="J151" s="72" t="s">
        <v>10</v>
      </c>
      <c r="K151" s="74"/>
    </row>
    <row r="152" spans="1:11" x14ac:dyDescent="0.4">
      <c r="A152" s="73" t="s">
        <v>964</v>
      </c>
      <c r="B152" s="74" t="s">
        <v>965</v>
      </c>
      <c r="C152" s="74" t="s">
        <v>966</v>
      </c>
      <c r="D152" s="74" t="s">
        <v>5</v>
      </c>
      <c r="E152" s="74" t="s">
        <v>967</v>
      </c>
      <c r="F152" s="74" t="s">
        <v>968</v>
      </c>
      <c r="G152" s="74" t="s">
        <v>969</v>
      </c>
      <c r="H152" s="74"/>
      <c r="I152" s="72" t="s">
        <v>175</v>
      </c>
      <c r="J152" s="72" t="s">
        <v>175</v>
      </c>
      <c r="K152" s="74"/>
    </row>
    <row r="153" spans="1:11" x14ac:dyDescent="0.4">
      <c r="A153" s="73" t="s">
        <v>970</v>
      </c>
      <c r="B153" s="74" t="s">
        <v>971</v>
      </c>
      <c r="C153" s="74" t="s">
        <v>972</v>
      </c>
      <c r="D153" s="74" t="s">
        <v>5</v>
      </c>
      <c r="E153" s="74" t="s">
        <v>973</v>
      </c>
      <c r="F153" s="74" t="s">
        <v>974</v>
      </c>
      <c r="G153" s="74" t="s">
        <v>975</v>
      </c>
      <c r="H153" s="74" t="s">
        <v>976</v>
      </c>
      <c r="I153" s="72" t="s">
        <v>10</v>
      </c>
      <c r="J153" s="72" t="s">
        <v>10</v>
      </c>
      <c r="K153" s="74"/>
    </row>
    <row r="154" spans="1:11" x14ac:dyDescent="0.4">
      <c r="A154" s="73" t="s">
        <v>977</v>
      </c>
      <c r="B154" s="74" t="s">
        <v>978</v>
      </c>
      <c r="C154" s="74" t="s">
        <v>979</v>
      </c>
      <c r="D154" s="74" t="s">
        <v>5</v>
      </c>
      <c r="E154" s="74" t="s">
        <v>980</v>
      </c>
      <c r="F154" s="74" t="s">
        <v>981</v>
      </c>
      <c r="G154" s="74" t="s">
        <v>982</v>
      </c>
      <c r="H154" s="74" t="s">
        <v>983</v>
      </c>
      <c r="I154" s="72" t="s">
        <v>10</v>
      </c>
      <c r="J154" s="72" t="s">
        <v>10</v>
      </c>
      <c r="K154" s="74"/>
    </row>
    <row r="155" spans="1:11" x14ac:dyDescent="0.4">
      <c r="A155" s="73" t="s">
        <v>984</v>
      </c>
      <c r="B155" s="74" t="s">
        <v>985</v>
      </c>
      <c r="C155" s="74" t="s">
        <v>986</v>
      </c>
      <c r="D155" s="74" t="s">
        <v>5</v>
      </c>
      <c r="E155" s="74" t="s">
        <v>987</v>
      </c>
      <c r="F155" s="74" t="s">
        <v>988</v>
      </c>
      <c r="G155" s="74" t="s">
        <v>989</v>
      </c>
      <c r="H155" s="74" t="s">
        <v>990</v>
      </c>
      <c r="I155" s="72" t="s">
        <v>10</v>
      </c>
      <c r="J155" s="72" t="s">
        <v>10</v>
      </c>
      <c r="K155" s="74"/>
    </row>
    <row r="156" spans="1:11" x14ac:dyDescent="0.4">
      <c r="A156" s="73" t="s">
        <v>991</v>
      </c>
      <c r="B156" s="74" t="s">
        <v>992</v>
      </c>
      <c r="C156" s="74" t="s">
        <v>993</v>
      </c>
      <c r="D156" s="74" t="s">
        <v>5</v>
      </c>
      <c r="E156" s="74" t="s">
        <v>994</v>
      </c>
      <c r="F156" s="74" t="s">
        <v>995</v>
      </c>
      <c r="G156" s="74" t="s">
        <v>996</v>
      </c>
      <c r="H156" s="74" t="s">
        <v>997</v>
      </c>
      <c r="I156" s="72" t="s">
        <v>10</v>
      </c>
      <c r="J156" s="72" t="s">
        <v>10</v>
      </c>
      <c r="K156" s="74"/>
    </row>
    <row r="157" spans="1:11" x14ac:dyDescent="0.4">
      <c r="A157" s="73" t="s">
        <v>998</v>
      </c>
      <c r="B157" s="74" t="s">
        <v>999</v>
      </c>
      <c r="C157" s="74" t="s">
        <v>1000</v>
      </c>
      <c r="D157" s="74" t="s">
        <v>5</v>
      </c>
      <c r="E157" s="74" t="s">
        <v>1001</v>
      </c>
      <c r="F157" s="74" t="s">
        <v>1002</v>
      </c>
      <c r="G157" s="74" t="s">
        <v>1003</v>
      </c>
      <c r="H157" s="74" t="s">
        <v>1004</v>
      </c>
      <c r="I157" s="72" t="s">
        <v>10</v>
      </c>
      <c r="J157" s="72" t="s">
        <v>10</v>
      </c>
      <c r="K157" s="74"/>
    </row>
    <row r="158" spans="1:11" x14ac:dyDescent="0.4">
      <c r="A158" s="73" t="s">
        <v>1005</v>
      </c>
      <c r="B158" s="74" t="s">
        <v>1006</v>
      </c>
      <c r="C158" s="74" t="s">
        <v>1007</v>
      </c>
      <c r="D158" s="74" t="s">
        <v>5</v>
      </c>
      <c r="E158" s="74" t="s">
        <v>1008</v>
      </c>
      <c r="F158" s="74" t="s">
        <v>1009</v>
      </c>
      <c r="G158" s="74" t="s">
        <v>1010</v>
      </c>
      <c r="H158" s="74"/>
      <c r="I158" s="72" t="s">
        <v>10</v>
      </c>
      <c r="J158" s="72" t="s">
        <v>10</v>
      </c>
      <c r="K158" s="74"/>
    </row>
    <row r="159" spans="1:11" x14ac:dyDescent="0.4">
      <c r="A159" s="73" t="s">
        <v>1011</v>
      </c>
      <c r="B159" s="74" t="s">
        <v>1012</v>
      </c>
      <c r="C159" s="74" t="s">
        <v>1013</v>
      </c>
      <c r="D159" s="74" t="s">
        <v>5</v>
      </c>
      <c r="E159" s="74" t="s">
        <v>1014</v>
      </c>
      <c r="F159" s="74" t="s">
        <v>1015</v>
      </c>
      <c r="G159" s="74" t="s">
        <v>1016</v>
      </c>
      <c r="H159" s="74" t="s">
        <v>1017</v>
      </c>
      <c r="I159" s="72" t="s">
        <v>10</v>
      </c>
      <c r="J159" s="72" t="s">
        <v>10</v>
      </c>
      <c r="K159" s="74"/>
    </row>
    <row r="160" spans="1:11" x14ac:dyDescent="0.4">
      <c r="A160" s="73" t="s">
        <v>1018</v>
      </c>
      <c r="B160" s="74" t="s">
        <v>1019</v>
      </c>
      <c r="C160" s="74" t="s">
        <v>1020</v>
      </c>
      <c r="D160" s="74" t="s">
        <v>5</v>
      </c>
      <c r="E160" s="74" t="s">
        <v>1021</v>
      </c>
      <c r="F160" s="74" t="s">
        <v>1022</v>
      </c>
      <c r="G160" s="74" t="s">
        <v>1023</v>
      </c>
      <c r="H160" s="74" t="s">
        <v>1024</v>
      </c>
      <c r="I160" s="72" t="s">
        <v>10</v>
      </c>
      <c r="J160" s="72" t="s">
        <v>10</v>
      </c>
      <c r="K160" s="74"/>
    </row>
    <row r="161" spans="1:11" x14ac:dyDescent="0.4">
      <c r="A161" s="73" t="s">
        <v>1025</v>
      </c>
      <c r="B161" s="74" t="s">
        <v>1026</v>
      </c>
      <c r="C161" s="74" t="s">
        <v>1027</v>
      </c>
      <c r="D161" s="74" t="s">
        <v>5</v>
      </c>
      <c r="E161" s="74" t="s">
        <v>1028</v>
      </c>
      <c r="F161" s="74" t="s">
        <v>1029</v>
      </c>
      <c r="G161" s="74" t="s">
        <v>1030</v>
      </c>
      <c r="H161" s="74" t="s">
        <v>1031</v>
      </c>
      <c r="I161" s="72" t="s">
        <v>10</v>
      </c>
      <c r="J161" s="72" t="s">
        <v>10</v>
      </c>
      <c r="K161" s="74"/>
    </row>
    <row r="162" spans="1:11" x14ac:dyDescent="0.4">
      <c r="A162" s="73" t="s">
        <v>1032</v>
      </c>
      <c r="B162" s="74" t="s">
        <v>1033</v>
      </c>
      <c r="C162" s="74" t="s">
        <v>1034</v>
      </c>
      <c r="D162" s="74" t="s">
        <v>5</v>
      </c>
      <c r="E162" s="74" t="s">
        <v>1035</v>
      </c>
      <c r="F162" s="74" t="s">
        <v>1036</v>
      </c>
      <c r="G162" s="74" t="s">
        <v>1037</v>
      </c>
      <c r="H162" s="74"/>
      <c r="I162" s="72" t="s">
        <v>10</v>
      </c>
      <c r="J162" s="72" t="s">
        <v>10</v>
      </c>
      <c r="K162" s="74"/>
    </row>
    <row r="163" spans="1:11" x14ac:dyDescent="0.4">
      <c r="A163" s="73" t="s">
        <v>1038</v>
      </c>
      <c r="B163" s="74" t="s">
        <v>1039</v>
      </c>
      <c r="C163" s="74" t="s">
        <v>1040</v>
      </c>
      <c r="D163" s="74" t="s">
        <v>5</v>
      </c>
      <c r="E163" s="74" t="s">
        <v>1041</v>
      </c>
      <c r="F163" s="74" t="s">
        <v>1042</v>
      </c>
      <c r="G163" s="74" t="s">
        <v>1043</v>
      </c>
      <c r="H163" s="74" t="s">
        <v>1044</v>
      </c>
      <c r="I163" s="72" t="s">
        <v>10</v>
      </c>
      <c r="J163" s="72" t="s">
        <v>10</v>
      </c>
      <c r="K163" s="74"/>
    </row>
    <row r="164" spans="1:11" x14ac:dyDescent="0.4">
      <c r="A164" s="73" t="s">
        <v>1045</v>
      </c>
      <c r="B164" s="74" t="s">
        <v>1046</v>
      </c>
      <c r="C164" s="74" t="s">
        <v>1047</v>
      </c>
      <c r="D164" s="74" t="s">
        <v>5</v>
      </c>
      <c r="E164" s="74" t="s">
        <v>1048</v>
      </c>
      <c r="F164" s="74" t="s">
        <v>1049</v>
      </c>
      <c r="G164" s="74" t="s">
        <v>1050</v>
      </c>
      <c r="H164" s="74" t="s">
        <v>11130</v>
      </c>
      <c r="I164" s="72" t="s">
        <v>175</v>
      </c>
      <c r="J164" s="72" t="s">
        <v>175</v>
      </c>
      <c r="K164" s="74"/>
    </row>
    <row r="165" spans="1:11" x14ac:dyDescent="0.4">
      <c r="A165" s="73" t="s">
        <v>1051</v>
      </c>
      <c r="B165" s="74" t="s">
        <v>1052</v>
      </c>
      <c r="C165" s="74" t="s">
        <v>1053</v>
      </c>
      <c r="D165" s="74" t="s">
        <v>5</v>
      </c>
      <c r="E165" s="74" t="s">
        <v>1054</v>
      </c>
      <c r="F165" s="74" t="s">
        <v>1055</v>
      </c>
      <c r="G165" s="74" t="s">
        <v>1056</v>
      </c>
      <c r="H165" s="74" t="s">
        <v>1057</v>
      </c>
      <c r="I165" s="72" t="s">
        <v>10</v>
      </c>
      <c r="J165" s="72" t="s">
        <v>10</v>
      </c>
      <c r="K165" s="74"/>
    </row>
    <row r="166" spans="1:11" x14ac:dyDescent="0.4">
      <c r="A166" s="73" t="s">
        <v>1058</v>
      </c>
      <c r="B166" s="74" t="s">
        <v>1059</v>
      </c>
      <c r="C166" s="74" t="s">
        <v>1060</v>
      </c>
      <c r="D166" s="74" t="s">
        <v>5</v>
      </c>
      <c r="E166" s="74" t="s">
        <v>1061</v>
      </c>
      <c r="F166" s="74" t="s">
        <v>1062</v>
      </c>
      <c r="G166" s="74" t="s">
        <v>1063</v>
      </c>
      <c r="H166" s="74" t="s">
        <v>1064</v>
      </c>
      <c r="I166" s="72" t="s">
        <v>10</v>
      </c>
      <c r="J166" s="72" t="s">
        <v>10</v>
      </c>
      <c r="K166" s="74"/>
    </row>
    <row r="167" spans="1:11" x14ac:dyDescent="0.4">
      <c r="A167" s="73" t="s">
        <v>1065</v>
      </c>
      <c r="B167" s="74" t="s">
        <v>1066</v>
      </c>
      <c r="C167" s="74" t="s">
        <v>1067</v>
      </c>
      <c r="D167" s="74" t="s">
        <v>5</v>
      </c>
      <c r="E167" s="74" t="s">
        <v>1068</v>
      </c>
      <c r="F167" s="74" t="s">
        <v>1069</v>
      </c>
      <c r="G167" s="74" t="s">
        <v>1070</v>
      </c>
      <c r="H167" s="74" t="s">
        <v>1071</v>
      </c>
      <c r="I167" s="72" t="s">
        <v>10</v>
      </c>
      <c r="J167" s="72" t="s">
        <v>10</v>
      </c>
      <c r="K167" s="74"/>
    </row>
    <row r="168" spans="1:11" x14ac:dyDescent="0.4">
      <c r="A168" s="73" t="s">
        <v>1072</v>
      </c>
      <c r="B168" s="74" t="s">
        <v>1073</v>
      </c>
      <c r="C168" s="74" t="s">
        <v>1074</v>
      </c>
      <c r="D168" s="74" t="s">
        <v>5</v>
      </c>
      <c r="E168" s="74" t="s">
        <v>1075</v>
      </c>
      <c r="F168" s="74" t="s">
        <v>1076</v>
      </c>
      <c r="G168" s="74" t="s">
        <v>1077</v>
      </c>
      <c r="H168" s="74" t="s">
        <v>1078</v>
      </c>
      <c r="I168" s="72" t="s">
        <v>10</v>
      </c>
      <c r="J168" s="72" t="s">
        <v>10</v>
      </c>
      <c r="K168" s="74"/>
    </row>
    <row r="169" spans="1:11" x14ac:dyDescent="0.4">
      <c r="A169" s="73" t="s">
        <v>1079</v>
      </c>
      <c r="B169" s="74" t="s">
        <v>1080</v>
      </c>
      <c r="C169" s="74" t="s">
        <v>1081</v>
      </c>
      <c r="D169" s="74" t="s">
        <v>5</v>
      </c>
      <c r="E169" s="74" t="s">
        <v>1082</v>
      </c>
      <c r="F169" s="74" t="s">
        <v>1083</v>
      </c>
      <c r="G169" s="74" t="s">
        <v>1084</v>
      </c>
      <c r="H169" s="74"/>
      <c r="I169" s="72" t="s">
        <v>10</v>
      </c>
      <c r="J169" s="72" t="s">
        <v>10</v>
      </c>
      <c r="K169" s="74"/>
    </row>
    <row r="170" spans="1:11" x14ac:dyDescent="0.4">
      <c r="A170" s="73" t="s">
        <v>1085</v>
      </c>
      <c r="B170" s="74" t="s">
        <v>1086</v>
      </c>
      <c r="C170" s="74" t="s">
        <v>1087</v>
      </c>
      <c r="D170" s="74" t="s">
        <v>5</v>
      </c>
      <c r="E170" s="74" t="s">
        <v>1088</v>
      </c>
      <c r="F170" s="74" t="s">
        <v>1089</v>
      </c>
      <c r="G170" s="74" t="s">
        <v>1090</v>
      </c>
      <c r="H170" s="74"/>
      <c r="I170" s="72" t="s">
        <v>10</v>
      </c>
      <c r="J170" s="72" t="s">
        <v>10</v>
      </c>
      <c r="K170" s="74"/>
    </row>
    <row r="171" spans="1:11" x14ac:dyDescent="0.4">
      <c r="A171" s="73" t="s">
        <v>1091</v>
      </c>
      <c r="B171" s="74" t="s">
        <v>1092</v>
      </c>
      <c r="C171" s="74" t="s">
        <v>1093</v>
      </c>
      <c r="D171" s="74" t="s">
        <v>5</v>
      </c>
      <c r="E171" s="74" t="s">
        <v>1094</v>
      </c>
      <c r="F171" s="74" t="s">
        <v>1095</v>
      </c>
      <c r="G171" s="74" t="s">
        <v>1096</v>
      </c>
      <c r="H171" s="74" t="s">
        <v>1097</v>
      </c>
      <c r="I171" s="72" t="s">
        <v>10</v>
      </c>
      <c r="J171" s="72" t="s">
        <v>10</v>
      </c>
      <c r="K171" s="74"/>
    </row>
    <row r="172" spans="1:11" x14ac:dyDescent="0.4">
      <c r="A172" s="73" t="s">
        <v>1098</v>
      </c>
      <c r="B172" s="74" t="s">
        <v>1099</v>
      </c>
      <c r="C172" s="74" t="s">
        <v>1156</v>
      </c>
      <c r="D172" s="74" t="s">
        <v>5</v>
      </c>
      <c r="E172" s="74" t="s">
        <v>1100</v>
      </c>
      <c r="F172" s="74" t="s">
        <v>1101</v>
      </c>
      <c r="G172" s="74" t="s">
        <v>1102</v>
      </c>
      <c r="H172" s="74"/>
      <c r="I172" s="72" t="s">
        <v>10</v>
      </c>
      <c r="J172" s="72" t="s">
        <v>10</v>
      </c>
      <c r="K172" s="74"/>
    </row>
    <row r="173" spans="1:11" x14ac:dyDescent="0.4">
      <c r="A173" s="73" t="s">
        <v>1103</v>
      </c>
      <c r="B173" s="74" t="s">
        <v>1104</v>
      </c>
      <c r="C173" s="74" t="s">
        <v>1105</v>
      </c>
      <c r="D173" s="74" t="s">
        <v>5</v>
      </c>
      <c r="E173" s="74" t="s">
        <v>1106</v>
      </c>
      <c r="F173" s="74" t="s">
        <v>1107</v>
      </c>
      <c r="G173" s="74" t="s">
        <v>1108</v>
      </c>
      <c r="H173" s="74" t="s">
        <v>1109</v>
      </c>
      <c r="I173" s="72" t="s">
        <v>10</v>
      </c>
      <c r="J173" s="72" t="s">
        <v>10</v>
      </c>
      <c r="K173" s="74"/>
    </row>
    <row r="174" spans="1:11" x14ac:dyDescent="0.4">
      <c r="A174" s="73" t="s">
        <v>1110</v>
      </c>
      <c r="B174" s="74" t="s">
        <v>1111</v>
      </c>
      <c r="C174" s="74" t="s">
        <v>1112</v>
      </c>
      <c r="D174" s="74" t="s">
        <v>5</v>
      </c>
      <c r="E174" s="74" t="s">
        <v>1113</v>
      </c>
      <c r="F174" s="74" t="s">
        <v>1114</v>
      </c>
      <c r="G174" s="74" t="s">
        <v>1115</v>
      </c>
      <c r="H174" s="74" t="s">
        <v>1116</v>
      </c>
      <c r="I174" s="72" t="s">
        <v>10</v>
      </c>
      <c r="J174" s="72" t="s">
        <v>10</v>
      </c>
      <c r="K174" s="74"/>
    </row>
    <row r="175" spans="1:11" x14ac:dyDescent="0.4">
      <c r="A175" s="73" t="s">
        <v>1117</v>
      </c>
      <c r="B175" s="74" t="s">
        <v>1118</v>
      </c>
      <c r="C175" s="74" t="s">
        <v>1157</v>
      </c>
      <c r="D175" s="74" t="s">
        <v>5</v>
      </c>
      <c r="E175" s="74" t="s">
        <v>1119</v>
      </c>
      <c r="F175" s="74" t="s">
        <v>1120</v>
      </c>
      <c r="G175" s="74" t="s">
        <v>1121</v>
      </c>
      <c r="H175" s="74"/>
      <c r="I175" s="72" t="s">
        <v>10</v>
      </c>
      <c r="J175" s="72" t="s">
        <v>10</v>
      </c>
      <c r="K175" s="74"/>
    </row>
    <row r="176" spans="1:11" x14ac:dyDescent="0.4">
      <c r="A176" s="73" t="s">
        <v>1122</v>
      </c>
      <c r="B176" s="74" t="s">
        <v>1123</v>
      </c>
      <c r="C176" s="74" t="s">
        <v>1124</v>
      </c>
      <c r="D176" s="74" t="s">
        <v>5</v>
      </c>
      <c r="E176" s="74" t="s">
        <v>1125</v>
      </c>
      <c r="F176" s="74" t="s">
        <v>1126</v>
      </c>
      <c r="G176" s="74" t="s">
        <v>1127</v>
      </c>
      <c r="H176" s="74" t="s">
        <v>1128</v>
      </c>
      <c r="I176" s="72" t="s">
        <v>10</v>
      </c>
      <c r="J176" s="72" t="s">
        <v>10</v>
      </c>
      <c r="K176" s="74"/>
    </row>
    <row r="177" spans="1:11" x14ac:dyDescent="0.4">
      <c r="A177" s="73" t="s">
        <v>1129</v>
      </c>
      <c r="B177" s="74" t="s">
        <v>1130</v>
      </c>
      <c r="C177" s="74" t="s">
        <v>1131</v>
      </c>
      <c r="D177" s="74" t="s">
        <v>5</v>
      </c>
      <c r="E177" s="74" t="s">
        <v>1132</v>
      </c>
      <c r="F177" s="74" t="s">
        <v>1133</v>
      </c>
      <c r="G177" s="74" t="s">
        <v>1134</v>
      </c>
      <c r="H177" s="74"/>
      <c r="I177" s="72" t="s">
        <v>10</v>
      </c>
      <c r="J177" s="72" t="s">
        <v>10</v>
      </c>
      <c r="K177" s="74"/>
    </row>
    <row r="178" spans="1:11" x14ac:dyDescent="0.4">
      <c r="A178" s="73" t="s">
        <v>1135</v>
      </c>
      <c r="B178" s="74" t="s">
        <v>1136</v>
      </c>
      <c r="C178" s="74" t="s">
        <v>1137</v>
      </c>
      <c r="D178" s="74" t="s">
        <v>5</v>
      </c>
      <c r="E178" s="74" t="s">
        <v>1138</v>
      </c>
      <c r="F178" s="74" t="s">
        <v>1139</v>
      </c>
      <c r="G178" s="74" t="s">
        <v>1140</v>
      </c>
      <c r="H178" s="74" t="s">
        <v>1172</v>
      </c>
      <c r="I178" s="72" t="s">
        <v>10</v>
      </c>
      <c r="J178" s="72" t="s">
        <v>10</v>
      </c>
      <c r="K178" s="74"/>
    </row>
    <row r="179" spans="1:11" x14ac:dyDescent="0.4">
      <c r="A179" s="73" t="s">
        <v>1141</v>
      </c>
      <c r="B179" s="74" t="s">
        <v>1142</v>
      </c>
      <c r="C179" s="74" t="s">
        <v>1143</v>
      </c>
      <c r="D179" s="74" t="s">
        <v>5</v>
      </c>
      <c r="E179" s="74" t="s">
        <v>1144</v>
      </c>
      <c r="F179" s="74" t="s">
        <v>1145</v>
      </c>
      <c r="G179" s="74" t="s">
        <v>1146</v>
      </c>
      <c r="H179" s="74" t="s">
        <v>1147</v>
      </c>
      <c r="I179" s="72" t="s">
        <v>10</v>
      </c>
      <c r="J179" s="72" t="s">
        <v>10</v>
      </c>
      <c r="K179" s="74"/>
    </row>
    <row r="180" spans="1:11" x14ac:dyDescent="0.4">
      <c r="A180" s="73" t="s">
        <v>1148</v>
      </c>
      <c r="B180" s="74" t="s">
        <v>1149</v>
      </c>
      <c r="C180" s="74" t="s">
        <v>1150</v>
      </c>
      <c r="D180" s="74" t="s">
        <v>5</v>
      </c>
      <c r="E180" s="74" t="s">
        <v>1151</v>
      </c>
      <c r="F180" s="74" t="s">
        <v>1152</v>
      </c>
      <c r="G180" s="74" t="s">
        <v>1153</v>
      </c>
      <c r="H180" s="74" t="s">
        <v>1154</v>
      </c>
      <c r="I180" s="72" t="s">
        <v>10</v>
      </c>
      <c r="J180" s="72" t="s">
        <v>10</v>
      </c>
      <c r="K180" s="74"/>
    </row>
    <row r="181" spans="1:11" x14ac:dyDescent="0.4">
      <c r="A181" s="73" t="s">
        <v>240</v>
      </c>
      <c r="B181" s="74" t="s">
        <v>241</v>
      </c>
      <c r="C181" s="74" t="s">
        <v>242</v>
      </c>
      <c r="D181" s="74" t="s">
        <v>5</v>
      </c>
      <c r="E181" s="74" t="s">
        <v>243</v>
      </c>
      <c r="F181" s="74" t="s">
        <v>244</v>
      </c>
      <c r="G181" s="74" t="s">
        <v>245</v>
      </c>
      <c r="H181" s="74" t="s">
        <v>246</v>
      </c>
      <c r="I181" s="72" t="s">
        <v>10</v>
      </c>
      <c r="J181" s="72" t="s">
        <v>10</v>
      </c>
      <c r="K181" s="74"/>
    </row>
  </sheetData>
  <phoneticPr fontId="1"/>
  <hyperlinks>
    <hyperlink ref="H71" display="https://www.town.furubira.lg.jp" xr:uid="{E7874C4D-CBE1-42E3-86D4-0F9C85B24C74}"/>
    <hyperlink ref="H37" display="https://www.city.hokuto.hokkaido.jp/docs/5097.hyml" xr:uid="{B289F3C3-75EE-4239-A16B-2D99697678CD}"/>
  </hyperlinks>
  <pageMargins left="0.7" right="0.7" top="0.75" bottom="0.75" header="0.3" footer="0.3"/>
  <pageSetup paperSize="9" scale="1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C908-D7C6-4F93-A579-32D6E4CEB458}">
  <sheetPr codeName="Sheet10"/>
  <dimension ref="A1:K37"/>
  <sheetViews>
    <sheetView topLeftCell="F1" zoomScale="80" zoomScaleNormal="80" workbookViewId="0">
      <selection activeCell="L1" sqref="L1:L1048576"/>
    </sheetView>
  </sheetViews>
  <sheetFormatPr defaultColWidth="9" defaultRowHeight="18.75" x14ac:dyDescent="0.4"/>
  <cols>
    <col min="1" max="1" width="16.625" style="69" customWidth="1"/>
    <col min="2" max="2" width="12.25" style="69" customWidth="1"/>
    <col min="3" max="4" width="16.625" style="69" customWidth="1"/>
    <col min="5" max="5" width="42.375" style="69" bestFit="1" customWidth="1"/>
    <col min="6" max="6" width="33.125" style="69" customWidth="1"/>
    <col min="7" max="7" width="15.625" style="69" customWidth="1"/>
    <col min="8" max="8" width="100.625" style="69" customWidth="1"/>
    <col min="9" max="10" width="16.125" style="70" customWidth="1"/>
    <col min="11" max="11" width="50.625" style="69" customWidth="1"/>
    <col min="12" max="16384" width="9" style="69"/>
  </cols>
  <sheetData>
    <row r="1" spans="1:11" ht="60" customHeight="1" x14ac:dyDescent="0.4">
      <c r="A1" s="68" t="s">
        <v>10870</v>
      </c>
      <c r="B1" s="80"/>
      <c r="C1" s="80"/>
      <c r="D1" s="80"/>
    </row>
    <row r="2" spans="1:11" ht="60" customHeight="1" x14ac:dyDescent="0.4">
      <c r="A2" s="82" t="s">
        <v>10839</v>
      </c>
      <c r="B2" s="73" t="s">
        <v>10840</v>
      </c>
      <c r="C2" s="82" t="s">
        <v>10841</v>
      </c>
      <c r="D2" s="73" t="s">
        <v>1</v>
      </c>
      <c r="E2" s="71" t="s">
        <v>10842</v>
      </c>
      <c r="F2" s="71" t="s">
        <v>10843</v>
      </c>
      <c r="G2" s="71" t="s">
        <v>10844</v>
      </c>
      <c r="H2" s="71" t="s">
        <v>10845</v>
      </c>
      <c r="I2" s="71" t="s">
        <v>10846</v>
      </c>
      <c r="J2" s="71" t="s">
        <v>10847</v>
      </c>
      <c r="K2" s="71" t="s">
        <v>10848</v>
      </c>
    </row>
    <row r="3" spans="1:11" x14ac:dyDescent="0.4">
      <c r="A3" s="73">
        <v>102016</v>
      </c>
      <c r="B3" s="73" t="s">
        <v>3045</v>
      </c>
      <c r="C3" s="73" t="s">
        <v>3046</v>
      </c>
      <c r="D3" s="73" t="s">
        <v>3047</v>
      </c>
      <c r="E3" s="74" t="s">
        <v>3048</v>
      </c>
      <c r="F3" s="74" t="s">
        <v>3049</v>
      </c>
      <c r="G3" s="74" t="s">
        <v>3050</v>
      </c>
      <c r="H3" s="74" t="s">
        <v>3051</v>
      </c>
      <c r="I3" s="72" t="s">
        <v>10</v>
      </c>
      <c r="J3" s="72" t="s">
        <v>10</v>
      </c>
      <c r="K3" s="74"/>
    </row>
    <row r="4" spans="1:11" x14ac:dyDescent="0.4">
      <c r="A4" s="73">
        <v>102024</v>
      </c>
      <c r="B4" s="73" t="s">
        <v>3052</v>
      </c>
      <c r="C4" s="73" t="s">
        <v>3053</v>
      </c>
      <c r="D4" s="73" t="s">
        <v>3047</v>
      </c>
      <c r="E4" s="74" t="s">
        <v>3054</v>
      </c>
      <c r="F4" s="74" t="s">
        <v>3055</v>
      </c>
      <c r="G4" s="74" t="s">
        <v>3056</v>
      </c>
      <c r="H4" s="74" t="s">
        <v>3057</v>
      </c>
      <c r="I4" s="72" t="s">
        <v>10</v>
      </c>
      <c r="J4" s="72" t="s">
        <v>10</v>
      </c>
      <c r="K4" s="74"/>
    </row>
    <row r="5" spans="1:11" x14ac:dyDescent="0.4">
      <c r="A5" s="73">
        <v>102032</v>
      </c>
      <c r="B5" s="73" t="s">
        <v>3058</v>
      </c>
      <c r="C5" s="73" t="s">
        <v>3059</v>
      </c>
      <c r="D5" s="73" t="s">
        <v>3047</v>
      </c>
      <c r="E5" s="74" t="s">
        <v>3060</v>
      </c>
      <c r="F5" s="74" t="s">
        <v>3061</v>
      </c>
      <c r="G5" s="74" t="s">
        <v>3062</v>
      </c>
      <c r="H5" s="74" t="s">
        <v>3063</v>
      </c>
      <c r="I5" s="72" t="s">
        <v>10</v>
      </c>
      <c r="J5" s="72" t="s">
        <v>10</v>
      </c>
      <c r="K5" s="74"/>
    </row>
    <row r="6" spans="1:11" x14ac:dyDescent="0.4">
      <c r="A6" s="73">
        <v>102041</v>
      </c>
      <c r="B6" s="73" t="s">
        <v>3064</v>
      </c>
      <c r="C6" s="73" t="s">
        <v>3065</v>
      </c>
      <c r="D6" s="73" t="s">
        <v>3047</v>
      </c>
      <c r="E6" s="74" t="s">
        <v>3066</v>
      </c>
      <c r="F6" s="74" t="s">
        <v>3067</v>
      </c>
      <c r="G6" s="74" t="s">
        <v>3068</v>
      </c>
      <c r="H6" s="74" t="s">
        <v>3069</v>
      </c>
      <c r="I6" s="72" t="s">
        <v>10</v>
      </c>
      <c r="J6" s="72" t="s">
        <v>10</v>
      </c>
      <c r="K6" s="74"/>
    </row>
    <row r="7" spans="1:11" x14ac:dyDescent="0.4">
      <c r="A7" s="73">
        <v>102059</v>
      </c>
      <c r="B7" s="73" t="s">
        <v>3070</v>
      </c>
      <c r="C7" s="73" t="s">
        <v>3071</v>
      </c>
      <c r="D7" s="73" t="s">
        <v>3047</v>
      </c>
      <c r="E7" s="74" t="s">
        <v>3072</v>
      </c>
      <c r="F7" s="74" t="s">
        <v>3073</v>
      </c>
      <c r="G7" s="74" t="s">
        <v>3074</v>
      </c>
      <c r="H7" s="74" t="s">
        <v>3075</v>
      </c>
      <c r="I7" s="72" t="s">
        <v>10</v>
      </c>
      <c r="J7" s="72" t="s">
        <v>10</v>
      </c>
      <c r="K7" s="74"/>
    </row>
    <row r="8" spans="1:11" x14ac:dyDescent="0.4">
      <c r="A8" s="73">
        <v>102067</v>
      </c>
      <c r="B8" s="73" t="s">
        <v>3076</v>
      </c>
      <c r="C8" s="73" t="s">
        <v>3077</v>
      </c>
      <c r="D8" s="73" t="s">
        <v>3047</v>
      </c>
      <c r="E8" s="74" t="s">
        <v>3078</v>
      </c>
      <c r="F8" s="74" t="s">
        <v>3079</v>
      </c>
      <c r="G8" s="74" t="s">
        <v>3080</v>
      </c>
      <c r="H8" s="74" t="s">
        <v>3081</v>
      </c>
      <c r="I8" s="72" t="s">
        <v>10</v>
      </c>
      <c r="J8" s="72" t="s">
        <v>10</v>
      </c>
      <c r="K8" s="74"/>
    </row>
    <row r="9" spans="1:11" x14ac:dyDescent="0.4">
      <c r="A9" s="73">
        <v>102075</v>
      </c>
      <c r="B9" s="73" t="s">
        <v>3082</v>
      </c>
      <c r="C9" s="73" t="s">
        <v>3083</v>
      </c>
      <c r="D9" s="73" t="s">
        <v>3047</v>
      </c>
      <c r="E9" s="74" t="s">
        <v>3084</v>
      </c>
      <c r="F9" s="74" t="s">
        <v>3085</v>
      </c>
      <c r="G9" s="74" t="s">
        <v>3086</v>
      </c>
      <c r="H9" s="74" t="s">
        <v>3087</v>
      </c>
      <c r="I9" s="72" t="s">
        <v>10</v>
      </c>
      <c r="J9" s="72" t="s">
        <v>10</v>
      </c>
      <c r="K9" s="74"/>
    </row>
    <row r="10" spans="1:11" x14ac:dyDescent="0.4">
      <c r="A10" s="73">
        <v>102083</v>
      </c>
      <c r="B10" s="73" t="s">
        <v>3088</v>
      </c>
      <c r="C10" s="73" t="s">
        <v>3089</v>
      </c>
      <c r="D10" s="73" t="s">
        <v>3047</v>
      </c>
      <c r="E10" s="74" t="s">
        <v>3090</v>
      </c>
      <c r="F10" s="74" t="s">
        <v>3091</v>
      </c>
      <c r="G10" s="74" t="s">
        <v>3092</v>
      </c>
      <c r="H10" s="74" t="s">
        <v>3093</v>
      </c>
      <c r="I10" s="72" t="s">
        <v>10</v>
      </c>
      <c r="J10" s="72" t="s">
        <v>10</v>
      </c>
      <c r="K10" s="74"/>
    </row>
    <row r="11" spans="1:11" x14ac:dyDescent="0.4">
      <c r="A11" s="73">
        <v>102091</v>
      </c>
      <c r="B11" s="73" t="s">
        <v>11151</v>
      </c>
      <c r="C11" s="73" t="s">
        <v>3094</v>
      </c>
      <c r="D11" s="73" t="s">
        <v>3047</v>
      </c>
      <c r="E11" s="74" t="s">
        <v>3095</v>
      </c>
      <c r="F11" s="74" t="s">
        <v>3096</v>
      </c>
      <c r="G11" s="74" t="s">
        <v>3097</v>
      </c>
      <c r="H11" s="74" t="s">
        <v>11152</v>
      </c>
      <c r="I11" s="72" t="s">
        <v>10</v>
      </c>
      <c r="J11" s="72" t="s">
        <v>10</v>
      </c>
      <c r="K11" s="74"/>
    </row>
    <row r="12" spans="1:11" x14ac:dyDescent="0.4">
      <c r="A12" s="73">
        <v>102105</v>
      </c>
      <c r="B12" s="73" t="s">
        <v>3098</v>
      </c>
      <c r="C12" s="73" t="s">
        <v>3099</v>
      </c>
      <c r="D12" s="73" t="s">
        <v>3047</v>
      </c>
      <c r="E12" s="74" t="s">
        <v>3100</v>
      </c>
      <c r="F12" s="74" t="s">
        <v>3101</v>
      </c>
      <c r="G12" s="74" t="s">
        <v>3102</v>
      </c>
      <c r="H12" s="74" t="s">
        <v>3103</v>
      </c>
      <c r="I12" s="72" t="s">
        <v>10</v>
      </c>
      <c r="J12" s="72" t="s">
        <v>10</v>
      </c>
      <c r="K12" s="74"/>
    </row>
    <row r="13" spans="1:11" x14ac:dyDescent="0.4">
      <c r="A13" s="73">
        <v>102113</v>
      </c>
      <c r="B13" s="73" t="s">
        <v>3104</v>
      </c>
      <c r="C13" s="73" t="s">
        <v>3105</v>
      </c>
      <c r="D13" s="73" t="s">
        <v>3047</v>
      </c>
      <c r="E13" s="74" t="s">
        <v>3106</v>
      </c>
      <c r="F13" s="74" t="s">
        <v>3107</v>
      </c>
      <c r="G13" s="74" t="s">
        <v>3108</v>
      </c>
      <c r="H13" s="74" t="s">
        <v>3109</v>
      </c>
      <c r="I13" s="72" t="s">
        <v>10</v>
      </c>
      <c r="J13" s="72" t="s">
        <v>10</v>
      </c>
      <c r="K13" s="74"/>
    </row>
    <row r="14" spans="1:11" ht="37.5" x14ac:dyDescent="0.4">
      <c r="A14" s="73">
        <v>102121</v>
      </c>
      <c r="B14" s="73" t="s">
        <v>3110</v>
      </c>
      <c r="C14" s="73" t="s">
        <v>3111</v>
      </c>
      <c r="D14" s="73" t="s">
        <v>3047</v>
      </c>
      <c r="E14" s="75" t="s">
        <v>10873</v>
      </c>
      <c r="F14" s="74" t="s">
        <v>3112</v>
      </c>
      <c r="G14" s="74" t="s">
        <v>3113</v>
      </c>
      <c r="H14" s="74" t="s">
        <v>11153</v>
      </c>
      <c r="I14" s="72" t="s">
        <v>10</v>
      </c>
      <c r="J14" s="72" t="s">
        <v>10</v>
      </c>
      <c r="K14" s="74"/>
    </row>
    <row r="15" spans="1:11" x14ac:dyDescent="0.4">
      <c r="A15" s="73">
        <v>103446</v>
      </c>
      <c r="B15" s="73" t="s">
        <v>3114</v>
      </c>
      <c r="C15" s="73" t="s">
        <v>3115</v>
      </c>
      <c r="D15" s="73" t="s">
        <v>3047</v>
      </c>
      <c r="E15" s="74" t="s">
        <v>3116</v>
      </c>
      <c r="F15" s="74" t="s">
        <v>3117</v>
      </c>
      <c r="G15" s="74" t="s">
        <v>3118</v>
      </c>
      <c r="H15" s="74" t="s">
        <v>3119</v>
      </c>
      <c r="I15" s="72" t="s">
        <v>10</v>
      </c>
      <c r="J15" s="72" t="s">
        <v>10</v>
      </c>
      <c r="K15" s="74"/>
    </row>
    <row r="16" spans="1:11" x14ac:dyDescent="0.4">
      <c r="A16" s="73">
        <v>103454</v>
      </c>
      <c r="B16" s="73" t="s">
        <v>3120</v>
      </c>
      <c r="C16" s="73" t="s">
        <v>3121</v>
      </c>
      <c r="D16" s="73" t="s">
        <v>3047</v>
      </c>
      <c r="E16" s="74" t="s">
        <v>3122</v>
      </c>
      <c r="F16" s="74" t="s">
        <v>3123</v>
      </c>
      <c r="G16" s="74" t="s">
        <v>3124</v>
      </c>
      <c r="H16" s="74" t="s">
        <v>3125</v>
      </c>
      <c r="I16" s="72" t="s">
        <v>10</v>
      </c>
      <c r="J16" s="72" t="s">
        <v>10</v>
      </c>
      <c r="K16" s="74"/>
    </row>
    <row r="17" spans="1:11" x14ac:dyDescent="0.4">
      <c r="A17" s="73">
        <v>103667</v>
      </c>
      <c r="B17" s="73" t="s">
        <v>3126</v>
      </c>
      <c r="C17" s="73" t="s">
        <v>3127</v>
      </c>
      <c r="D17" s="73" t="s">
        <v>3047</v>
      </c>
      <c r="E17" s="74" t="s">
        <v>3128</v>
      </c>
      <c r="F17" s="74" t="s">
        <v>3129</v>
      </c>
      <c r="G17" s="74" t="s">
        <v>3130</v>
      </c>
      <c r="H17" s="74"/>
      <c r="I17" s="72" t="s">
        <v>10</v>
      </c>
      <c r="J17" s="72" t="s">
        <v>10</v>
      </c>
      <c r="K17" s="74"/>
    </row>
    <row r="18" spans="1:11" x14ac:dyDescent="0.4">
      <c r="A18" s="73">
        <v>103675</v>
      </c>
      <c r="B18" s="73" t="s">
        <v>3131</v>
      </c>
      <c r="C18" s="73" t="s">
        <v>3132</v>
      </c>
      <c r="D18" s="73" t="s">
        <v>3047</v>
      </c>
      <c r="E18" s="74" t="s">
        <v>3133</v>
      </c>
      <c r="F18" s="74" t="s">
        <v>3134</v>
      </c>
      <c r="G18" s="74" t="s">
        <v>3135</v>
      </c>
      <c r="H18" s="74"/>
      <c r="I18" s="72" t="s">
        <v>10</v>
      </c>
      <c r="J18" s="72" t="s">
        <v>10</v>
      </c>
      <c r="K18" s="74"/>
    </row>
    <row r="19" spans="1:11" x14ac:dyDescent="0.4">
      <c r="A19" s="73">
        <v>103829</v>
      </c>
      <c r="B19" s="73" t="s">
        <v>3136</v>
      </c>
      <c r="C19" s="73" t="s">
        <v>3137</v>
      </c>
      <c r="D19" s="73" t="s">
        <v>3047</v>
      </c>
      <c r="E19" s="74" t="s">
        <v>3138</v>
      </c>
      <c r="F19" s="74" t="s">
        <v>3139</v>
      </c>
      <c r="G19" s="74" t="s">
        <v>3140</v>
      </c>
      <c r="H19" s="74" t="s">
        <v>3141</v>
      </c>
      <c r="I19" s="72" t="s">
        <v>10</v>
      </c>
      <c r="J19" s="72" t="s">
        <v>10</v>
      </c>
      <c r="K19" s="74"/>
    </row>
    <row r="20" spans="1:11" x14ac:dyDescent="0.4">
      <c r="A20" s="73">
        <v>103837</v>
      </c>
      <c r="B20" s="73" t="s">
        <v>3142</v>
      </c>
      <c r="C20" s="73" t="s">
        <v>3143</v>
      </c>
      <c r="D20" s="73" t="s">
        <v>3047</v>
      </c>
      <c r="E20" s="74" t="s">
        <v>3144</v>
      </c>
      <c r="F20" s="74" t="s">
        <v>3145</v>
      </c>
      <c r="G20" s="74" t="s">
        <v>3146</v>
      </c>
      <c r="H20" s="74"/>
      <c r="I20" s="72" t="s">
        <v>10</v>
      </c>
      <c r="J20" s="72" t="s">
        <v>10</v>
      </c>
      <c r="K20" s="74"/>
    </row>
    <row r="21" spans="1:11" x14ac:dyDescent="0.4">
      <c r="A21" s="73">
        <v>103845</v>
      </c>
      <c r="B21" s="73" t="s">
        <v>3147</v>
      </c>
      <c r="C21" s="73" t="s">
        <v>3148</v>
      </c>
      <c r="D21" s="73" t="s">
        <v>3047</v>
      </c>
      <c r="E21" s="74" t="s">
        <v>3149</v>
      </c>
      <c r="F21" s="74" t="s">
        <v>3150</v>
      </c>
      <c r="G21" s="74" t="s">
        <v>3151</v>
      </c>
      <c r="H21" s="74"/>
      <c r="I21" s="72" t="s">
        <v>10</v>
      </c>
      <c r="J21" s="72" t="s">
        <v>10</v>
      </c>
      <c r="K21" s="74"/>
    </row>
    <row r="22" spans="1:11" x14ac:dyDescent="0.4">
      <c r="A22" s="73">
        <v>104213</v>
      </c>
      <c r="B22" s="73" t="s">
        <v>3152</v>
      </c>
      <c r="C22" s="73" t="s">
        <v>3153</v>
      </c>
      <c r="D22" s="73" t="s">
        <v>3047</v>
      </c>
      <c r="E22" s="74" t="s">
        <v>3154</v>
      </c>
      <c r="F22" s="74" t="s">
        <v>3155</v>
      </c>
      <c r="G22" s="74" t="s">
        <v>3156</v>
      </c>
      <c r="H22" s="74"/>
      <c r="I22" s="72" t="s">
        <v>10</v>
      </c>
      <c r="J22" s="72" t="s">
        <v>10</v>
      </c>
      <c r="K22" s="74" t="s">
        <v>3157</v>
      </c>
    </row>
    <row r="23" spans="1:11" x14ac:dyDescent="0.4">
      <c r="A23" s="73">
        <v>104248</v>
      </c>
      <c r="B23" s="73" t="s">
        <v>3158</v>
      </c>
      <c r="C23" s="73" t="s">
        <v>3159</v>
      </c>
      <c r="D23" s="73" t="s">
        <v>3047</v>
      </c>
      <c r="E23" s="74" t="s">
        <v>3160</v>
      </c>
      <c r="F23" s="74" t="s">
        <v>3161</v>
      </c>
      <c r="G23" s="74" t="s">
        <v>3162</v>
      </c>
      <c r="H23" s="74"/>
      <c r="I23" s="72" t="s">
        <v>10</v>
      </c>
      <c r="J23" s="72" t="s">
        <v>10</v>
      </c>
      <c r="K23" s="74"/>
    </row>
    <row r="24" spans="1:11" x14ac:dyDescent="0.4">
      <c r="A24" s="73">
        <v>104256</v>
      </c>
      <c r="B24" s="73" t="s">
        <v>3163</v>
      </c>
      <c r="C24" s="73" t="s">
        <v>3164</v>
      </c>
      <c r="D24" s="73" t="s">
        <v>3047</v>
      </c>
      <c r="E24" s="74" t="s">
        <v>3165</v>
      </c>
      <c r="F24" s="74" t="s">
        <v>3166</v>
      </c>
      <c r="G24" s="74" t="s">
        <v>3167</v>
      </c>
      <c r="H24" s="74"/>
      <c r="I24" s="72" t="s">
        <v>10</v>
      </c>
      <c r="J24" s="72" t="s">
        <v>10</v>
      </c>
      <c r="K24" s="74"/>
    </row>
    <row r="25" spans="1:11" x14ac:dyDescent="0.4">
      <c r="A25" s="73">
        <v>104264</v>
      </c>
      <c r="B25" s="73" t="s">
        <v>3168</v>
      </c>
      <c r="C25" s="73" t="s">
        <v>3169</v>
      </c>
      <c r="D25" s="73" t="s">
        <v>3047</v>
      </c>
      <c r="E25" s="74" t="s">
        <v>3170</v>
      </c>
      <c r="F25" s="74" t="s">
        <v>3171</v>
      </c>
      <c r="G25" s="74" t="s">
        <v>3172</v>
      </c>
      <c r="H25" s="74"/>
      <c r="I25" s="72" t="s">
        <v>10</v>
      </c>
      <c r="J25" s="72" t="s">
        <v>10</v>
      </c>
      <c r="K25" s="74"/>
    </row>
    <row r="26" spans="1:11" x14ac:dyDescent="0.4">
      <c r="A26" s="73">
        <v>104281</v>
      </c>
      <c r="B26" s="73" t="s">
        <v>3173</v>
      </c>
      <c r="C26" s="73" t="s">
        <v>3174</v>
      </c>
      <c r="D26" s="73" t="s">
        <v>3047</v>
      </c>
      <c r="E26" s="74" t="s">
        <v>3175</v>
      </c>
      <c r="F26" s="74" t="s">
        <v>3176</v>
      </c>
      <c r="G26" s="74" t="s">
        <v>3177</v>
      </c>
      <c r="H26" s="74"/>
      <c r="I26" s="72" t="s">
        <v>10</v>
      </c>
      <c r="J26" s="72" t="s">
        <v>10</v>
      </c>
      <c r="K26" s="74"/>
    </row>
    <row r="27" spans="1:11" x14ac:dyDescent="0.4">
      <c r="A27" s="73">
        <v>104299</v>
      </c>
      <c r="B27" s="73" t="s">
        <v>3178</v>
      </c>
      <c r="C27" s="73" t="s">
        <v>3179</v>
      </c>
      <c r="D27" s="73" t="s">
        <v>3047</v>
      </c>
      <c r="E27" s="74" t="s">
        <v>3180</v>
      </c>
      <c r="F27" s="74" t="s">
        <v>3181</v>
      </c>
      <c r="G27" s="74" t="s">
        <v>3182</v>
      </c>
      <c r="H27" s="74" t="s">
        <v>3183</v>
      </c>
      <c r="I27" s="72" t="s">
        <v>10</v>
      </c>
      <c r="J27" s="72" t="s">
        <v>10</v>
      </c>
      <c r="K27" s="74"/>
    </row>
    <row r="28" spans="1:11" x14ac:dyDescent="0.4">
      <c r="A28" s="73">
        <v>104434</v>
      </c>
      <c r="B28" s="73" t="s">
        <v>3184</v>
      </c>
      <c r="C28" s="73" t="s">
        <v>3185</v>
      </c>
      <c r="D28" s="73" t="s">
        <v>3047</v>
      </c>
      <c r="E28" s="74" t="s">
        <v>3186</v>
      </c>
      <c r="F28" s="74" t="s">
        <v>3187</v>
      </c>
      <c r="G28" s="74" t="s">
        <v>3188</v>
      </c>
      <c r="H28" s="74" t="s">
        <v>3189</v>
      </c>
      <c r="I28" s="72" t="s">
        <v>10</v>
      </c>
      <c r="J28" s="72" t="s">
        <v>10</v>
      </c>
      <c r="K28" s="74"/>
    </row>
    <row r="29" spans="1:11" x14ac:dyDescent="0.4">
      <c r="A29" s="73">
        <v>104442</v>
      </c>
      <c r="B29" s="73" t="s">
        <v>3190</v>
      </c>
      <c r="C29" s="73" t="s">
        <v>3191</v>
      </c>
      <c r="D29" s="73" t="s">
        <v>3047</v>
      </c>
      <c r="E29" s="74" t="s">
        <v>3192</v>
      </c>
      <c r="F29" s="74" t="s">
        <v>3193</v>
      </c>
      <c r="G29" s="74" t="s">
        <v>3194</v>
      </c>
      <c r="H29" s="74" t="s">
        <v>3195</v>
      </c>
      <c r="I29" s="72" t="s">
        <v>10</v>
      </c>
      <c r="J29" s="72" t="s">
        <v>10</v>
      </c>
      <c r="K29" s="74"/>
    </row>
    <row r="30" spans="1:11" x14ac:dyDescent="0.4">
      <c r="A30" s="73">
        <v>104485</v>
      </c>
      <c r="B30" s="73" t="s">
        <v>2398</v>
      </c>
      <c r="C30" s="73" t="s">
        <v>3196</v>
      </c>
      <c r="D30" s="73" t="s">
        <v>3047</v>
      </c>
      <c r="E30" s="74" t="s">
        <v>3197</v>
      </c>
      <c r="F30" s="74" t="s">
        <v>3198</v>
      </c>
      <c r="G30" s="74" t="s">
        <v>3199</v>
      </c>
      <c r="H30" s="74" t="s">
        <v>3200</v>
      </c>
      <c r="I30" s="72" t="s">
        <v>10</v>
      </c>
      <c r="J30" s="72" t="s">
        <v>10</v>
      </c>
      <c r="K30" s="74"/>
    </row>
    <row r="31" spans="1:11" x14ac:dyDescent="0.4">
      <c r="A31" s="73">
        <v>104493</v>
      </c>
      <c r="B31" s="73" t="s">
        <v>3201</v>
      </c>
      <c r="C31" s="73" t="s">
        <v>3202</v>
      </c>
      <c r="D31" s="73" t="s">
        <v>3047</v>
      </c>
      <c r="E31" s="74" t="s">
        <v>3203</v>
      </c>
      <c r="F31" s="74" t="s">
        <v>3204</v>
      </c>
      <c r="G31" s="74" t="s">
        <v>3205</v>
      </c>
      <c r="H31" s="74"/>
      <c r="I31" s="72" t="s">
        <v>10</v>
      </c>
      <c r="J31" s="72" t="s">
        <v>10</v>
      </c>
      <c r="K31" s="74"/>
    </row>
    <row r="32" spans="1:11" x14ac:dyDescent="0.4">
      <c r="A32" s="73">
        <v>104647</v>
      </c>
      <c r="B32" s="73" t="s">
        <v>3206</v>
      </c>
      <c r="C32" s="73" t="s">
        <v>3207</v>
      </c>
      <c r="D32" s="73" t="s">
        <v>3047</v>
      </c>
      <c r="E32" s="74" t="s">
        <v>3208</v>
      </c>
      <c r="F32" s="74" t="s">
        <v>3209</v>
      </c>
      <c r="G32" s="74" t="s">
        <v>3210</v>
      </c>
      <c r="H32" s="74"/>
      <c r="I32" s="72" t="s">
        <v>10</v>
      </c>
      <c r="J32" s="72" t="s">
        <v>10</v>
      </c>
      <c r="K32" s="74"/>
    </row>
    <row r="33" spans="1:11" x14ac:dyDescent="0.4">
      <c r="A33" s="73">
        <v>105210</v>
      </c>
      <c r="B33" s="73" t="s">
        <v>3211</v>
      </c>
      <c r="C33" s="73" t="s">
        <v>3212</v>
      </c>
      <c r="D33" s="73" t="s">
        <v>3047</v>
      </c>
      <c r="E33" s="74" t="s">
        <v>3213</v>
      </c>
      <c r="F33" s="74" t="s">
        <v>3214</v>
      </c>
      <c r="G33" s="74" t="s">
        <v>3215</v>
      </c>
      <c r="H33" s="74" t="s">
        <v>3216</v>
      </c>
      <c r="I33" s="72" t="s">
        <v>10</v>
      </c>
      <c r="J33" s="72" t="s">
        <v>10</v>
      </c>
      <c r="K33" s="74"/>
    </row>
    <row r="34" spans="1:11" x14ac:dyDescent="0.4">
      <c r="A34" s="73">
        <v>105228</v>
      </c>
      <c r="B34" s="73" t="s">
        <v>3217</v>
      </c>
      <c r="C34" s="73" t="s">
        <v>3218</v>
      </c>
      <c r="D34" s="73" t="s">
        <v>3047</v>
      </c>
      <c r="E34" s="74" t="s">
        <v>3219</v>
      </c>
      <c r="F34" s="74" t="s">
        <v>3220</v>
      </c>
      <c r="G34" s="74" t="s">
        <v>3221</v>
      </c>
      <c r="H34" s="74" t="s">
        <v>3222</v>
      </c>
      <c r="I34" s="72" t="s">
        <v>10</v>
      </c>
      <c r="J34" s="72" t="s">
        <v>10</v>
      </c>
      <c r="K34" s="74"/>
    </row>
    <row r="35" spans="1:11" x14ac:dyDescent="0.4">
      <c r="A35" s="73">
        <v>105236</v>
      </c>
      <c r="B35" s="73" t="s">
        <v>3223</v>
      </c>
      <c r="C35" s="73" t="s">
        <v>3224</v>
      </c>
      <c r="D35" s="73" t="s">
        <v>3047</v>
      </c>
      <c r="E35" s="74" t="s">
        <v>3225</v>
      </c>
      <c r="F35" s="74" t="s">
        <v>3226</v>
      </c>
      <c r="G35" s="74" t="s">
        <v>3227</v>
      </c>
      <c r="H35" s="74" t="s">
        <v>3228</v>
      </c>
      <c r="I35" s="72" t="s">
        <v>10</v>
      </c>
      <c r="J35" s="72" t="s">
        <v>10</v>
      </c>
      <c r="K35" s="74"/>
    </row>
    <row r="36" spans="1:11" x14ac:dyDescent="0.4">
      <c r="A36" s="73">
        <v>105244</v>
      </c>
      <c r="B36" s="73" t="s">
        <v>3229</v>
      </c>
      <c r="C36" s="73" t="s">
        <v>3230</v>
      </c>
      <c r="D36" s="73" t="s">
        <v>3047</v>
      </c>
      <c r="E36" s="74" t="s">
        <v>3231</v>
      </c>
      <c r="F36" s="74" t="s">
        <v>3232</v>
      </c>
      <c r="G36" s="74" t="s">
        <v>3233</v>
      </c>
      <c r="H36" s="74" t="s">
        <v>3234</v>
      </c>
      <c r="I36" s="72" t="s">
        <v>10</v>
      </c>
      <c r="J36" s="72" t="s">
        <v>10</v>
      </c>
      <c r="K36" s="74"/>
    </row>
    <row r="37" spans="1:11" x14ac:dyDescent="0.4">
      <c r="A37" s="73">
        <v>105252</v>
      </c>
      <c r="B37" s="73" t="s">
        <v>3235</v>
      </c>
      <c r="C37" s="73" t="s">
        <v>3236</v>
      </c>
      <c r="D37" s="73" t="s">
        <v>3047</v>
      </c>
      <c r="E37" s="74" t="s">
        <v>3237</v>
      </c>
      <c r="F37" s="74" t="s">
        <v>3238</v>
      </c>
      <c r="G37" s="74" t="s">
        <v>3239</v>
      </c>
      <c r="H37" s="74" t="s">
        <v>3240</v>
      </c>
      <c r="I37" s="72" t="s">
        <v>10</v>
      </c>
      <c r="J37" s="72" t="s">
        <v>10</v>
      </c>
      <c r="K37" s="74"/>
    </row>
  </sheetData>
  <phoneticPr fontId="1"/>
  <dataValidations count="2">
    <dataValidation allowBlank="1" showInputMessage="1" sqref="C2 G2:H2" xr:uid="{3BED56E5-1579-4767-B751-F12EDD812E02}"/>
    <dataValidation allowBlank="1" showInputMessage="1" promptTitle="市区町村コード" sqref="A2" xr:uid="{63225912-D02B-4310-9D8E-F398F0E3F8E7}"/>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8975-E713-4DC8-B243-D79CA2F0FF32}">
  <sheetPr codeName="Sheet11"/>
  <dimension ref="A1:K65"/>
  <sheetViews>
    <sheetView topLeftCell="F1" zoomScale="80" zoomScaleNormal="80" workbookViewId="0">
      <selection activeCell="L22" sqref="L1:L1048576"/>
    </sheetView>
  </sheetViews>
  <sheetFormatPr defaultColWidth="9" defaultRowHeight="18.75" x14ac:dyDescent="0.4"/>
  <cols>
    <col min="1" max="1" width="15.375" style="122" bestFit="1" customWidth="1"/>
    <col min="2" max="2" width="13.25" style="122" bestFit="1" customWidth="1"/>
    <col min="3" max="3" width="11.25" style="122" bestFit="1" customWidth="1"/>
    <col min="4" max="4" width="13.25" style="122" bestFit="1" customWidth="1"/>
    <col min="5" max="5" width="61" style="122" bestFit="1" customWidth="1"/>
    <col min="6" max="6" width="41.125" style="122" bestFit="1" customWidth="1"/>
    <col min="7" max="7" width="15.25" style="122" bestFit="1" customWidth="1"/>
    <col min="8" max="8" width="119.125" style="122" bestFit="1" customWidth="1"/>
    <col min="9" max="9" width="11.25" style="135" bestFit="1" customWidth="1"/>
    <col min="10" max="10" width="15.375" style="135" bestFit="1" customWidth="1"/>
    <col min="11" max="11" width="7.375" style="122" bestFit="1" customWidth="1"/>
    <col min="12" max="16384" width="9" style="122"/>
  </cols>
  <sheetData>
    <row r="1" spans="1:11" s="69" customFormat="1" ht="60" customHeight="1" x14ac:dyDescent="0.4">
      <c r="A1" s="68" t="s">
        <v>10874</v>
      </c>
      <c r="B1" s="80"/>
      <c r="C1" s="80"/>
      <c r="D1" s="80"/>
      <c r="I1" s="70"/>
      <c r="J1" s="70"/>
    </row>
    <row r="2" spans="1:11" s="69" customFormat="1" ht="60" customHeight="1" x14ac:dyDescent="0.4">
      <c r="A2" s="82" t="s">
        <v>10839</v>
      </c>
      <c r="B2" s="73" t="s">
        <v>10840</v>
      </c>
      <c r="C2" s="82" t="s">
        <v>10841</v>
      </c>
      <c r="D2" s="73" t="s">
        <v>1</v>
      </c>
      <c r="E2" s="71" t="s">
        <v>10842</v>
      </c>
      <c r="F2" s="71" t="s">
        <v>10843</v>
      </c>
      <c r="G2" s="71" t="s">
        <v>10844</v>
      </c>
      <c r="H2" s="71" t="s">
        <v>10845</v>
      </c>
      <c r="I2" s="71" t="s">
        <v>10846</v>
      </c>
      <c r="J2" s="71" t="s">
        <v>10847</v>
      </c>
      <c r="K2" s="71" t="s">
        <v>10848</v>
      </c>
    </row>
    <row r="3" spans="1:11" x14ac:dyDescent="0.4">
      <c r="A3" s="120" t="s">
        <v>3241</v>
      </c>
      <c r="B3" s="120" t="s">
        <v>3242</v>
      </c>
      <c r="C3" s="120" t="s">
        <v>3243</v>
      </c>
      <c r="D3" s="120" t="s">
        <v>3244</v>
      </c>
      <c r="E3" s="120" t="s">
        <v>3245</v>
      </c>
      <c r="F3" s="120" t="s">
        <v>3246</v>
      </c>
      <c r="G3" s="120" t="s">
        <v>3247</v>
      </c>
      <c r="H3" s="120" t="s">
        <v>3248</v>
      </c>
      <c r="I3" s="121" t="s">
        <v>10</v>
      </c>
      <c r="J3" s="121" t="s">
        <v>10</v>
      </c>
      <c r="K3" s="120"/>
    </row>
    <row r="4" spans="1:11" x14ac:dyDescent="0.4">
      <c r="A4" s="120" t="s">
        <v>3249</v>
      </c>
      <c r="B4" s="120" t="s">
        <v>3250</v>
      </c>
      <c r="C4" s="120" t="s">
        <v>3251</v>
      </c>
      <c r="D4" s="120" t="s">
        <v>3244</v>
      </c>
      <c r="E4" s="120" t="s">
        <v>3252</v>
      </c>
      <c r="F4" s="120" t="s">
        <v>3253</v>
      </c>
      <c r="G4" s="120" t="s">
        <v>3254</v>
      </c>
      <c r="H4" s="120" t="s">
        <v>3255</v>
      </c>
      <c r="I4" s="121" t="s">
        <v>10</v>
      </c>
      <c r="J4" s="121" t="s">
        <v>10</v>
      </c>
      <c r="K4" s="120"/>
    </row>
    <row r="5" spans="1:11" x14ac:dyDescent="0.4">
      <c r="A5" s="120" t="s">
        <v>3256</v>
      </c>
      <c r="B5" s="120" t="s">
        <v>3257</v>
      </c>
      <c r="C5" s="120" t="s">
        <v>3258</v>
      </c>
      <c r="D5" s="120" t="s">
        <v>3244</v>
      </c>
      <c r="E5" s="120" t="s">
        <v>3259</v>
      </c>
      <c r="F5" s="120" t="s">
        <v>3260</v>
      </c>
      <c r="G5" s="120" t="s">
        <v>3261</v>
      </c>
      <c r="H5" s="120" t="s">
        <v>3262</v>
      </c>
      <c r="I5" s="121" t="s">
        <v>10</v>
      </c>
      <c r="J5" s="121" t="s">
        <v>10</v>
      </c>
      <c r="K5" s="120"/>
    </row>
    <row r="6" spans="1:11" x14ac:dyDescent="0.4">
      <c r="A6" s="120" t="s">
        <v>3263</v>
      </c>
      <c r="B6" s="120" t="s">
        <v>3264</v>
      </c>
      <c r="C6" s="120" t="s">
        <v>3265</v>
      </c>
      <c r="D6" s="120" t="s">
        <v>3244</v>
      </c>
      <c r="E6" s="120" t="s">
        <v>3266</v>
      </c>
      <c r="F6" s="120" t="s">
        <v>3267</v>
      </c>
      <c r="G6" s="120" t="s">
        <v>3268</v>
      </c>
      <c r="H6" s="120" t="s">
        <v>3269</v>
      </c>
      <c r="I6" s="121" t="s">
        <v>10</v>
      </c>
      <c r="J6" s="121" t="s">
        <v>10</v>
      </c>
      <c r="K6" s="120"/>
    </row>
    <row r="7" spans="1:11" x14ac:dyDescent="0.4">
      <c r="A7" s="120" t="s">
        <v>3270</v>
      </c>
      <c r="B7" s="120" t="s">
        <v>3271</v>
      </c>
      <c r="C7" s="120" t="s">
        <v>3272</v>
      </c>
      <c r="D7" s="120" t="s">
        <v>3244</v>
      </c>
      <c r="E7" s="120" t="s">
        <v>3273</v>
      </c>
      <c r="F7" s="120" t="s">
        <v>3274</v>
      </c>
      <c r="G7" s="120" t="s">
        <v>3275</v>
      </c>
      <c r="H7" s="120" t="s">
        <v>3276</v>
      </c>
      <c r="I7" s="121" t="s">
        <v>10</v>
      </c>
      <c r="J7" s="121" t="s">
        <v>10</v>
      </c>
      <c r="K7" s="120"/>
    </row>
    <row r="8" spans="1:11" ht="18.75" customHeight="1" x14ac:dyDescent="0.4">
      <c r="A8" s="123" t="s">
        <v>3277</v>
      </c>
      <c r="B8" s="123" t="s">
        <v>3278</v>
      </c>
      <c r="C8" s="123" t="s">
        <v>3279</v>
      </c>
      <c r="D8" s="123" t="s">
        <v>3280</v>
      </c>
      <c r="E8" s="123" t="s">
        <v>3281</v>
      </c>
      <c r="F8" s="123" t="s">
        <v>3282</v>
      </c>
      <c r="G8" s="123" t="s">
        <v>3283</v>
      </c>
      <c r="H8" s="122" t="s">
        <v>3284</v>
      </c>
      <c r="I8" s="124" t="s">
        <v>10</v>
      </c>
      <c r="J8" s="124" t="s">
        <v>10</v>
      </c>
      <c r="K8" s="123"/>
    </row>
    <row r="9" spans="1:11" x14ac:dyDescent="0.4">
      <c r="A9" s="120" t="s">
        <v>3285</v>
      </c>
      <c r="B9" s="120" t="s">
        <v>3286</v>
      </c>
      <c r="C9" s="120" t="s">
        <v>3287</v>
      </c>
      <c r="D9" s="120" t="s">
        <v>3244</v>
      </c>
      <c r="E9" s="120" t="s">
        <v>3288</v>
      </c>
      <c r="F9" s="120" t="s">
        <v>3289</v>
      </c>
      <c r="G9" s="120" t="s">
        <v>3290</v>
      </c>
      <c r="H9" s="120" t="s">
        <v>3291</v>
      </c>
      <c r="I9" s="121" t="s">
        <v>10</v>
      </c>
      <c r="J9" s="121" t="s">
        <v>10</v>
      </c>
      <c r="K9" s="120"/>
    </row>
    <row r="10" spans="1:11" x14ac:dyDescent="0.4">
      <c r="A10" s="120" t="s">
        <v>3292</v>
      </c>
      <c r="B10" s="120" t="s">
        <v>3293</v>
      </c>
      <c r="C10" s="120" t="s">
        <v>3294</v>
      </c>
      <c r="D10" s="120" t="s">
        <v>3244</v>
      </c>
      <c r="E10" s="120" t="s">
        <v>3295</v>
      </c>
      <c r="F10" s="120" t="s">
        <v>3296</v>
      </c>
      <c r="G10" s="120" t="s">
        <v>3297</v>
      </c>
      <c r="H10" s="120" t="s">
        <v>3298</v>
      </c>
      <c r="I10" s="121" t="s">
        <v>10</v>
      </c>
      <c r="J10" s="121" t="s">
        <v>10</v>
      </c>
      <c r="K10" s="120"/>
    </row>
    <row r="11" spans="1:11" x14ac:dyDescent="0.4">
      <c r="A11" s="120" t="s">
        <v>3299</v>
      </c>
      <c r="B11" s="120" t="s">
        <v>3300</v>
      </c>
      <c r="C11" s="120" t="s">
        <v>3301</v>
      </c>
      <c r="D11" s="120" t="s">
        <v>3244</v>
      </c>
      <c r="E11" s="120" t="s">
        <v>3302</v>
      </c>
      <c r="F11" s="120" t="s">
        <v>3303</v>
      </c>
      <c r="G11" s="120" t="s">
        <v>3304</v>
      </c>
      <c r="H11" s="120" t="s">
        <v>3305</v>
      </c>
      <c r="I11" s="121" t="s">
        <v>10</v>
      </c>
      <c r="J11" s="121" t="s">
        <v>10</v>
      </c>
      <c r="K11" s="120"/>
    </row>
    <row r="12" spans="1:11" x14ac:dyDescent="0.4">
      <c r="A12" s="120" t="s">
        <v>3306</v>
      </c>
      <c r="B12" s="120" t="s">
        <v>3307</v>
      </c>
      <c r="C12" s="120" t="s">
        <v>3308</v>
      </c>
      <c r="D12" s="120" t="s">
        <v>3244</v>
      </c>
      <c r="E12" s="125" t="s">
        <v>3309</v>
      </c>
      <c r="F12" s="120" t="s">
        <v>3310</v>
      </c>
      <c r="G12" s="120" t="s">
        <v>3311</v>
      </c>
      <c r="H12" s="120" t="s">
        <v>3312</v>
      </c>
      <c r="I12" s="121" t="s">
        <v>10</v>
      </c>
      <c r="J12" s="121" t="s">
        <v>10</v>
      </c>
      <c r="K12" s="120"/>
    </row>
    <row r="13" spans="1:11" x14ac:dyDescent="0.4">
      <c r="A13" s="120" t="s">
        <v>3313</v>
      </c>
      <c r="B13" s="120" t="s">
        <v>3314</v>
      </c>
      <c r="C13" s="120" t="s">
        <v>3315</v>
      </c>
      <c r="D13" s="120" t="s">
        <v>3244</v>
      </c>
      <c r="E13" s="120" t="s">
        <v>3316</v>
      </c>
      <c r="F13" s="120" t="s">
        <v>3317</v>
      </c>
      <c r="G13" s="120" t="s">
        <v>3318</v>
      </c>
      <c r="H13" s="126" t="s">
        <v>11072</v>
      </c>
      <c r="I13" s="121" t="s">
        <v>10</v>
      </c>
      <c r="J13" s="121" t="s">
        <v>10</v>
      </c>
      <c r="K13" s="120"/>
    </row>
    <row r="14" spans="1:11" x14ac:dyDescent="0.4">
      <c r="A14" s="127">
        <v>112143</v>
      </c>
      <c r="B14" s="120" t="s">
        <v>3319</v>
      </c>
      <c r="C14" s="120" t="s">
        <v>3320</v>
      </c>
      <c r="D14" s="120" t="s">
        <v>3244</v>
      </c>
      <c r="E14" s="120" t="s">
        <v>3321</v>
      </c>
      <c r="F14" s="120" t="s">
        <v>3322</v>
      </c>
      <c r="G14" s="120" t="s">
        <v>3323</v>
      </c>
      <c r="H14" s="120" t="s">
        <v>3324</v>
      </c>
      <c r="I14" s="121" t="s">
        <v>10</v>
      </c>
      <c r="J14" s="121" t="s">
        <v>10</v>
      </c>
      <c r="K14" s="120"/>
    </row>
    <row r="15" spans="1:11" x14ac:dyDescent="0.4">
      <c r="A15" s="120" t="s">
        <v>3325</v>
      </c>
      <c r="B15" s="120" t="s">
        <v>3326</v>
      </c>
      <c r="C15" s="120" t="s">
        <v>3327</v>
      </c>
      <c r="D15" s="120" t="s">
        <v>3244</v>
      </c>
      <c r="E15" s="120" t="s">
        <v>3328</v>
      </c>
      <c r="F15" s="120" t="s">
        <v>3329</v>
      </c>
      <c r="G15" s="128" t="s">
        <v>3330</v>
      </c>
      <c r="H15" s="120" t="s">
        <v>11073</v>
      </c>
      <c r="I15" s="121" t="s">
        <v>10</v>
      </c>
      <c r="J15" s="121" t="s">
        <v>10</v>
      </c>
      <c r="K15" s="120"/>
    </row>
    <row r="16" spans="1:11" x14ac:dyDescent="0.4">
      <c r="A16" s="120" t="s">
        <v>3331</v>
      </c>
      <c r="B16" s="120" t="s">
        <v>3332</v>
      </c>
      <c r="C16" s="120" t="s">
        <v>3333</v>
      </c>
      <c r="D16" s="120" t="s">
        <v>3244</v>
      </c>
      <c r="E16" s="120" t="s">
        <v>3334</v>
      </c>
      <c r="F16" s="120" t="s">
        <v>3335</v>
      </c>
      <c r="G16" s="128" t="s">
        <v>3336</v>
      </c>
      <c r="H16" s="120" t="s">
        <v>3337</v>
      </c>
      <c r="I16" s="121" t="s">
        <v>10</v>
      </c>
      <c r="J16" s="121" t="s">
        <v>10</v>
      </c>
      <c r="K16" s="120"/>
    </row>
    <row r="17" spans="1:11" x14ac:dyDescent="0.4">
      <c r="A17" s="129" t="s">
        <v>3338</v>
      </c>
      <c r="B17" s="130" t="s">
        <v>3339</v>
      </c>
      <c r="C17" s="129" t="s">
        <v>3340</v>
      </c>
      <c r="D17" s="123" t="s">
        <v>3280</v>
      </c>
      <c r="E17" s="131" t="s">
        <v>3341</v>
      </c>
      <c r="F17" s="132" t="s">
        <v>3342</v>
      </c>
      <c r="G17" s="133" t="s">
        <v>3343</v>
      </c>
      <c r="H17" s="120" t="s">
        <v>3344</v>
      </c>
      <c r="I17" s="124" t="s">
        <v>10</v>
      </c>
      <c r="J17" s="124" t="s">
        <v>10</v>
      </c>
      <c r="K17" s="123"/>
    </row>
    <row r="18" spans="1:11" x14ac:dyDescent="0.4">
      <c r="A18" s="120" t="s">
        <v>3345</v>
      </c>
      <c r="B18" s="120" t="s">
        <v>3346</v>
      </c>
      <c r="C18" s="120" t="s">
        <v>3347</v>
      </c>
      <c r="D18" s="120" t="s">
        <v>3244</v>
      </c>
      <c r="E18" s="120" t="s">
        <v>3348</v>
      </c>
      <c r="F18" s="120" t="s">
        <v>3349</v>
      </c>
      <c r="G18" s="128" t="s">
        <v>3350</v>
      </c>
      <c r="H18" s="120" t="s">
        <v>3351</v>
      </c>
      <c r="I18" s="121" t="s">
        <v>10</v>
      </c>
      <c r="J18" s="121" t="s">
        <v>10</v>
      </c>
      <c r="K18" s="120"/>
    </row>
    <row r="19" spans="1:11" x14ac:dyDescent="0.4">
      <c r="A19" s="120" t="s">
        <v>3352</v>
      </c>
      <c r="B19" s="120" t="s">
        <v>3353</v>
      </c>
      <c r="C19" s="120" t="s">
        <v>3354</v>
      </c>
      <c r="D19" s="120" t="s">
        <v>3244</v>
      </c>
      <c r="E19" s="120" t="s">
        <v>3355</v>
      </c>
      <c r="F19" s="120" t="s">
        <v>3356</v>
      </c>
      <c r="G19" s="128" t="s">
        <v>3357</v>
      </c>
      <c r="H19" s="120" t="s">
        <v>11154</v>
      </c>
      <c r="I19" s="121" t="s">
        <v>10</v>
      </c>
      <c r="J19" s="121" t="s">
        <v>10</v>
      </c>
    </row>
    <row r="20" spans="1:11" x14ac:dyDescent="0.4">
      <c r="A20" s="120" t="s">
        <v>3358</v>
      </c>
      <c r="B20" s="120" t="s">
        <v>3359</v>
      </c>
      <c r="C20" s="120" t="s">
        <v>3360</v>
      </c>
      <c r="D20" s="120" t="s">
        <v>3244</v>
      </c>
      <c r="E20" s="120" t="s">
        <v>3361</v>
      </c>
      <c r="F20" s="120" t="s">
        <v>3362</v>
      </c>
      <c r="G20" s="120" t="s">
        <v>3363</v>
      </c>
      <c r="H20" s="120" t="s">
        <v>3364</v>
      </c>
      <c r="I20" s="121" t="s">
        <v>10</v>
      </c>
      <c r="J20" s="121" t="s">
        <v>10</v>
      </c>
      <c r="K20" s="120"/>
    </row>
    <row r="21" spans="1:11" x14ac:dyDescent="0.4">
      <c r="A21" s="120" t="s">
        <v>3365</v>
      </c>
      <c r="B21" s="120" t="s">
        <v>3366</v>
      </c>
      <c r="C21" s="120" t="s">
        <v>3367</v>
      </c>
      <c r="D21" s="120" t="s">
        <v>3244</v>
      </c>
      <c r="E21" s="120" t="s">
        <v>3368</v>
      </c>
      <c r="F21" s="120" t="s">
        <v>3369</v>
      </c>
      <c r="G21" s="120" t="s">
        <v>3370</v>
      </c>
      <c r="H21" s="120" t="s">
        <v>3371</v>
      </c>
      <c r="I21" s="121" t="s">
        <v>175</v>
      </c>
      <c r="J21" s="121" t="s">
        <v>175</v>
      </c>
      <c r="K21" s="120"/>
    </row>
    <row r="22" spans="1:11" x14ac:dyDescent="0.4">
      <c r="A22" s="120" t="s">
        <v>3372</v>
      </c>
      <c r="B22" s="120" t="s">
        <v>11155</v>
      </c>
      <c r="C22" s="120" t="s">
        <v>3373</v>
      </c>
      <c r="D22" s="120" t="s">
        <v>3244</v>
      </c>
      <c r="E22" s="120" t="s">
        <v>3374</v>
      </c>
      <c r="F22" s="120" t="s">
        <v>3375</v>
      </c>
      <c r="G22" s="120" t="s">
        <v>3376</v>
      </c>
      <c r="H22" s="120"/>
      <c r="I22" s="121" t="s">
        <v>10</v>
      </c>
      <c r="J22" s="121" t="s">
        <v>10</v>
      </c>
      <c r="K22" s="120"/>
    </row>
    <row r="23" spans="1:11" x14ac:dyDescent="0.4">
      <c r="A23" s="120" t="s">
        <v>3377</v>
      </c>
      <c r="B23" s="120" t="s">
        <v>3378</v>
      </c>
      <c r="C23" s="120" t="s">
        <v>3379</v>
      </c>
      <c r="D23" s="120" t="s">
        <v>3244</v>
      </c>
      <c r="E23" s="120" t="s">
        <v>3380</v>
      </c>
      <c r="F23" s="120" t="s">
        <v>3381</v>
      </c>
      <c r="G23" s="120" t="s">
        <v>3382</v>
      </c>
      <c r="H23" s="120" t="s">
        <v>3383</v>
      </c>
      <c r="I23" s="121" t="s">
        <v>10</v>
      </c>
      <c r="J23" s="121" t="s">
        <v>10</v>
      </c>
      <c r="K23" s="120"/>
    </row>
    <row r="24" spans="1:11" x14ac:dyDescent="0.4">
      <c r="A24" s="123" t="s">
        <v>3384</v>
      </c>
      <c r="B24" s="123" t="s">
        <v>3385</v>
      </c>
      <c r="C24" s="123" t="s">
        <v>3386</v>
      </c>
      <c r="D24" s="123" t="s">
        <v>3387</v>
      </c>
      <c r="E24" s="123" t="s">
        <v>3388</v>
      </c>
      <c r="F24" s="123" t="s">
        <v>3389</v>
      </c>
      <c r="G24" s="123" t="s">
        <v>3390</v>
      </c>
      <c r="H24" s="134"/>
      <c r="I24" s="124" t="s">
        <v>10</v>
      </c>
      <c r="J24" s="124" t="s">
        <v>10</v>
      </c>
      <c r="K24" s="123"/>
    </row>
    <row r="25" spans="1:11" x14ac:dyDescent="0.4">
      <c r="A25" s="120" t="s">
        <v>3391</v>
      </c>
      <c r="B25" s="120" t="s">
        <v>3392</v>
      </c>
      <c r="C25" s="120" t="s">
        <v>3393</v>
      </c>
      <c r="D25" s="120" t="s">
        <v>3244</v>
      </c>
      <c r="E25" s="120" t="s">
        <v>3394</v>
      </c>
      <c r="F25" s="120" t="s">
        <v>3395</v>
      </c>
      <c r="G25" s="120" t="s">
        <v>3396</v>
      </c>
      <c r="H25" s="120" t="s">
        <v>3397</v>
      </c>
      <c r="I25" s="121" t="s">
        <v>10</v>
      </c>
      <c r="J25" s="121" t="s">
        <v>10</v>
      </c>
      <c r="K25" s="120"/>
    </row>
    <row r="26" spans="1:11" x14ac:dyDescent="0.4">
      <c r="A26" s="120" t="s">
        <v>3398</v>
      </c>
      <c r="B26" s="120" t="s">
        <v>3399</v>
      </c>
      <c r="C26" s="120" t="s">
        <v>3400</v>
      </c>
      <c r="D26" s="120" t="s">
        <v>3244</v>
      </c>
      <c r="E26" s="120" t="s">
        <v>3401</v>
      </c>
      <c r="F26" s="120" t="s">
        <v>3402</v>
      </c>
      <c r="G26" s="120" t="s">
        <v>3403</v>
      </c>
      <c r="H26" s="120" t="s">
        <v>3404</v>
      </c>
      <c r="I26" s="121" t="s">
        <v>10</v>
      </c>
      <c r="J26" s="121" t="s">
        <v>10</v>
      </c>
      <c r="K26" s="120"/>
    </row>
    <row r="27" spans="1:11" x14ac:dyDescent="0.4">
      <c r="A27" s="120" t="s">
        <v>3405</v>
      </c>
      <c r="B27" s="120" t="s">
        <v>11156</v>
      </c>
      <c r="C27" s="120" t="s">
        <v>3406</v>
      </c>
      <c r="D27" s="120" t="s">
        <v>3244</v>
      </c>
      <c r="E27" s="120" t="s">
        <v>3407</v>
      </c>
      <c r="F27" s="120" t="s">
        <v>3408</v>
      </c>
      <c r="G27" s="120" t="s">
        <v>3409</v>
      </c>
      <c r="H27" s="122" t="s">
        <v>11157</v>
      </c>
      <c r="I27" s="121" t="s">
        <v>10</v>
      </c>
      <c r="J27" s="121" t="s">
        <v>10</v>
      </c>
      <c r="K27" s="120"/>
    </row>
    <row r="28" spans="1:11" x14ac:dyDescent="0.4">
      <c r="A28" s="120" t="s">
        <v>3410</v>
      </c>
      <c r="B28" s="120" t="s">
        <v>3411</v>
      </c>
      <c r="C28" s="120" t="s">
        <v>3412</v>
      </c>
      <c r="D28" s="120" t="s">
        <v>3244</v>
      </c>
      <c r="E28" s="120" t="s">
        <v>3413</v>
      </c>
      <c r="F28" s="120" t="s">
        <v>3414</v>
      </c>
      <c r="G28" s="120" t="s">
        <v>3415</v>
      </c>
      <c r="H28" s="120" t="s">
        <v>3416</v>
      </c>
      <c r="I28" s="121" t="s">
        <v>10</v>
      </c>
      <c r="J28" s="121" t="s">
        <v>10</v>
      </c>
      <c r="K28" s="120"/>
    </row>
    <row r="29" spans="1:11" x14ac:dyDescent="0.4">
      <c r="A29" s="120" t="s">
        <v>3417</v>
      </c>
      <c r="B29" s="120" t="s">
        <v>3418</v>
      </c>
      <c r="C29" s="120" t="s">
        <v>3419</v>
      </c>
      <c r="D29" s="120" t="s">
        <v>3244</v>
      </c>
      <c r="E29" s="120" t="s">
        <v>3420</v>
      </c>
      <c r="F29" s="120" t="s">
        <v>3421</v>
      </c>
      <c r="G29" s="120" t="s">
        <v>3422</v>
      </c>
      <c r="H29" s="120" t="s">
        <v>3423</v>
      </c>
      <c r="I29" s="121" t="s">
        <v>10</v>
      </c>
      <c r="J29" s="121" t="s">
        <v>10</v>
      </c>
      <c r="K29" s="120"/>
    </row>
    <row r="30" spans="1:11" x14ac:dyDescent="0.4">
      <c r="A30" s="123" t="s">
        <v>3424</v>
      </c>
      <c r="B30" s="123" t="s">
        <v>3425</v>
      </c>
      <c r="C30" s="123" t="s">
        <v>3426</v>
      </c>
      <c r="D30" s="123" t="s">
        <v>3387</v>
      </c>
      <c r="E30" s="123" t="s">
        <v>3427</v>
      </c>
      <c r="F30" s="123" t="s">
        <v>3428</v>
      </c>
      <c r="G30" s="123" t="s">
        <v>3429</v>
      </c>
      <c r="H30" s="122" t="s">
        <v>3430</v>
      </c>
      <c r="I30" s="124" t="s">
        <v>10</v>
      </c>
      <c r="J30" s="124" t="s">
        <v>10</v>
      </c>
      <c r="K30" s="123"/>
    </row>
    <row r="31" spans="1:11" x14ac:dyDescent="0.4">
      <c r="A31" s="120" t="s">
        <v>3431</v>
      </c>
      <c r="B31" s="120" t="s">
        <v>3432</v>
      </c>
      <c r="C31" s="120" t="s">
        <v>3433</v>
      </c>
      <c r="D31" s="120" t="s">
        <v>3244</v>
      </c>
      <c r="E31" s="120" t="s">
        <v>3434</v>
      </c>
      <c r="F31" s="120" t="s">
        <v>3435</v>
      </c>
      <c r="G31" s="120" t="s">
        <v>3436</v>
      </c>
      <c r="H31" s="120" t="s">
        <v>3437</v>
      </c>
      <c r="I31" s="121" t="s">
        <v>10</v>
      </c>
      <c r="J31" s="121" t="s">
        <v>10</v>
      </c>
      <c r="K31" s="120"/>
    </row>
    <row r="32" spans="1:11" x14ac:dyDescent="0.4">
      <c r="A32" s="120" t="s">
        <v>3438</v>
      </c>
      <c r="B32" s="120" t="s">
        <v>11158</v>
      </c>
      <c r="C32" s="120" t="s">
        <v>3439</v>
      </c>
      <c r="D32" s="120" t="s">
        <v>3244</v>
      </c>
      <c r="E32" s="120" t="s">
        <v>3440</v>
      </c>
      <c r="F32" s="120" t="s">
        <v>3441</v>
      </c>
      <c r="G32" s="120" t="s">
        <v>3442</v>
      </c>
      <c r="H32" s="120" t="s">
        <v>11159</v>
      </c>
      <c r="I32" s="121" t="s">
        <v>10</v>
      </c>
      <c r="J32" s="121" t="s">
        <v>10</v>
      </c>
    </row>
    <row r="33" spans="1:11" x14ac:dyDescent="0.4">
      <c r="A33" s="120" t="s">
        <v>3443</v>
      </c>
      <c r="B33" s="120" t="s">
        <v>3444</v>
      </c>
      <c r="C33" s="120" t="s">
        <v>3445</v>
      </c>
      <c r="D33" s="120" t="s">
        <v>3244</v>
      </c>
      <c r="E33" s="120" t="s">
        <v>3446</v>
      </c>
      <c r="F33" s="120" t="s">
        <v>3447</v>
      </c>
      <c r="G33" s="120" t="s">
        <v>3448</v>
      </c>
      <c r="H33" s="120" t="s">
        <v>3449</v>
      </c>
      <c r="I33" s="121" t="s">
        <v>10</v>
      </c>
      <c r="J33" s="121" t="s">
        <v>10</v>
      </c>
      <c r="K33" s="120"/>
    </row>
    <row r="34" spans="1:11" x14ac:dyDescent="0.4">
      <c r="A34" s="120" t="s">
        <v>3450</v>
      </c>
      <c r="B34" s="120" t="s">
        <v>11160</v>
      </c>
      <c r="C34" s="120" t="s">
        <v>3451</v>
      </c>
      <c r="D34" s="120" t="s">
        <v>3244</v>
      </c>
      <c r="E34" s="120" t="s">
        <v>3452</v>
      </c>
      <c r="F34" s="120" t="s">
        <v>3453</v>
      </c>
      <c r="G34" s="120" t="s">
        <v>3454</v>
      </c>
      <c r="H34" s="120" t="s">
        <v>11161</v>
      </c>
      <c r="I34" s="121" t="s">
        <v>10</v>
      </c>
      <c r="J34" s="121" t="s">
        <v>10</v>
      </c>
      <c r="K34" s="120"/>
    </row>
    <row r="35" spans="1:11" x14ac:dyDescent="0.4">
      <c r="A35" s="120" t="s">
        <v>3455</v>
      </c>
      <c r="B35" s="120" t="s">
        <v>3456</v>
      </c>
      <c r="C35" s="120" t="s">
        <v>3457</v>
      </c>
      <c r="D35" s="120" t="s">
        <v>3244</v>
      </c>
      <c r="E35" s="120" t="s">
        <v>3458</v>
      </c>
      <c r="F35" s="120" t="s">
        <v>3459</v>
      </c>
      <c r="G35" s="120" t="s">
        <v>3460</v>
      </c>
      <c r="H35" s="120" t="s">
        <v>3461</v>
      </c>
      <c r="I35" s="121" t="s">
        <v>10</v>
      </c>
      <c r="J35" s="121" t="s">
        <v>10</v>
      </c>
      <c r="K35" s="120"/>
    </row>
    <row r="36" spans="1:11" x14ac:dyDescent="0.4">
      <c r="A36" s="120" t="s">
        <v>3462</v>
      </c>
      <c r="B36" s="120" t="s">
        <v>11162</v>
      </c>
      <c r="C36" s="120" t="s">
        <v>3463</v>
      </c>
      <c r="D36" s="120" t="s">
        <v>3244</v>
      </c>
      <c r="E36" s="120" t="s">
        <v>3464</v>
      </c>
      <c r="F36" s="120" t="s">
        <v>3465</v>
      </c>
      <c r="G36" s="120" t="s">
        <v>3466</v>
      </c>
      <c r="H36" s="120" t="s">
        <v>11163</v>
      </c>
      <c r="I36" s="121" t="s">
        <v>10</v>
      </c>
      <c r="J36" s="121" t="s">
        <v>10</v>
      </c>
    </row>
    <row r="37" spans="1:11" x14ac:dyDescent="0.4">
      <c r="A37" s="120" t="s">
        <v>3467</v>
      </c>
      <c r="B37" s="120" t="s">
        <v>3468</v>
      </c>
      <c r="C37" s="120" t="s">
        <v>3469</v>
      </c>
      <c r="D37" s="120" t="s">
        <v>3244</v>
      </c>
      <c r="E37" s="120" t="s">
        <v>3470</v>
      </c>
      <c r="F37" s="120" t="s">
        <v>3471</v>
      </c>
      <c r="G37" s="120" t="s">
        <v>3472</v>
      </c>
      <c r="H37" s="120"/>
      <c r="I37" s="121" t="s">
        <v>10</v>
      </c>
      <c r="J37" s="121" t="s">
        <v>10</v>
      </c>
      <c r="K37" s="120"/>
    </row>
    <row r="38" spans="1:11" x14ac:dyDescent="0.4">
      <c r="A38" s="120" t="s">
        <v>3473</v>
      </c>
      <c r="B38" s="120" t="s">
        <v>3474</v>
      </c>
      <c r="C38" s="120" t="s">
        <v>3475</v>
      </c>
      <c r="D38" s="120" t="s">
        <v>3244</v>
      </c>
      <c r="E38" s="120" t="s">
        <v>3476</v>
      </c>
      <c r="F38" s="120" t="s">
        <v>3477</v>
      </c>
      <c r="G38" s="120" t="s">
        <v>3478</v>
      </c>
      <c r="H38" s="120" t="s">
        <v>3479</v>
      </c>
      <c r="I38" s="121" t="s">
        <v>10</v>
      </c>
      <c r="J38" s="121" t="s">
        <v>10</v>
      </c>
      <c r="K38" s="120"/>
    </row>
    <row r="39" spans="1:11" x14ac:dyDescent="0.4">
      <c r="A39" s="120" t="s">
        <v>3480</v>
      </c>
      <c r="B39" s="120" t="s">
        <v>3481</v>
      </c>
      <c r="C39" s="120" t="s">
        <v>3482</v>
      </c>
      <c r="D39" s="120" t="s">
        <v>3244</v>
      </c>
      <c r="E39" s="120" t="s">
        <v>3483</v>
      </c>
      <c r="F39" s="120" t="s">
        <v>3484</v>
      </c>
      <c r="G39" s="120" t="s">
        <v>3485</v>
      </c>
      <c r="H39" s="120"/>
      <c r="I39" s="121" t="s">
        <v>10</v>
      </c>
      <c r="J39" s="121" t="s">
        <v>10</v>
      </c>
      <c r="K39" s="120"/>
    </row>
    <row r="40" spans="1:11" x14ac:dyDescent="0.4">
      <c r="A40" s="120" t="s">
        <v>3486</v>
      </c>
      <c r="B40" s="120" t="s">
        <v>3487</v>
      </c>
      <c r="C40" s="120" t="s">
        <v>3488</v>
      </c>
      <c r="D40" s="120" t="s">
        <v>3244</v>
      </c>
      <c r="E40" s="120" t="s">
        <v>3489</v>
      </c>
      <c r="F40" s="120" t="s">
        <v>3490</v>
      </c>
      <c r="G40" s="120" t="s">
        <v>3491</v>
      </c>
      <c r="H40" s="120" t="s">
        <v>3492</v>
      </c>
      <c r="I40" s="121" t="s">
        <v>10</v>
      </c>
      <c r="J40" s="121" t="s">
        <v>10</v>
      </c>
      <c r="K40" s="120"/>
    </row>
    <row r="41" spans="1:11" x14ac:dyDescent="0.4">
      <c r="A41" s="120" t="s">
        <v>3493</v>
      </c>
      <c r="B41" s="120" t="s">
        <v>3494</v>
      </c>
      <c r="C41" s="120" t="s">
        <v>3495</v>
      </c>
      <c r="D41" s="120" t="s">
        <v>3244</v>
      </c>
      <c r="E41" s="120" t="s">
        <v>3496</v>
      </c>
      <c r="F41" s="120" t="s">
        <v>3497</v>
      </c>
      <c r="G41" s="120" t="s">
        <v>3498</v>
      </c>
      <c r="H41" s="120" t="s">
        <v>3499</v>
      </c>
      <c r="I41" s="121" t="s">
        <v>10</v>
      </c>
      <c r="J41" s="121" t="s">
        <v>10</v>
      </c>
      <c r="K41" s="120"/>
    </row>
    <row r="42" spans="1:11" x14ac:dyDescent="0.4">
      <c r="A42" s="120" t="s">
        <v>3500</v>
      </c>
      <c r="B42" s="120" t="s">
        <v>3501</v>
      </c>
      <c r="C42" s="120" t="s">
        <v>3502</v>
      </c>
      <c r="D42" s="120" t="s">
        <v>3244</v>
      </c>
      <c r="E42" s="120" t="s">
        <v>3503</v>
      </c>
      <c r="F42" s="120" t="s">
        <v>3504</v>
      </c>
      <c r="G42" s="120" t="s">
        <v>3505</v>
      </c>
      <c r="H42" s="120" t="s">
        <v>3506</v>
      </c>
      <c r="I42" s="121" t="s">
        <v>10</v>
      </c>
      <c r="J42" s="121" t="s">
        <v>10</v>
      </c>
      <c r="K42" s="120"/>
    </row>
    <row r="43" spans="1:11" x14ac:dyDescent="0.4">
      <c r="A43" s="120" t="s">
        <v>3507</v>
      </c>
      <c r="B43" s="120" t="s">
        <v>3508</v>
      </c>
      <c r="C43" s="120" t="s">
        <v>3509</v>
      </c>
      <c r="D43" s="120" t="s">
        <v>3244</v>
      </c>
      <c r="E43" s="120" t="s">
        <v>3510</v>
      </c>
      <c r="F43" s="120" t="s">
        <v>3511</v>
      </c>
      <c r="G43" s="120" t="s">
        <v>3512</v>
      </c>
      <c r="H43" s="120" t="s">
        <v>3513</v>
      </c>
      <c r="I43" s="121" t="s">
        <v>10</v>
      </c>
      <c r="J43" s="121" t="s">
        <v>10</v>
      </c>
      <c r="K43" s="120"/>
    </row>
    <row r="44" spans="1:11" x14ac:dyDescent="0.4">
      <c r="A44" s="120" t="s">
        <v>3514</v>
      </c>
      <c r="B44" s="120" t="s">
        <v>3515</v>
      </c>
      <c r="C44" s="120" t="s">
        <v>3516</v>
      </c>
      <c r="D44" s="120" t="s">
        <v>3244</v>
      </c>
      <c r="E44" s="120" t="s">
        <v>3517</v>
      </c>
      <c r="F44" s="120" t="s">
        <v>3518</v>
      </c>
      <c r="G44" s="120" t="s">
        <v>3519</v>
      </c>
      <c r="H44" s="122" t="s">
        <v>3520</v>
      </c>
      <c r="I44" s="121" t="s">
        <v>10</v>
      </c>
      <c r="J44" s="121" t="s">
        <v>10</v>
      </c>
      <c r="K44" s="120"/>
    </row>
    <row r="45" spans="1:11" x14ac:dyDescent="0.4">
      <c r="A45" s="120" t="s">
        <v>3521</v>
      </c>
      <c r="B45" s="120" t="s">
        <v>3522</v>
      </c>
      <c r="C45" s="120" t="s">
        <v>3523</v>
      </c>
      <c r="D45" s="120" t="s">
        <v>3244</v>
      </c>
      <c r="E45" s="120" t="s">
        <v>3524</v>
      </c>
      <c r="F45" s="120" t="s">
        <v>3525</v>
      </c>
      <c r="G45" s="120" t="s">
        <v>3526</v>
      </c>
      <c r="H45" s="120" t="s">
        <v>3527</v>
      </c>
      <c r="I45" s="121" t="s">
        <v>10</v>
      </c>
      <c r="J45" s="121" t="s">
        <v>10</v>
      </c>
      <c r="K45" s="120"/>
    </row>
    <row r="46" spans="1:11" x14ac:dyDescent="0.4">
      <c r="A46" s="120" t="s">
        <v>3528</v>
      </c>
      <c r="B46" s="120" t="s">
        <v>3529</v>
      </c>
      <c r="C46" s="120" t="s">
        <v>3530</v>
      </c>
      <c r="D46" s="120" t="s">
        <v>3244</v>
      </c>
      <c r="E46" s="120" t="s">
        <v>3531</v>
      </c>
      <c r="F46" s="120" t="s">
        <v>3532</v>
      </c>
      <c r="G46" s="120" t="s">
        <v>3533</v>
      </c>
      <c r="H46" s="120" t="s">
        <v>3534</v>
      </c>
      <c r="I46" s="121" t="s">
        <v>10</v>
      </c>
      <c r="J46" s="121" t="s">
        <v>10</v>
      </c>
      <c r="K46" s="120"/>
    </row>
    <row r="47" spans="1:11" x14ac:dyDescent="0.4">
      <c r="A47" s="120" t="s">
        <v>3535</v>
      </c>
      <c r="B47" s="120" t="s">
        <v>3536</v>
      </c>
      <c r="C47" s="120" t="s">
        <v>3537</v>
      </c>
      <c r="D47" s="120" t="s">
        <v>3244</v>
      </c>
      <c r="E47" s="120" t="s">
        <v>3538</v>
      </c>
      <c r="F47" s="120" t="s">
        <v>3539</v>
      </c>
      <c r="G47" s="120" t="s">
        <v>3540</v>
      </c>
      <c r="H47" s="120" t="s">
        <v>3541</v>
      </c>
      <c r="I47" s="121" t="s">
        <v>10</v>
      </c>
      <c r="J47" s="121" t="s">
        <v>10</v>
      </c>
    </row>
    <row r="48" spans="1:11" x14ac:dyDescent="0.4">
      <c r="A48" s="120" t="s">
        <v>3542</v>
      </c>
      <c r="B48" s="120" t="s">
        <v>3543</v>
      </c>
      <c r="C48" s="120" t="s">
        <v>3544</v>
      </c>
      <c r="D48" s="120" t="s">
        <v>3244</v>
      </c>
      <c r="E48" s="120" t="s">
        <v>3545</v>
      </c>
      <c r="F48" s="120" t="s">
        <v>3546</v>
      </c>
      <c r="G48" s="120" t="s">
        <v>3547</v>
      </c>
      <c r="H48" s="120" t="s">
        <v>3548</v>
      </c>
      <c r="I48" s="121" t="s">
        <v>10</v>
      </c>
      <c r="J48" s="121" t="s">
        <v>10</v>
      </c>
      <c r="K48" s="120"/>
    </row>
    <row r="49" spans="1:11" x14ac:dyDescent="0.4">
      <c r="A49" s="120" t="s">
        <v>3549</v>
      </c>
      <c r="B49" s="120" t="s">
        <v>3550</v>
      </c>
      <c r="C49" s="120" t="s">
        <v>3551</v>
      </c>
      <c r="D49" s="120" t="s">
        <v>3244</v>
      </c>
      <c r="E49" s="120" t="s">
        <v>3552</v>
      </c>
      <c r="F49" s="120" t="s">
        <v>3553</v>
      </c>
      <c r="G49" s="120" t="s">
        <v>3554</v>
      </c>
      <c r="H49" s="120" t="s">
        <v>3555</v>
      </c>
      <c r="I49" s="121" t="s">
        <v>10</v>
      </c>
      <c r="J49" s="121" t="s">
        <v>10</v>
      </c>
      <c r="K49" s="120"/>
    </row>
    <row r="50" spans="1:11" x14ac:dyDescent="0.4">
      <c r="A50" s="120" t="s">
        <v>3556</v>
      </c>
      <c r="B50" s="120" t="s">
        <v>3557</v>
      </c>
      <c r="C50" s="120" t="s">
        <v>3558</v>
      </c>
      <c r="D50" s="120" t="s">
        <v>3244</v>
      </c>
      <c r="E50" s="120" t="s">
        <v>3559</v>
      </c>
      <c r="F50" s="120" t="s">
        <v>3560</v>
      </c>
      <c r="G50" s="120" t="s">
        <v>3561</v>
      </c>
      <c r="H50" s="120" t="s">
        <v>3562</v>
      </c>
      <c r="I50" s="121" t="s">
        <v>10</v>
      </c>
      <c r="J50" s="121" t="s">
        <v>10</v>
      </c>
      <c r="K50" s="120"/>
    </row>
    <row r="51" spans="1:11" x14ac:dyDescent="0.4">
      <c r="A51" s="120" t="s">
        <v>3563</v>
      </c>
      <c r="B51" s="120" t="s">
        <v>3564</v>
      </c>
      <c r="C51" s="120" t="s">
        <v>3565</v>
      </c>
      <c r="D51" s="120" t="s">
        <v>3244</v>
      </c>
      <c r="E51" s="120" t="s">
        <v>3566</v>
      </c>
      <c r="F51" s="120" t="s">
        <v>3567</v>
      </c>
      <c r="G51" s="120" t="s">
        <v>3568</v>
      </c>
      <c r="H51" s="120" t="s">
        <v>3569</v>
      </c>
      <c r="I51" s="121" t="s">
        <v>10</v>
      </c>
      <c r="J51" s="121" t="s">
        <v>10</v>
      </c>
      <c r="K51" s="120"/>
    </row>
    <row r="52" spans="1:11" x14ac:dyDescent="0.4">
      <c r="A52" s="120" t="s">
        <v>3570</v>
      </c>
      <c r="B52" s="120" t="s">
        <v>3571</v>
      </c>
      <c r="C52" s="120" t="s">
        <v>3572</v>
      </c>
      <c r="D52" s="120" t="s">
        <v>3244</v>
      </c>
      <c r="E52" s="120" t="s">
        <v>3573</v>
      </c>
      <c r="F52" s="120" t="s">
        <v>3574</v>
      </c>
      <c r="G52" s="120" t="s">
        <v>3575</v>
      </c>
      <c r="H52" s="120" t="s">
        <v>3576</v>
      </c>
      <c r="I52" s="121" t="s">
        <v>10</v>
      </c>
      <c r="J52" s="121" t="s">
        <v>10</v>
      </c>
      <c r="K52" s="120"/>
    </row>
    <row r="53" spans="1:11" x14ac:dyDescent="0.4">
      <c r="A53" s="120" t="s">
        <v>3577</v>
      </c>
      <c r="B53" s="120" t="s">
        <v>3578</v>
      </c>
      <c r="C53" s="120" t="s">
        <v>3579</v>
      </c>
      <c r="D53" s="120" t="s">
        <v>3244</v>
      </c>
      <c r="E53" s="120" t="s">
        <v>3580</v>
      </c>
      <c r="F53" s="120" t="s">
        <v>3581</v>
      </c>
      <c r="G53" s="120" t="s">
        <v>3582</v>
      </c>
      <c r="H53" s="120"/>
      <c r="I53" s="121" t="s">
        <v>10</v>
      </c>
      <c r="J53" s="121" t="s">
        <v>10</v>
      </c>
      <c r="K53" s="120"/>
    </row>
    <row r="54" spans="1:11" x14ac:dyDescent="0.4">
      <c r="A54" s="120" t="s">
        <v>3583</v>
      </c>
      <c r="B54" s="120" t="s">
        <v>3584</v>
      </c>
      <c r="C54" s="120" t="s">
        <v>3585</v>
      </c>
      <c r="D54" s="120" t="s">
        <v>3244</v>
      </c>
      <c r="E54" s="120" t="s">
        <v>3586</v>
      </c>
      <c r="F54" s="120" t="s">
        <v>3587</v>
      </c>
      <c r="G54" s="120" t="s">
        <v>3588</v>
      </c>
      <c r="H54" s="120"/>
      <c r="I54" s="121" t="s">
        <v>10</v>
      </c>
      <c r="J54" s="121" t="s">
        <v>10</v>
      </c>
      <c r="K54" s="120"/>
    </row>
    <row r="55" spans="1:11" x14ac:dyDescent="0.4">
      <c r="A55" s="120" t="s">
        <v>3589</v>
      </c>
      <c r="B55" s="120" t="s">
        <v>3590</v>
      </c>
      <c r="C55" s="120" t="s">
        <v>3591</v>
      </c>
      <c r="D55" s="120" t="s">
        <v>3244</v>
      </c>
      <c r="E55" s="120" t="s">
        <v>3592</v>
      </c>
      <c r="F55" s="120" t="s">
        <v>3593</v>
      </c>
      <c r="G55" s="120" t="s">
        <v>3594</v>
      </c>
      <c r="H55" s="120" t="s">
        <v>3595</v>
      </c>
      <c r="I55" s="121" t="s">
        <v>10</v>
      </c>
      <c r="J55" s="121" t="s">
        <v>10</v>
      </c>
      <c r="K55" s="120"/>
    </row>
    <row r="56" spans="1:11" x14ac:dyDescent="0.4">
      <c r="A56" s="120" t="s">
        <v>3596</v>
      </c>
      <c r="B56" s="120" t="s">
        <v>3597</v>
      </c>
      <c r="C56" s="120" t="s">
        <v>3598</v>
      </c>
      <c r="D56" s="120" t="s">
        <v>3244</v>
      </c>
      <c r="E56" s="120" t="s">
        <v>3599</v>
      </c>
      <c r="F56" s="120" t="s">
        <v>3600</v>
      </c>
      <c r="G56" s="120" t="s">
        <v>3601</v>
      </c>
      <c r="H56" s="120" t="s">
        <v>3602</v>
      </c>
      <c r="I56" s="121" t="s">
        <v>10</v>
      </c>
      <c r="J56" s="121" t="s">
        <v>10</v>
      </c>
      <c r="K56" s="120"/>
    </row>
    <row r="57" spans="1:11" x14ac:dyDescent="0.4">
      <c r="A57" s="120" t="s">
        <v>3603</v>
      </c>
      <c r="B57" s="120" t="s">
        <v>3604</v>
      </c>
      <c r="C57" s="120" t="s">
        <v>3605</v>
      </c>
      <c r="D57" s="120" t="s">
        <v>3244</v>
      </c>
      <c r="E57" s="120" t="s">
        <v>3606</v>
      </c>
      <c r="F57" s="120" t="s">
        <v>3607</v>
      </c>
      <c r="G57" s="120" t="s">
        <v>3608</v>
      </c>
      <c r="H57" s="120" t="s">
        <v>3609</v>
      </c>
      <c r="I57" s="121" t="s">
        <v>10</v>
      </c>
      <c r="J57" s="121" t="s">
        <v>10</v>
      </c>
      <c r="K57" s="120"/>
    </row>
    <row r="58" spans="1:11" x14ac:dyDescent="0.4">
      <c r="A58" s="120" t="s">
        <v>3610</v>
      </c>
      <c r="B58" s="120" t="s">
        <v>3611</v>
      </c>
      <c r="C58" s="120" t="s">
        <v>3612</v>
      </c>
      <c r="D58" s="120" t="s">
        <v>3244</v>
      </c>
      <c r="E58" s="120" t="s">
        <v>3613</v>
      </c>
      <c r="F58" s="120" t="s">
        <v>3614</v>
      </c>
      <c r="G58" s="120" t="s">
        <v>3615</v>
      </c>
      <c r="H58" s="120"/>
      <c r="I58" s="121" t="s">
        <v>10</v>
      </c>
      <c r="J58" s="121" t="s">
        <v>10</v>
      </c>
      <c r="K58" s="120"/>
    </row>
    <row r="59" spans="1:11" x14ac:dyDescent="0.4">
      <c r="A59" s="120" t="s">
        <v>3616</v>
      </c>
      <c r="B59" s="120" t="s">
        <v>1784</v>
      </c>
      <c r="C59" s="120" t="s">
        <v>3617</v>
      </c>
      <c r="D59" s="120" t="s">
        <v>3244</v>
      </c>
      <c r="E59" s="120" t="s">
        <v>3618</v>
      </c>
      <c r="F59" s="120" t="s">
        <v>3619</v>
      </c>
      <c r="G59" s="120" t="s">
        <v>3620</v>
      </c>
      <c r="H59" s="120"/>
      <c r="I59" s="121" t="s">
        <v>10</v>
      </c>
      <c r="J59" s="121" t="s">
        <v>10</v>
      </c>
      <c r="K59" s="120"/>
    </row>
    <row r="60" spans="1:11" x14ac:dyDescent="0.4">
      <c r="A60" s="120" t="s">
        <v>3621</v>
      </c>
      <c r="B60" s="120" t="s">
        <v>3622</v>
      </c>
      <c r="C60" s="120" t="s">
        <v>3623</v>
      </c>
      <c r="D60" s="120" t="s">
        <v>3244</v>
      </c>
      <c r="E60" s="120" t="s">
        <v>3624</v>
      </c>
      <c r="F60" s="120" t="s">
        <v>3625</v>
      </c>
      <c r="G60" s="120" t="s">
        <v>3626</v>
      </c>
      <c r="H60" s="120" t="s">
        <v>3627</v>
      </c>
      <c r="I60" s="121" t="s">
        <v>10</v>
      </c>
      <c r="J60" s="121" t="s">
        <v>10</v>
      </c>
      <c r="K60" s="120"/>
    </row>
    <row r="61" spans="1:11" x14ac:dyDescent="0.4">
      <c r="A61" s="120" t="s">
        <v>3628</v>
      </c>
      <c r="B61" s="120" t="s">
        <v>3629</v>
      </c>
      <c r="C61" s="120" t="s">
        <v>3630</v>
      </c>
      <c r="D61" s="120" t="s">
        <v>3244</v>
      </c>
      <c r="E61" s="120" t="s">
        <v>3631</v>
      </c>
      <c r="F61" s="120" t="s">
        <v>3632</v>
      </c>
      <c r="G61" s="120" t="s">
        <v>3633</v>
      </c>
      <c r="H61" s="120" t="s">
        <v>3634</v>
      </c>
      <c r="I61" s="121" t="s">
        <v>10</v>
      </c>
      <c r="J61" s="121" t="s">
        <v>10</v>
      </c>
      <c r="K61" s="120"/>
    </row>
    <row r="62" spans="1:11" x14ac:dyDescent="0.4">
      <c r="A62" s="120" t="s">
        <v>3635</v>
      </c>
      <c r="B62" s="120" t="s">
        <v>3636</v>
      </c>
      <c r="C62" s="120" t="s">
        <v>3637</v>
      </c>
      <c r="D62" s="120" t="s">
        <v>3244</v>
      </c>
      <c r="E62" s="120" t="s">
        <v>3638</v>
      </c>
      <c r="F62" s="120" t="s">
        <v>3639</v>
      </c>
      <c r="G62" s="120" t="s">
        <v>3640</v>
      </c>
      <c r="H62" s="120" t="s">
        <v>3641</v>
      </c>
      <c r="I62" s="121" t="s">
        <v>10</v>
      </c>
      <c r="J62" s="121" t="s">
        <v>10</v>
      </c>
      <c r="K62" s="120"/>
    </row>
    <row r="63" spans="1:11" x14ac:dyDescent="0.4">
      <c r="A63" s="120" t="s">
        <v>3642</v>
      </c>
      <c r="B63" s="120" t="s">
        <v>3643</v>
      </c>
      <c r="C63" s="120" t="s">
        <v>3644</v>
      </c>
      <c r="D63" s="120" t="s">
        <v>3244</v>
      </c>
      <c r="E63" s="120" t="s">
        <v>3645</v>
      </c>
      <c r="F63" s="120" t="s">
        <v>3646</v>
      </c>
      <c r="G63" s="120" t="s">
        <v>3647</v>
      </c>
      <c r="H63" s="120"/>
      <c r="I63" s="121" t="s">
        <v>10</v>
      </c>
      <c r="J63" s="121" t="s">
        <v>10</v>
      </c>
      <c r="K63" s="120"/>
    </row>
    <row r="64" spans="1:11" x14ac:dyDescent="0.4">
      <c r="A64" s="120" t="s">
        <v>3648</v>
      </c>
      <c r="B64" s="120" t="s">
        <v>3649</v>
      </c>
      <c r="C64" s="120" t="s">
        <v>3650</v>
      </c>
      <c r="D64" s="120" t="s">
        <v>3244</v>
      </c>
      <c r="E64" s="120" t="s">
        <v>3651</v>
      </c>
      <c r="F64" s="120" t="s">
        <v>3652</v>
      </c>
      <c r="G64" s="120" t="s">
        <v>3653</v>
      </c>
      <c r="H64" s="120" t="s">
        <v>3654</v>
      </c>
      <c r="I64" s="121" t="s">
        <v>10</v>
      </c>
      <c r="J64" s="121" t="s">
        <v>10</v>
      </c>
      <c r="K64" s="120"/>
    </row>
    <row r="65" spans="1:11" x14ac:dyDescent="0.4">
      <c r="A65" s="120" t="s">
        <v>3655</v>
      </c>
      <c r="B65" s="120" t="s">
        <v>3656</v>
      </c>
      <c r="C65" s="120" t="s">
        <v>3657</v>
      </c>
      <c r="D65" s="120" t="s">
        <v>3244</v>
      </c>
      <c r="E65" s="120" t="s">
        <v>3658</v>
      </c>
      <c r="F65" s="120" t="s">
        <v>3659</v>
      </c>
      <c r="G65" s="120" t="s">
        <v>3660</v>
      </c>
      <c r="H65" s="120" t="s">
        <v>3661</v>
      </c>
      <c r="I65" s="121" t="s">
        <v>10</v>
      </c>
      <c r="J65" s="121" t="s">
        <v>10</v>
      </c>
      <c r="K65" s="120"/>
    </row>
  </sheetData>
  <phoneticPr fontId="1"/>
  <dataValidations count="6">
    <dataValidation type="textLength" allowBlank="1" showInputMessage="1" showErrorMessage="1" promptTitle="市区町村コード" prompt="市区町村コードは半角数字6桁で入力してください。" sqref="A17 A24" xr:uid="{DE6E9780-E18A-4AF7-8D96-F471469A537E}">
      <formula1>6</formula1>
      <formula2>6</formula2>
    </dataValidation>
    <dataValidation type="textLength" allowBlank="1" showInputMessage="1" showErrorMessage="1" promptTitle="郵便番号" prompt="郵便番号は、半角数字ハイフン入りで入力してください。_x000a_（例：100-8916）" sqref="C17 C24" xr:uid="{0CF4618D-83A8-46CB-8D81-9B2FD8D2AA84}">
      <formula1>8</formula1>
      <formula2>8</formula2>
    </dataValidation>
    <dataValidation type="textLength" allowBlank="1" showInputMessage="1" showErrorMessage="1" promptTitle="電話番号" prompt="電話番号は、半角数字ハイフン入りで入力してください。_x000a_（例：03-XXXX-XXXX）" sqref="G17" xr:uid="{D268C428-6B2C-458C-83B6-565F4969262F}">
      <formula1>12</formula1>
      <formula2>13</formula2>
    </dataValidation>
    <dataValidation allowBlank="1" showInputMessage="1" sqref="C2 G2:H2" xr:uid="{4A012A5C-6586-4344-8EDB-E4967477B0DE}"/>
    <dataValidation allowBlank="1" showInputMessage="1" promptTitle="市区町村コード" sqref="B3:H3 K3 A30:H30 K30 D17:E17 K17 K24 B24 D24:H24 A8:H8 K8 A2:A3" xr:uid="{86EDF20B-9B6E-4960-A33C-75E3C6505BD8}"/>
    <dataValidation type="list" allowBlank="1" sqref="I3:J3 I30:J30 I17:J17 I24:J24 I8:J8" xr:uid="{1C01BF94-64C8-4E5A-B446-79F468E14288}">
      <formula1>"○,未実施"</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CB6F-5380-4510-B58A-7ECF4C25B334}">
  <sheetPr codeName="Sheet12"/>
  <dimension ref="A1:K56"/>
  <sheetViews>
    <sheetView topLeftCell="H1" zoomScale="80" zoomScaleNormal="80" workbookViewId="0">
      <selection activeCell="L1" sqref="L1:L1048576"/>
    </sheetView>
  </sheetViews>
  <sheetFormatPr defaultColWidth="9" defaultRowHeight="18.75" x14ac:dyDescent="0.4"/>
  <cols>
    <col min="1" max="1" width="15.375" style="69" bestFit="1" customWidth="1"/>
    <col min="2" max="2" width="13.25" style="69" bestFit="1" customWidth="1"/>
    <col min="3" max="3" width="11.25" style="69" bestFit="1" customWidth="1"/>
    <col min="4" max="4" width="13.25" style="69" bestFit="1" customWidth="1"/>
    <col min="5" max="5" width="97.75" style="69" bestFit="1" customWidth="1"/>
    <col min="6" max="6" width="64.625" style="69" bestFit="1" customWidth="1"/>
    <col min="7" max="7" width="74.625" style="69" bestFit="1" customWidth="1"/>
    <col min="8" max="8" width="10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10875</v>
      </c>
      <c r="B1" s="80"/>
      <c r="C1" s="80"/>
      <c r="D1" s="80"/>
    </row>
    <row r="2" spans="1:11" ht="60" customHeight="1" x14ac:dyDescent="0.4">
      <c r="A2" s="82" t="s">
        <v>10839</v>
      </c>
      <c r="B2" s="73" t="s">
        <v>10840</v>
      </c>
      <c r="C2" s="82" t="s">
        <v>10841</v>
      </c>
      <c r="D2" s="73" t="s">
        <v>1</v>
      </c>
      <c r="E2" s="71" t="s">
        <v>10842</v>
      </c>
      <c r="F2" s="71" t="s">
        <v>10843</v>
      </c>
      <c r="G2" s="71" t="s">
        <v>10844</v>
      </c>
      <c r="H2" s="71" t="s">
        <v>10845</v>
      </c>
      <c r="I2" s="71" t="s">
        <v>10846</v>
      </c>
      <c r="J2" s="71" t="s">
        <v>10847</v>
      </c>
      <c r="K2" s="71" t="s">
        <v>10848</v>
      </c>
    </row>
    <row r="3" spans="1:11" x14ac:dyDescent="0.4">
      <c r="A3" s="73">
        <v>121002</v>
      </c>
      <c r="B3" s="73" t="s">
        <v>3662</v>
      </c>
      <c r="C3" s="73" t="s">
        <v>3663</v>
      </c>
      <c r="D3" s="73" t="s">
        <v>3664</v>
      </c>
      <c r="E3" s="74" t="s">
        <v>3665</v>
      </c>
      <c r="F3" s="74" t="s">
        <v>3666</v>
      </c>
      <c r="G3" s="74" t="s">
        <v>3667</v>
      </c>
      <c r="H3" s="74" t="s">
        <v>3668</v>
      </c>
      <c r="I3" s="72" t="s">
        <v>10</v>
      </c>
      <c r="J3" s="72" t="s">
        <v>10</v>
      </c>
      <c r="K3" s="74"/>
    </row>
    <row r="4" spans="1:11" x14ac:dyDescent="0.4">
      <c r="A4" s="73">
        <v>122025</v>
      </c>
      <c r="B4" s="73" t="s">
        <v>11164</v>
      </c>
      <c r="C4" s="73" t="s">
        <v>3669</v>
      </c>
      <c r="D4" s="73" t="s">
        <v>3664</v>
      </c>
      <c r="E4" s="74" t="s">
        <v>3670</v>
      </c>
      <c r="F4" s="74" t="s">
        <v>3671</v>
      </c>
      <c r="G4" s="74" t="s">
        <v>3672</v>
      </c>
      <c r="H4" s="74" t="s">
        <v>11165</v>
      </c>
      <c r="I4" s="72" t="s">
        <v>10</v>
      </c>
      <c r="J4" s="72" t="s">
        <v>10</v>
      </c>
      <c r="K4" s="74"/>
    </row>
    <row r="5" spans="1:11" x14ac:dyDescent="0.4">
      <c r="A5" s="73">
        <v>122033</v>
      </c>
      <c r="B5" s="73" t="s">
        <v>3673</v>
      </c>
      <c r="C5" s="73" t="s">
        <v>3674</v>
      </c>
      <c r="D5" s="73" t="s">
        <v>3664</v>
      </c>
      <c r="E5" s="74" t="s">
        <v>3675</v>
      </c>
      <c r="F5" s="74" t="s">
        <v>3676</v>
      </c>
      <c r="G5" s="74" t="s">
        <v>3677</v>
      </c>
      <c r="H5" s="74" t="s">
        <v>3678</v>
      </c>
      <c r="I5" s="72" t="s">
        <v>10</v>
      </c>
      <c r="J5" s="72" t="s">
        <v>10</v>
      </c>
      <c r="K5" s="74"/>
    </row>
    <row r="6" spans="1:11" x14ac:dyDescent="0.4">
      <c r="A6" s="73">
        <v>122041</v>
      </c>
      <c r="B6" s="73" t="s">
        <v>3679</v>
      </c>
      <c r="C6" s="73" t="s">
        <v>3680</v>
      </c>
      <c r="D6" s="73" t="s">
        <v>3664</v>
      </c>
      <c r="E6" s="74" t="s">
        <v>3681</v>
      </c>
      <c r="F6" s="74" t="s">
        <v>3682</v>
      </c>
      <c r="G6" s="74" t="s">
        <v>3683</v>
      </c>
      <c r="H6" s="74" t="s">
        <v>3684</v>
      </c>
      <c r="I6" s="72" t="s">
        <v>10</v>
      </c>
      <c r="J6" s="72" t="s">
        <v>10</v>
      </c>
      <c r="K6" s="74"/>
    </row>
    <row r="7" spans="1:11" x14ac:dyDescent="0.4">
      <c r="A7" s="73">
        <v>122050</v>
      </c>
      <c r="B7" s="73" t="s">
        <v>3685</v>
      </c>
      <c r="C7" s="73" t="s">
        <v>3686</v>
      </c>
      <c r="D7" s="73" t="s">
        <v>3664</v>
      </c>
      <c r="E7" s="74" t="s">
        <v>3687</v>
      </c>
      <c r="F7" s="74" t="s">
        <v>3688</v>
      </c>
      <c r="G7" s="74" t="s">
        <v>3689</v>
      </c>
      <c r="H7" s="74" t="s">
        <v>3690</v>
      </c>
      <c r="I7" s="72" t="s">
        <v>10</v>
      </c>
      <c r="J7" s="72" t="s">
        <v>10</v>
      </c>
      <c r="K7" s="74"/>
    </row>
    <row r="8" spans="1:11" x14ac:dyDescent="0.4">
      <c r="A8" s="73">
        <v>122068</v>
      </c>
      <c r="B8" s="73" t="s">
        <v>3691</v>
      </c>
      <c r="C8" s="73" t="s">
        <v>3692</v>
      </c>
      <c r="D8" s="73" t="s">
        <v>3664</v>
      </c>
      <c r="E8" s="74" t="s">
        <v>3693</v>
      </c>
      <c r="F8" s="74" t="s">
        <v>3694</v>
      </c>
      <c r="G8" s="74" t="s">
        <v>3695</v>
      </c>
      <c r="H8" s="74" t="s">
        <v>3696</v>
      </c>
      <c r="I8" s="72" t="s">
        <v>10</v>
      </c>
      <c r="J8" s="72" t="s">
        <v>10</v>
      </c>
      <c r="K8" s="74"/>
    </row>
    <row r="9" spans="1:11" s="138" customFormat="1" x14ac:dyDescent="0.4">
      <c r="A9" s="136">
        <v>122076</v>
      </c>
      <c r="B9" s="136" t="s">
        <v>3697</v>
      </c>
      <c r="C9" s="136" t="s">
        <v>3698</v>
      </c>
      <c r="D9" s="136" t="s">
        <v>3664</v>
      </c>
      <c r="E9" s="137" t="s">
        <v>3699</v>
      </c>
      <c r="F9" s="137" t="s">
        <v>3700</v>
      </c>
      <c r="G9" s="137" t="s">
        <v>3701</v>
      </c>
      <c r="H9" s="137" t="s">
        <v>3702</v>
      </c>
      <c r="I9" s="67" t="s">
        <v>10</v>
      </c>
      <c r="J9" s="67" t="s">
        <v>10</v>
      </c>
      <c r="K9" s="137"/>
    </row>
    <row r="10" spans="1:11" x14ac:dyDescent="0.4">
      <c r="A10" s="73">
        <v>122084</v>
      </c>
      <c r="B10" s="73" t="s">
        <v>3703</v>
      </c>
      <c r="C10" s="73" t="s">
        <v>3704</v>
      </c>
      <c r="D10" s="73" t="s">
        <v>3664</v>
      </c>
      <c r="E10" s="74" t="s">
        <v>3705</v>
      </c>
      <c r="F10" s="74" t="s">
        <v>3706</v>
      </c>
      <c r="G10" s="74" t="s">
        <v>3707</v>
      </c>
      <c r="H10" s="74" t="s">
        <v>3708</v>
      </c>
      <c r="I10" s="72" t="s">
        <v>10</v>
      </c>
      <c r="J10" s="72" t="s">
        <v>10</v>
      </c>
      <c r="K10" s="74"/>
    </row>
    <row r="11" spans="1:11" x14ac:dyDescent="0.4">
      <c r="A11" s="73">
        <v>122106</v>
      </c>
      <c r="B11" s="73" t="s">
        <v>3709</v>
      </c>
      <c r="C11" s="73" t="s">
        <v>3710</v>
      </c>
      <c r="D11" s="73" t="s">
        <v>3664</v>
      </c>
      <c r="E11" s="74" t="s">
        <v>3711</v>
      </c>
      <c r="F11" s="74" t="s">
        <v>3712</v>
      </c>
      <c r="G11" s="74" t="s">
        <v>3713</v>
      </c>
      <c r="H11" s="74" t="s">
        <v>3714</v>
      </c>
      <c r="I11" s="72" t="s">
        <v>10</v>
      </c>
      <c r="J11" s="72" t="s">
        <v>10</v>
      </c>
      <c r="K11" s="74"/>
    </row>
    <row r="12" spans="1:11" x14ac:dyDescent="0.4">
      <c r="A12" s="73">
        <v>122114</v>
      </c>
      <c r="B12" s="73" t="s">
        <v>3715</v>
      </c>
      <c r="C12" s="73" t="s">
        <v>3716</v>
      </c>
      <c r="D12" s="73" t="s">
        <v>3664</v>
      </c>
      <c r="E12" s="74" t="s">
        <v>3717</v>
      </c>
      <c r="F12" s="74" t="s">
        <v>3718</v>
      </c>
      <c r="G12" s="74" t="s">
        <v>3719</v>
      </c>
      <c r="H12" s="74" t="s">
        <v>3720</v>
      </c>
      <c r="I12" s="72" t="s">
        <v>10</v>
      </c>
      <c r="J12" s="72" t="s">
        <v>10</v>
      </c>
      <c r="K12" s="74"/>
    </row>
    <row r="13" spans="1:11" x14ac:dyDescent="0.4">
      <c r="A13" s="73">
        <v>122122</v>
      </c>
      <c r="B13" s="73" t="s">
        <v>3721</v>
      </c>
      <c r="C13" s="73" t="s">
        <v>3722</v>
      </c>
      <c r="D13" s="73" t="s">
        <v>3664</v>
      </c>
      <c r="E13" s="74" t="s">
        <v>3723</v>
      </c>
      <c r="F13" s="74" t="s">
        <v>3724</v>
      </c>
      <c r="G13" s="74" t="s">
        <v>3725</v>
      </c>
      <c r="H13" s="74" t="s">
        <v>3726</v>
      </c>
      <c r="I13" s="72" t="s">
        <v>10</v>
      </c>
      <c r="J13" s="72" t="s">
        <v>10</v>
      </c>
      <c r="K13" s="74"/>
    </row>
    <row r="14" spans="1:11" x14ac:dyDescent="0.4">
      <c r="A14" s="73">
        <v>122131</v>
      </c>
      <c r="B14" s="73" t="s">
        <v>3727</v>
      </c>
      <c r="C14" s="73" t="s">
        <v>3728</v>
      </c>
      <c r="D14" s="73" t="s">
        <v>3664</v>
      </c>
      <c r="E14" s="74" t="s">
        <v>3729</v>
      </c>
      <c r="F14" s="74" t="s">
        <v>3730</v>
      </c>
      <c r="G14" s="74" t="s">
        <v>3731</v>
      </c>
      <c r="H14" s="74" t="s">
        <v>3732</v>
      </c>
      <c r="I14" s="72" t="s">
        <v>10</v>
      </c>
      <c r="J14" s="72" t="s">
        <v>10</v>
      </c>
      <c r="K14" s="74"/>
    </row>
    <row r="15" spans="1:11" x14ac:dyDescent="0.4">
      <c r="A15" s="73">
        <v>122157</v>
      </c>
      <c r="B15" s="73" t="s">
        <v>3733</v>
      </c>
      <c r="C15" s="73" t="s">
        <v>3734</v>
      </c>
      <c r="D15" s="73" t="s">
        <v>3664</v>
      </c>
      <c r="E15" s="74" t="s">
        <v>3735</v>
      </c>
      <c r="F15" s="74" t="s">
        <v>3736</v>
      </c>
      <c r="G15" s="74" t="s">
        <v>3737</v>
      </c>
      <c r="H15" s="74" t="s">
        <v>3738</v>
      </c>
      <c r="I15" s="72" t="s">
        <v>175</v>
      </c>
      <c r="J15" s="72" t="s">
        <v>10</v>
      </c>
      <c r="K15" s="74"/>
    </row>
    <row r="16" spans="1:11" x14ac:dyDescent="0.4">
      <c r="A16" s="73">
        <v>122165</v>
      </c>
      <c r="B16" s="73" t="s">
        <v>3739</v>
      </c>
      <c r="C16" s="73" t="s">
        <v>3740</v>
      </c>
      <c r="D16" s="73" t="s">
        <v>3664</v>
      </c>
      <c r="E16" s="74" t="s">
        <v>3741</v>
      </c>
      <c r="F16" s="74" t="s">
        <v>3742</v>
      </c>
      <c r="G16" s="74" t="s">
        <v>3743</v>
      </c>
      <c r="H16" s="74" t="s">
        <v>3744</v>
      </c>
      <c r="I16" s="72" t="s">
        <v>10</v>
      </c>
      <c r="J16" s="72" t="s">
        <v>10</v>
      </c>
      <c r="K16" s="74"/>
    </row>
    <row r="17" spans="1:11" x14ac:dyDescent="0.4">
      <c r="A17" s="73">
        <v>122173</v>
      </c>
      <c r="B17" s="73" t="s">
        <v>3745</v>
      </c>
      <c r="C17" s="73" t="s">
        <v>3746</v>
      </c>
      <c r="D17" s="73" t="s">
        <v>3664</v>
      </c>
      <c r="E17" s="74" t="s">
        <v>3747</v>
      </c>
      <c r="F17" s="74" t="s">
        <v>3748</v>
      </c>
      <c r="G17" s="74" t="s">
        <v>3749</v>
      </c>
      <c r="H17" s="74" t="s">
        <v>3750</v>
      </c>
      <c r="I17" s="72" t="s">
        <v>10</v>
      </c>
      <c r="J17" s="72" t="s">
        <v>10</v>
      </c>
      <c r="K17" s="74"/>
    </row>
    <row r="18" spans="1:11" x14ac:dyDescent="0.4">
      <c r="A18" s="73">
        <v>122181</v>
      </c>
      <c r="B18" s="73" t="s">
        <v>3751</v>
      </c>
      <c r="C18" s="73" t="s">
        <v>3752</v>
      </c>
      <c r="D18" s="73" t="s">
        <v>3664</v>
      </c>
      <c r="E18" s="74" t="s">
        <v>3753</v>
      </c>
      <c r="F18" s="74" t="s">
        <v>3754</v>
      </c>
      <c r="G18" s="74" t="s">
        <v>3755</v>
      </c>
      <c r="H18" s="74" t="s">
        <v>3756</v>
      </c>
      <c r="I18" s="72" t="s">
        <v>10</v>
      </c>
      <c r="J18" s="72" t="s">
        <v>10</v>
      </c>
      <c r="K18" s="74"/>
    </row>
    <row r="19" spans="1:11" x14ac:dyDescent="0.4">
      <c r="A19" s="73">
        <v>122190</v>
      </c>
      <c r="B19" s="73" t="s">
        <v>3757</v>
      </c>
      <c r="C19" s="73" t="s">
        <v>3758</v>
      </c>
      <c r="D19" s="73" t="s">
        <v>3664</v>
      </c>
      <c r="E19" s="74" t="s">
        <v>3759</v>
      </c>
      <c r="F19" s="74" t="s">
        <v>3760</v>
      </c>
      <c r="G19" s="74" t="s">
        <v>3761</v>
      </c>
      <c r="H19" s="74" t="s">
        <v>3762</v>
      </c>
      <c r="I19" s="72" t="s">
        <v>10</v>
      </c>
      <c r="J19" s="72" t="s">
        <v>10</v>
      </c>
      <c r="K19" s="74"/>
    </row>
    <row r="20" spans="1:11" x14ac:dyDescent="0.4">
      <c r="A20" s="73">
        <v>122203</v>
      </c>
      <c r="B20" s="73" t="s">
        <v>3763</v>
      </c>
      <c r="C20" s="73" t="s">
        <v>3764</v>
      </c>
      <c r="D20" s="73" t="s">
        <v>3664</v>
      </c>
      <c r="E20" s="74" t="s">
        <v>3765</v>
      </c>
      <c r="F20" s="74" t="s">
        <v>3766</v>
      </c>
      <c r="G20" s="74" t="s">
        <v>3767</v>
      </c>
      <c r="H20" s="74" t="s">
        <v>3768</v>
      </c>
      <c r="I20" s="72" t="s">
        <v>10</v>
      </c>
      <c r="J20" s="72" t="s">
        <v>10</v>
      </c>
      <c r="K20" s="74"/>
    </row>
    <row r="21" spans="1:11" x14ac:dyDescent="0.4">
      <c r="A21" s="73">
        <v>122211</v>
      </c>
      <c r="B21" s="73" t="s">
        <v>3769</v>
      </c>
      <c r="C21" s="73" t="s">
        <v>3770</v>
      </c>
      <c r="D21" s="73" t="s">
        <v>3664</v>
      </c>
      <c r="E21" s="74" t="s">
        <v>3771</v>
      </c>
      <c r="F21" s="74" t="s">
        <v>3772</v>
      </c>
      <c r="G21" s="74" t="s">
        <v>3773</v>
      </c>
      <c r="H21" s="74" t="s">
        <v>3774</v>
      </c>
      <c r="I21" s="72" t="s">
        <v>10</v>
      </c>
      <c r="J21" s="72" t="s">
        <v>10</v>
      </c>
      <c r="K21" s="74"/>
    </row>
    <row r="22" spans="1:11" x14ac:dyDescent="0.4">
      <c r="A22" s="73">
        <v>122220</v>
      </c>
      <c r="B22" s="73" t="s">
        <v>3775</v>
      </c>
      <c r="C22" s="73" t="s">
        <v>3776</v>
      </c>
      <c r="D22" s="73" t="s">
        <v>3664</v>
      </c>
      <c r="E22" s="74" t="s">
        <v>3777</v>
      </c>
      <c r="F22" s="74" t="s">
        <v>3778</v>
      </c>
      <c r="G22" s="74" t="s">
        <v>3779</v>
      </c>
      <c r="H22" s="74" t="s">
        <v>3780</v>
      </c>
      <c r="I22" s="72" t="s">
        <v>10</v>
      </c>
      <c r="J22" s="72" t="s">
        <v>10</v>
      </c>
      <c r="K22" s="74"/>
    </row>
    <row r="23" spans="1:11" x14ac:dyDescent="0.4">
      <c r="A23" s="73">
        <v>122238</v>
      </c>
      <c r="B23" s="73" t="s">
        <v>3781</v>
      </c>
      <c r="C23" s="73" t="s">
        <v>3782</v>
      </c>
      <c r="D23" s="73" t="s">
        <v>3664</v>
      </c>
      <c r="E23" s="74" t="s">
        <v>3783</v>
      </c>
      <c r="F23" s="74" t="s">
        <v>3784</v>
      </c>
      <c r="G23" s="74" t="s">
        <v>3785</v>
      </c>
      <c r="H23" s="74" t="s">
        <v>3786</v>
      </c>
      <c r="I23" s="72" t="s">
        <v>10</v>
      </c>
      <c r="J23" s="72" t="s">
        <v>10</v>
      </c>
      <c r="K23" s="74"/>
    </row>
    <row r="24" spans="1:11" x14ac:dyDescent="0.4">
      <c r="A24" s="73">
        <v>122246</v>
      </c>
      <c r="B24" s="73" t="s">
        <v>3787</v>
      </c>
      <c r="C24" s="73" t="s">
        <v>3788</v>
      </c>
      <c r="D24" s="73" t="s">
        <v>3664</v>
      </c>
      <c r="E24" s="74" t="s">
        <v>3789</v>
      </c>
      <c r="F24" s="74" t="s">
        <v>3790</v>
      </c>
      <c r="G24" s="74" t="s">
        <v>3791</v>
      </c>
      <c r="H24" s="74" t="s">
        <v>3792</v>
      </c>
      <c r="I24" s="72" t="s">
        <v>10</v>
      </c>
      <c r="J24" s="72" t="s">
        <v>10</v>
      </c>
      <c r="K24" s="74"/>
    </row>
    <row r="25" spans="1:11" x14ac:dyDescent="0.4">
      <c r="A25" s="73">
        <v>122254</v>
      </c>
      <c r="B25" s="73" t="s">
        <v>3793</v>
      </c>
      <c r="C25" s="73" t="s">
        <v>3794</v>
      </c>
      <c r="D25" s="73" t="s">
        <v>3664</v>
      </c>
      <c r="E25" s="74" t="s">
        <v>3795</v>
      </c>
      <c r="F25" s="74" t="s">
        <v>3796</v>
      </c>
      <c r="G25" s="74" t="s">
        <v>3797</v>
      </c>
      <c r="H25" s="74"/>
      <c r="I25" s="72" t="s">
        <v>10</v>
      </c>
      <c r="J25" s="72" t="s">
        <v>10</v>
      </c>
      <c r="K25" s="74"/>
    </row>
    <row r="26" spans="1:11" x14ac:dyDescent="0.4">
      <c r="A26" s="73">
        <v>122262</v>
      </c>
      <c r="B26" s="73" t="s">
        <v>3798</v>
      </c>
      <c r="C26" s="73" t="s">
        <v>3799</v>
      </c>
      <c r="D26" s="73" t="s">
        <v>3664</v>
      </c>
      <c r="E26" s="74" t="s">
        <v>3800</v>
      </c>
      <c r="F26" s="74" t="s">
        <v>3801</v>
      </c>
      <c r="G26" s="74" t="s">
        <v>3802</v>
      </c>
      <c r="H26" s="74" t="s">
        <v>3803</v>
      </c>
      <c r="I26" s="72" t="s">
        <v>10</v>
      </c>
      <c r="J26" s="72" t="s">
        <v>10</v>
      </c>
      <c r="K26" s="74"/>
    </row>
    <row r="27" spans="1:11" x14ac:dyDescent="0.4">
      <c r="A27" s="73">
        <v>122271</v>
      </c>
      <c r="B27" s="73" t="s">
        <v>3804</v>
      </c>
      <c r="C27" s="73" t="s">
        <v>3805</v>
      </c>
      <c r="D27" s="73" t="s">
        <v>3664</v>
      </c>
      <c r="E27" s="74" t="s">
        <v>3806</v>
      </c>
      <c r="F27" s="74" t="s">
        <v>3807</v>
      </c>
      <c r="G27" s="74" t="s">
        <v>3808</v>
      </c>
      <c r="H27" s="74" t="s">
        <v>3809</v>
      </c>
      <c r="I27" s="72" t="s">
        <v>10</v>
      </c>
      <c r="J27" s="72" t="s">
        <v>10</v>
      </c>
      <c r="K27" s="74"/>
    </row>
    <row r="28" spans="1:11" x14ac:dyDescent="0.4">
      <c r="A28" s="73">
        <v>122289</v>
      </c>
      <c r="B28" s="73" t="s">
        <v>3810</v>
      </c>
      <c r="C28" s="73" t="s">
        <v>3811</v>
      </c>
      <c r="D28" s="73" t="s">
        <v>3664</v>
      </c>
      <c r="E28" s="74" t="s">
        <v>3812</v>
      </c>
      <c r="F28" s="74" t="s">
        <v>3813</v>
      </c>
      <c r="G28" s="74" t="s">
        <v>3814</v>
      </c>
      <c r="H28" s="74" t="s">
        <v>3815</v>
      </c>
      <c r="I28" s="72" t="s">
        <v>10</v>
      </c>
      <c r="J28" s="72" t="s">
        <v>10</v>
      </c>
      <c r="K28" s="74"/>
    </row>
    <row r="29" spans="1:11" x14ac:dyDescent="0.4">
      <c r="A29" s="73">
        <v>122297</v>
      </c>
      <c r="B29" s="73" t="s">
        <v>3816</v>
      </c>
      <c r="C29" s="73" t="s">
        <v>3817</v>
      </c>
      <c r="D29" s="73" t="s">
        <v>3664</v>
      </c>
      <c r="E29" s="74" t="s">
        <v>3818</v>
      </c>
      <c r="F29" s="74" t="s">
        <v>3819</v>
      </c>
      <c r="G29" s="74" t="s">
        <v>3820</v>
      </c>
      <c r="H29" s="74" t="s">
        <v>3821</v>
      </c>
      <c r="I29" s="72" t="s">
        <v>175</v>
      </c>
      <c r="J29" s="72" t="s">
        <v>10</v>
      </c>
      <c r="K29" s="74"/>
    </row>
    <row r="30" spans="1:11" x14ac:dyDescent="0.4">
      <c r="A30" s="73">
        <v>122301</v>
      </c>
      <c r="B30" s="73" t="s">
        <v>3822</v>
      </c>
      <c r="C30" s="73" t="s">
        <v>3823</v>
      </c>
      <c r="D30" s="73" t="s">
        <v>3664</v>
      </c>
      <c r="E30" s="74" t="s">
        <v>3824</v>
      </c>
      <c r="F30" s="74" t="s">
        <v>3825</v>
      </c>
      <c r="G30" s="74" t="s">
        <v>3826</v>
      </c>
      <c r="H30" s="74" t="s">
        <v>3827</v>
      </c>
      <c r="I30" s="72" t="s">
        <v>10</v>
      </c>
      <c r="J30" s="72" t="s">
        <v>10</v>
      </c>
      <c r="K30" s="74"/>
    </row>
    <row r="31" spans="1:11" x14ac:dyDescent="0.4">
      <c r="A31" s="73">
        <v>122319</v>
      </c>
      <c r="B31" s="73" t="s">
        <v>3828</v>
      </c>
      <c r="C31" s="73" t="s">
        <v>3829</v>
      </c>
      <c r="D31" s="73" t="s">
        <v>3664</v>
      </c>
      <c r="E31" s="74" t="s">
        <v>3830</v>
      </c>
      <c r="F31" s="74" t="s">
        <v>3831</v>
      </c>
      <c r="G31" s="74" t="s">
        <v>3832</v>
      </c>
      <c r="H31" s="74" t="s">
        <v>3833</v>
      </c>
      <c r="I31" s="72" t="s">
        <v>10</v>
      </c>
      <c r="J31" s="72" t="s">
        <v>10</v>
      </c>
      <c r="K31" s="74"/>
    </row>
    <row r="32" spans="1:11" x14ac:dyDescent="0.4">
      <c r="A32" s="73">
        <v>122327</v>
      </c>
      <c r="B32" s="73" t="s">
        <v>3834</v>
      </c>
      <c r="C32" s="73" t="s">
        <v>3835</v>
      </c>
      <c r="D32" s="73" t="s">
        <v>3664</v>
      </c>
      <c r="E32" s="74" t="s">
        <v>3836</v>
      </c>
      <c r="F32" s="74" t="s">
        <v>3837</v>
      </c>
      <c r="G32" s="74" t="s">
        <v>3838</v>
      </c>
      <c r="H32" s="74" t="s">
        <v>3839</v>
      </c>
      <c r="I32" s="72" t="s">
        <v>175</v>
      </c>
      <c r="J32" s="72" t="s">
        <v>175</v>
      </c>
      <c r="K32" s="74"/>
    </row>
    <row r="33" spans="1:11" x14ac:dyDescent="0.4">
      <c r="A33" s="73">
        <v>122335</v>
      </c>
      <c r="B33" s="73" t="s">
        <v>3840</v>
      </c>
      <c r="C33" s="73" t="s">
        <v>3841</v>
      </c>
      <c r="D33" s="73" t="s">
        <v>3664</v>
      </c>
      <c r="E33" s="74" t="s">
        <v>3842</v>
      </c>
      <c r="F33" s="74" t="s">
        <v>3843</v>
      </c>
      <c r="G33" s="74" t="s">
        <v>3844</v>
      </c>
      <c r="H33" s="74" t="s">
        <v>3845</v>
      </c>
      <c r="I33" s="72" t="s">
        <v>10</v>
      </c>
      <c r="J33" s="72" t="s">
        <v>10</v>
      </c>
      <c r="K33" s="74"/>
    </row>
    <row r="34" spans="1:11" x14ac:dyDescent="0.4">
      <c r="A34" s="73">
        <v>122343</v>
      </c>
      <c r="B34" s="73" t="s">
        <v>3846</v>
      </c>
      <c r="C34" s="73" t="s">
        <v>3847</v>
      </c>
      <c r="D34" s="73" t="s">
        <v>3664</v>
      </c>
      <c r="E34" s="74" t="s">
        <v>3848</v>
      </c>
      <c r="F34" s="74" t="s">
        <v>3849</v>
      </c>
      <c r="G34" s="74" t="s">
        <v>3850</v>
      </c>
      <c r="H34" s="74" t="s">
        <v>3851</v>
      </c>
      <c r="I34" s="72" t="s">
        <v>10</v>
      </c>
      <c r="J34" s="72" t="s">
        <v>10</v>
      </c>
      <c r="K34" s="74"/>
    </row>
    <row r="35" spans="1:11" x14ac:dyDescent="0.4">
      <c r="A35" s="73">
        <v>122351</v>
      </c>
      <c r="B35" s="73" t="s">
        <v>3852</v>
      </c>
      <c r="C35" s="73" t="s">
        <v>3853</v>
      </c>
      <c r="D35" s="73" t="s">
        <v>3664</v>
      </c>
      <c r="E35" s="74" t="s">
        <v>3854</v>
      </c>
      <c r="F35" s="74" t="s">
        <v>3855</v>
      </c>
      <c r="G35" s="74" t="s">
        <v>3856</v>
      </c>
      <c r="H35" s="74" t="s">
        <v>3857</v>
      </c>
      <c r="I35" s="72" t="s">
        <v>10</v>
      </c>
      <c r="J35" s="72" t="s">
        <v>10</v>
      </c>
      <c r="K35" s="74"/>
    </row>
    <row r="36" spans="1:11" x14ac:dyDescent="0.4">
      <c r="A36" s="73">
        <v>122360</v>
      </c>
      <c r="B36" s="73" t="s">
        <v>3858</v>
      </c>
      <c r="C36" s="73" t="s">
        <v>3859</v>
      </c>
      <c r="D36" s="73" t="s">
        <v>3664</v>
      </c>
      <c r="E36" s="74" t="s">
        <v>3860</v>
      </c>
      <c r="F36" s="74" t="s">
        <v>3861</v>
      </c>
      <c r="G36" s="74" t="s">
        <v>3862</v>
      </c>
      <c r="H36" s="74" t="s">
        <v>3863</v>
      </c>
      <c r="I36" s="72" t="s">
        <v>10</v>
      </c>
      <c r="J36" s="72" t="s">
        <v>10</v>
      </c>
      <c r="K36" s="74"/>
    </row>
    <row r="37" spans="1:11" x14ac:dyDescent="0.4">
      <c r="A37" s="73">
        <v>122378</v>
      </c>
      <c r="B37" s="73" t="s">
        <v>3864</v>
      </c>
      <c r="C37" s="73" t="s">
        <v>3865</v>
      </c>
      <c r="D37" s="73" t="s">
        <v>3664</v>
      </c>
      <c r="E37" s="74" t="s">
        <v>3866</v>
      </c>
      <c r="F37" s="74" t="s">
        <v>3867</v>
      </c>
      <c r="G37" s="74" t="s">
        <v>3868</v>
      </c>
      <c r="H37" s="74" t="s">
        <v>3869</v>
      </c>
      <c r="I37" s="72" t="s">
        <v>10</v>
      </c>
      <c r="J37" s="72" t="s">
        <v>10</v>
      </c>
      <c r="K37" s="74"/>
    </row>
    <row r="38" spans="1:11" x14ac:dyDescent="0.4">
      <c r="A38" s="73">
        <v>122386</v>
      </c>
      <c r="B38" s="73" t="s">
        <v>3870</v>
      </c>
      <c r="C38" s="73" t="s">
        <v>3871</v>
      </c>
      <c r="D38" s="73" t="s">
        <v>3664</v>
      </c>
      <c r="E38" s="74" t="s">
        <v>3872</v>
      </c>
      <c r="F38" s="74" t="s">
        <v>3873</v>
      </c>
      <c r="G38" s="74" t="s">
        <v>3874</v>
      </c>
      <c r="H38" s="74" t="s">
        <v>3875</v>
      </c>
      <c r="I38" s="72" t="s">
        <v>10</v>
      </c>
      <c r="J38" s="72" t="s">
        <v>10</v>
      </c>
      <c r="K38" s="74"/>
    </row>
    <row r="39" spans="1:11" x14ac:dyDescent="0.4">
      <c r="A39" s="73">
        <v>122394</v>
      </c>
      <c r="B39" s="73" t="s">
        <v>3876</v>
      </c>
      <c r="C39" s="73" t="s">
        <v>3877</v>
      </c>
      <c r="D39" s="73" t="s">
        <v>3664</v>
      </c>
      <c r="E39" s="74" t="s">
        <v>3878</v>
      </c>
      <c r="F39" s="74" t="s">
        <v>3879</v>
      </c>
      <c r="G39" s="74" t="s">
        <v>3880</v>
      </c>
      <c r="H39" s="74" t="s">
        <v>3881</v>
      </c>
      <c r="I39" s="72" t="s">
        <v>10</v>
      </c>
      <c r="J39" s="72" t="s">
        <v>10</v>
      </c>
      <c r="K39" s="74"/>
    </row>
    <row r="40" spans="1:11" x14ac:dyDescent="0.4">
      <c r="A40" s="73">
        <v>123226</v>
      </c>
      <c r="B40" s="73" t="s">
        <v>3882</v>
      </c>
      <c r="C40" s="73" t="s">
        <v>3883</v>
      </c>
      <c r="D40" s="73" t="s">
        <v>3664</v>
      </c>
      <c r="E40" s="74" t="s">
        <v>3884</v>
      </c>
      <c r="F40" s="74" t="s">
        <v>3885</v>
      </c>
      <c r="G40" s="74" t="s">
        <v>3886</v>
      </c>
      <c r="H40" s="74" t="s">
        <v>3887</v>
      </c>
      <c r="I40" s="72" t="s">
        <v>10</v>
      </c>
      <c r="J40" s="72" t="s">
        <v>10</v>
      </c>
      <c r="K40" s="74"/>
    </row>
    <row r="41" spans="1:11" x14ac:dyDescent="0.4">
      <c r="A41" s="73">
        <v>123293</v>
      </c>
      <c r="B41" s="73" t="s">
        <v>3888</v>
      </c>
      <c r="C41" s="73" t="s">
        <v>3889</v>
      </c>
      <c r="D41" s="73" t="s">
        <v>3664</v>
      </c>
      <c r="E41" s="74" t="s">
        <v>3890</v>
      </c>
      <c r="F41" s="74" t="s">
        <v>3891</v>
      </c>
      <c r="G41" s="74" t="s">
        <v>3892</v>
      </c>
      <c r="H41" s="74" t="s">
        <v>3893</v>
      </c>
      <c r="I41" s="72" t="s">
        <v>10</v>
      </c>
      <c r="J41" s="72" t="s">
        <v>10</v>
      </c>
      <c r="K41" s="74"/>
    </row>
    <row r="42" spans="1:11" x14ac:dyDescent="0.4">
      <c r="A42" s="73">
        <v>123421</v>
      </c>
      <c r="B42" s="73" t="s">
        <v>3894</v>
      </c>
      <c r="C42" s="73" t="s">
        <v>3895</v>
      </c>
      <c r="D42" s="73" t="s">
        <v>3664</v>
      </c>
      <c r="E42" s="74" t="s">
        <v>3896</v>
      </c>
      <c r="F42" s="74" t="s">
        <v>3897</v>
      </c>
      <c r="G42" s="74" t="s">
        <v>3898</v>
      </c>
      <c r="H42" s="74"/>
      <c r="I42" s="72" t="s">
        <v>10</v>
      </c>
      <c r="J42" s="72" t="s">
        <v>10</v>
      </c>
      <c r="K42" s="74"/>
    </row>
    <row r="43" spans="1:11" x14ac:dyDescent="0.4">
      <c r="A43" s="73">
        <v>123471</v>
      </c>
      <c r="B43" s="73" t="s">
        <v>3899</v>
      </c>
      <c r="C43" s="73" t="s">
        <v>3900</v>
      </c>
      <c r="D43" s="73" t="s">
        <v>3664</v>
      </c>
      <c r="E43" s="74" t="s">
        <v>3901</v>
      </c>
      <c r="F43" s="74" t="s">
        <v>3902</v>
      </c>
      <c r="G43" s="74" t="s">
        <v>3903</v>
      </c>
      <c r="H43" s="74" t="s">
        <v>3904</v>
      </c>
      <c r="I43" s="72" t="s">
        <v>10</v>
      </c>
      <c r="J43" s="72" t="s">
        <v>10</v>
      </c>
      <c r="K43" s="74"/>
    </row>
    <row r="44" spans="1:11" x14ac:dyDescent="0.4">
      <c r="A44" s="73">
        <v>123498</v>
      </c>
      <c r="B44" s="73" t="s">
        <v>3905</v>
      </c>
      <c r="C44" s="73" t="s">
        <v>3906</v>
      </c>
      <c r="D44" s="73" t="s">
        <v>3664</v>
      </c>
      <c r="E44" s="74" t="s">
        <v>3907</v>
      </c>
      <c r="F44" s="74" t="s">
        <v>3908</v>
      </c>
      <c r="G44" s="74" t="s">
        <v>3909</v>
      </c>
      <c r="H44" s="74" t="s">
        <v>3910</v>
      </c>
      <c r="I44" s="72" t="s">
        <v>10</v>
      </c>
      <c r="J44" s="72" t="s">
        <v>10</v>
      </c>
      <c r="K44" s="74"/>
    </row>
    <row r="45" spans="1:11" x14ac:dyDescent="0.4">
      <c r="A45" s="73">
        <v>124036</v>
      </c>
      <c r="B45" s="73" t="s">
        <v>3911</v>
      </c>
      <c r="C45" s="73" t="s">
        <v>3912</v>
      </c>
      <c r="D45" s="73" t="s">
        <v>3664</v>
      </c>
      <c r="E45" s="74" t="s">
        <v>3913</v>
      </c>
      <c r="F45" s="74" t="s">
        <v>3914</v>
      </c>
      <c r="G45" s="74" t="s">
        <v>3915</v>
      </c>
      <c r="H45" s="74" t="s">
        <v>3916</v>
      </c>
      <c r="I45" s="72" t="s">
        <v>10</v>
      </c>
      <c r="J45" s="72" t="s">
        <v>10</v>
      </c>
      <c r="K45" s="74"/>
    </row>
    <row r="46" spans="1:11" x14ac:dyDescent="0.4">
      <c r="A46" s="73">
        <v>124095</v>
      </c>
      <c r="B46" s="73" t="s">
        <v>3917</v>
      </c>
      <c r="C46" s="73" t="s">
        <v>3918</v>
      </c>
      <c r="D46" s="73" t="s">
        <v>3664</v>
      </c>
      <c r="E46" s="74" t="s">
        <v>3919</v>
      </c>
      <c r="F46" s="74" t="s">
        <v>3920</v>
      </c>
      <c r="G46" s="74" t="s">
        <v>3921</v>
      </c>
      <c r="H46" s="74" t="s">
        <v>3922</v>
      </c>
      <c r="I46" s="72" t="s">
        <v>10</v>
      </c>
      <c r="J46" s="72" t="s">
        <v>10</v>
      </c>
      <c r="K46" s="74"/>
    </row>
    <row r="47" spans="1:11" x14ac:dyDescent="0.4">
      <c r="A47" s="73">
        <v>124109</v>
      </c>
      <c r="B47" s="73" t="s">
        <v>3923</v>
      </c>
      <c r="C47" s="73" t="s">
        <v>3924</v>
      </c>
      <c r="D47" s="73" t="s">
        <v>3664</v>
      </c>
      <c r="E47" s="74" t="s">
        <v>3925</v>
      </c>
      <c r="F47" s="74" t="s">
        <v>3926</v>
      </c>
      <c r="G47" s="74" t="s">
        <v>3927</v>
      </c>
      <c r="H47" s="74"/>
      <c r="I47" s="72" t="s">
        <v>10</v>
      </c>
      <c r="J47" s="72" t="s">
        <v>10</v>
      </c>
      <c r="K47" s="74"/>
    </row>
    <row r="48" spans="1:11" x14ac:dyDescent="0.4">
      <c r="A48" s="73">
        <v>124214</v>
      </c>
      <c r="B48" s="73" t="s">
        <v>3928</v>
      </c>
      <c r="C48" s="73" t="s">
        <v>3929</v>
      </c>
      <c r="D48" s="73" t="s">
        <v>3664</v>
      </c>
      <c r="E48" s="74" t="s">
        <v>3930</v>
      </c>
      <c r="F48" s="74" t="s">
        <v>3931</v>
      </c>
      <c r="G48" s="74" t="s">
        <v>3932</v>
      </c>
      <c r="H48" s="74"/>
      <c r="I48" s="72" t="s">
        <v>10</v>
      </c>
      <c r="J48" s="72" t="s">
        <v>10</v>
      </c>
      <c r="K48" s="74"/>
    </row>
    <row r="49" spans="1:11" x14ac:dyDescent="0.4">
      <c r="A49" s="73">
        <v>124222</v>
      </c>
      <c r="B49" s="73" t="s">
        <v>3933</v>
      </c>
      <c r="C49" s="73" t="s">
        <v>3934</v>
      </c>
      <c r="D49" s="73" t="s">
        <v>3664</v>
      </c>
      <c r="E49" s="74" t="s">
        <v>3935</v>
      </c>
      <c r="F49" s="74" t="s">
        <v>3936</v>
      </c>
      <c r="G49" s="74" t="s">
        <v>3937</v>
      </c>
      <c r="H49" s="74" t="s">
        <v>3938</v>
      </c>
      <c r="I49" s="72" t="s">
        <v>10</v>
      </c>
      <c r="J49" s="72" t="s">
        <v>10</v>
      </c>
      <c r="K49" s="74"/>
    </row>
    <row r="50" spans="1:11" x14ac:dyDescent="0.4">
      <c r="A50" s="73">
        <v>124231</v>
      </c>
      <c r="B50" s="73" t="s">
        <v>3939</v>
      </c>
      <c r="C50" s="73" t="s">
        <v>3940</v>
      </c>
      <c r="D50" s="73" t="s">
        <v>3664</v>
      </c>
      <c r="E50" s="74" t="s">
        <v>3941</v>
      </c>
      <c r="F50" s="74" t="s">
        <v>3942</v>
      </c>
      <c r="G50" s="74" t="s">
        <v>3943</v>
      </c>
      <c r="H50" s="74" t="s">
        <v>3944</v>
      </c>
      <c r="I50" s="72" t="s">
        <v>10</v>
      </c>
      <c r="J50" s="72" t="s">
        <v>10</v>
      </c>
      <c r="K50" s="74"/>
    </row>
    <row r="51" spans="1:11" x14ac:dyDescent="0.4">
      <c r="A51" s="73">
        <v>124249</v>
      </c>
      <c r="B51" s="73" t="s">
        <v>3945</v>
      </c>
      <c r="C51" s="73" t="s">
        <v>3946</v>
      </c>
      <c r="D51" s="73" t="s">
        <v>3664</v>
      </c>
      <c r="E51" s="74" t="s">
        <v>3947</v>
      </c>
      <c r="F51" s="74" t="s">
        <v>3948</v>
      </c>
      <c r="G51" s="74" t="s">
        <v>3949</v>
      </c>
      <c r="H51" s="74" t="s">
        <v>3950</v>
      </c>
      <c r="I51" s="72" t="s">
        <v>10</v>
      </c>
      <c r="J51" s="72" t="s">
        <v>10</v>
      </c>
      <c r="K51" s="74"/>
    </row>
    <row r="52" spans="1:11" x14ac:dyDescent="0.4">
      <c r="A52" s="73">
        <v>124265</v>
      </c>
      <c r="B52" s="73" t="s">
        <v>3951</v>
      </c>
      <c r="C52" s="73" t="s">
        <v>3952</v>
      </c>
      <c r="D52" s="73" t="s">
        <v>3664</v>
      </c>
      <c r="E52" s="74" t="s">
        <v>3953</v>
      </c>
      <c r="F52" s="74" t="s">
        <v>3954</v>
      </c>
      <c r="G52" s="74" t="s">
        <v>3955</v>
      </c>
      <c r="H52" s="74" t="s">
        <v>3956</v>
      </c>
      <c r="I52" s="72" t="s">
        <v>10</v>
      </c>
      <c r="J52" s="72" t="s">
        <v>10</v>
      </c>
      <c r="K52" s="74"/>
    </row>
    <row r="53" spans="1:11" x14ac:dyDescent="0.4">
      <c r="A53" s="73">
        <v>124273</v>
      </c>
      <c r="B53" s="73" t="s">
        <v>3957</v>
      </c>
      <c r="C53" s="73" t="s">
        <v>3958</v>
      </c>
      <c r="D53" s="73" t="s">
        <v>3664</v>
      </c>
      <c r="E53" s="74" t="s">
        <v>3959</v>
      </c>
      <c r="F53" s="74" t="s">
        <v>3960</v>
      </c>
      <c r="G53" s="74" t="s">
        <v>3961</v>
      </c>
      <c r="H53" s="74" t="s">
        <v>3962</v>
      </c>
      <c r="I53" s="72" t="s">
        <v>10</v>
      </c>
      <c r="J53" s="72" t="s">
        <v>10</v>
      </c>
      <c r="K53" s="74"/>
    </row>
    <row r="54" spans="1:11" x14ac:dyDescent="0.4">
      <c r="A54" s="73">
        <v>124419</v>
      </c>
      <c r="B54" s="73" t="s">
        <v>3963</v>
      </c>
      <c r="C54" s="73" t="s">
        <v>3964</v>
      </c>
      <c r="D54" s="73" t="s">
        <v>3664</v>
      </c>
      <c r="E54" s="74" t="s">
        <v>3965</v>
      </c>
      <c r="F54" s="74" t="s">
        <v>3966</v>
      </c>
      <c r="G54" s="74" t="s">
        <v>3967</v>
      </c>
      <c r="H54" s="74"/>
      <c r="I54" s="72" t="s">
        <v>10</v>
      </c>
      <c r="J54" s="72" t="s">
        <v>10</v>
      </c>
      <c r="K54" s="74"/>
    </row>
    <row r="55" spans="1:11" x14ac:dyDescent="0.4">
      <c r="A55" s="73">
        <v>124435</v>
      </c>
      <c r="B55" s="73" t="s">
        <v>3968</v>
      </c>
      <c r="C55" s="73" t="s">
        <v>3969</v>
      </c>
      <c r="D55" s="73" t="s">
        <v>3664</v>
      </c>
      <c r="E55" s="74" t="s">
        <v>3970</v>
      </c>
      <c r="F55" s="74" t="s">
        <v>3971</v>
      </c>
      <c r="G55" s="74" t="s">
        <v>3972</v>
      </c>
      <c r="H55" s="74" t="s">
        <v>3973</v>
      </c>
      <c r="I55" s="72" t="s">
        <v>10</v>
      </c>
      <c r="J55" s="72" t="s">
        <v>10</v>
      </c>
      <c r="K55" s="74"/>
    </row>
    <row r="56" spans="1:11" x14ac:dyDescent="0.4">
      <c r="A56" s="73">
        <v>124630</v>
      </c>
      <c r="B56" s="73" t="s">
        <v>3974</v>
      </c>
      <c r="C56" s="73" t="s">
        <v>3975</v>
      </c>
      <c r="D56" s="73" t="s">
        <v>3664</v>
      </c>
      <c r="E56" s="74" t="s">
        <v>3976</v>
      </c>
      <c r="F56" s="74" t="s">
        <v>3977</v>
      </c>
      <c r="G56" s="74" t="s">
        <v>3978</v>
      </c>
      <c r="H56" s="74"/>
      <c r="I56" s="72" t="s">
        <v>175</v>
      </c>
      <c r="J56" s="72" t="s">
        <v>10</v>
      </c>
      <c r="K56" s="74"/>
    </row>
  </sheetData>
  <phoneticPr fontId="1"/>
  <dataValidations count="2">
    <dataValidation allowBlank="1" showInputMessage="1" promptTitle="市区町村コード" sqref="A2" xr:uid="{F0AFA952-B3C2-434A-B63B-17740B2AB236}"/>
    <dataValidation allowBlank="1" showInputMessage="1" sqref="C2 G2:H2" xr:uid="{A6F55767-2B2A-4D0E-8E19-0F744DFA0455}"/>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61FB-C1BD-41D7-BAA5-F78C7512367C}">
  <sheetPr codeName="Sheet13">
    <pageSetUpPr fitToPage="1"/>
  </sheetPr>
  <dimension ref="A1:K64"/>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9" style="69" bestFit="1" customWidth="1"/>
    <col min="6" max="6" width="63.25" style="69" bestFit="1" customWidth="1"/>
    <col min="7" max="7" width="15.25" style="69" bestFit="1" customWidth="1"/>
    <col min="8" max="8" width="114" style="69" bestFit="1" customWidth="1"/>
    <col min="9" max="9" width="11.25" style="70" bestFit="1" customWidth="1"/>
    <col min="10" max="10" width="15.375" style="70" bestFit="1" customWidth="1"/>
    <col min="11" max="11" width="50" style="69" bestFit="1" customWidth="1"/>
    <col min="12" max="16384" width="9" style="69"/>
  </cols>
  <sheetData>
    <row r="1" spans="1:11" ht="60" customHeight="1" x14ac:dyDescent="0.4">
      <c r="A1" s="68" t="s">
        <v>3996</v>
      </c>
      <c r="B1" s="80"/>
      <c r="C1" s="80"/>
      <c r="D1" s="80"/>
    </row>
    <row r="2" spans="1:11" ht="60" customHeight="1" x14ac:dyDescent="0.4">
      <c r="A2" s="116" t="s">
        <v>10839</v>
      </c>
      <c r="B2" s="136" t="s">
        <v>10840</v>
      </c>
      <c r="C2" s="116" t="s">
        <v>10841</v>
      </c>
      <c r="D2" s="136" t="s">
        <v>1</v>
      </c>
      <c r="E2" s="119" t="s">
        <v>10842</v>
      </c>
      <c r="F2" s="119" t="s">
        <v>10843</v>
      </c>
      <c r="G2" s="119" t="s">
        <v>10844</v>
      </c>
      <c r="H2" s="71" t="s">
        <v>10845</v>
      </c>
      <c r="I2" s="71" t="s">
        <v>10846</v>
      </c>
      <c r="J2" s="71" t="s">
        <v>10847</v>
      </c>
      <c r="K2" s="71" t="s">
        <v>10848</v>
      </c>
    </row>
    <row r="3" spans="1:11" x14ac:dyDescent="0.4">
      <c r="A3" s="84" t="s">
        <v>3979</v>
      </c>
      <c r="B3" s="84" t="s">
        <v>3980</v>
      </c>
      <c r="C3" s="84" t="s">
        <v>3981</v>
      </c>
      <c r="D3" s="84" t="s">
        <v>3982</v>
      </c>
      <c r="E3" s="84" t="s">
        <v>3983</v>
      </c>
      <c r="F3" s="84" t="s">
        <v>3984</v>
      </c>
      <c r="G3" s="84" t="s">
        <v>11049</v>
      </c>
      <c r="H3" s="14" t="s">
        <v>3985</v>
      </c>
      <c r="I3" s="85" t="s">
        <v>10</v>
      </c>
      <c r="J3" s="85" t="s">
        <v>10</v>
      </c>
      <c r="K3" s="84"/>
    </row>
    <row r="4" spans="1:11" x14ac:dyDescent="0.4">
      <c r="A4" s="84" t="s">
        <v>3986</v>
      </c>
      <c r="B4" s="84" t="s">
        <v>3987</v>
      </c>
      <c r="C4" s="84" t="s">
        <v>3988</v>
      </c>
      <c r="D4" s="84" t="s">
        <v>3982</v>
      </c>
      <c r="E4" s="84" t="s">
        <v>3989</v>
      </c>
      <c r="F4" s="84" t="s">
        <v>3990</v>
      </c>
      <c r="G4" s="84" t="s">
        <v>3991</v>
      </c>
      <c r="H4" s="14" t="s">
        <v>3992</v>
      </c>
      <c r="I4" s="85" t="s">
        <v>10</v>
      </c>
      <c r="J4" s="85" t="s">
        <v>10</v>
      </c>
      <c r="K4" s="84"/>
    </row>
    <row r="5" spans="1:11" x14ac:dyDescent="0.4">
      <c r="A5" s="90" t="s">
        <v>3993</v>
      </c>
      <c r="B5" s="89" t="s">
        <v>3994</v>
      </c>
      <c r="C5" s="90" t="s">
        <v>3995</v>
      </c>
      <c r="D5" s="89" t="s">
        <v>3996</v>
      </c>
      <c r="E5" s="91" t="s">
        <v>3997</v>
      </c>
      <c r="F5" s="96" t="s">
        <v>3998</v>
      </c>
      <c r="G5" s="89" t="s">
        <v>3999</v>
      </c>
      <c r="H5" s="114" t="s">
        <v>4000</v>
      </c>
      <c r="I5" s="85" t="s">
        <v>10</v>
      </c>
      <c r="J5" s="85" t="s">
        <v>10</v>
      </c>
      <c r="K5" s="91"/>
    </row>
    <row r="6" spans="1:11" x14ac:dyDescent="0.4">
      <c r="A6" s="84" t="s">
        <v>4001</v>
      </c>
      <c r="B6" s="84" t="s">
        <v>4002</v>
      </c>
      <c r="C6" s="84" t="s">
        <v>4003</v>
      </c>
      <c r="D6" s="84" t="s">
        <v>3982</v>
      </c>
      <c r="E6" s="84" t="s">
        <v>4004</v>
      </c>
      <c r="F6" s="84" t="s">
        <v>4005</v>
      </c>
      <c r="G6" s="84" t="s">
        <v>4006</v>
      </c>
      <c r="H6" s="114" t="s">
        <v>4007</v>
      </c>
      <c r="I6" s="85" t="s">
        <v>10</v>
      </c>
      <c r="J6" s="85" t="s">
        <v>10</v>
      </c>
      <c r="K6" s="84"/>
    </row>
    <row r="7" spans="1:11" x14ac:dyDescent="0.4">
      <c r="A7" s="84" t="s">
        <v>4008</v>
      </c>
      <c r="B7" s="84" t="s">
        <v>4009</v>
      </c>
      <c r="C7" s="84" t="s">
        <v>4010</v>
      </c>
      <c r="D7" s="84" t="s">
        <v>3996</v>
      </c>
      <c r="E7" s="84" t="s">
        <v>4011</v>
      </c>
      <c r="F7" s="84" t="s">
        <v>4012</v>
      </c>
      <c r="G7" s="84" t="s">
        <v>4013</v>
      </c>
      <c r="H7" s="114" t="s">
        <v>4014</v>
      </c>
      <c r="I7" s="85" t="s">
        <v>10</v>
      </c>
      <c r="J7" s="85" t="s">
        <v>10</v>
      </c>
      <c r="K7" s="84"/>
    </row>
    <row r="8" spans="1:11" x14ac:dyDescent="0.4">
      <c r="A8" s="84" t="s">
        <v>4015</v>
      </c>
      <c r="B8" s="84" t="s">
        <v>4016</v>
      </c>
      <c r="C8" s="84" t="s">
        <v>4017</v>
      </c>
      <c r="D8" s="84" t="s">
        <v>3982</v>
      </c>
      <c r="E8" s="84" t="s">
        <v>4018</v>
      </c>
      <c r="F8" s="84" t="s">
        <v>4019</v>
      </c>
      <c r="G8" s="84" t="s">
        <v>4020</v>
      </c>
      <c r="H8" s="14" t="s">
        <v>4021</v>
      </c>
      <c r="I8" s="85" t="s">
        <v>10</v>
      </c>
      <c r="J8" s="85" t="s">
        <v>10</v>
      </c>
      <c r="K8" s="84"/>
    </row>
    <row r="9" spans="1:11" x14ac:dyDescent="0.4">
      <c r="A9" s="84" t="s">
        <v>4022</v>
      </c>
      <c r="B9" s="84" t="s">
        <v>4023</v>
      </c>
      <c r="C9" s="84" t="s">
        <v>4024</v>
      </c>
      <c r="D9" s="84" t="s">
        <v>3996</v>
      </c>
      <c r="E9" s="84" t="s">
        <v>4025</v>
      </c>
      <c r="F9" s="84" t="s">
        <v>4026</v>
      </c>
      <c r="G9" s="84" t="s">
        <v>10877</v>
      </c>
      <c r="H9" s="14" t="s">
        <v>4027</v>
      </c>
      <c r="I9" s="85" t="s">
        <v>10</v>
      </c>
      <c r="J9" s="85" t="s">
        <v>10</v>
      </c>
      <c r="K9" s="84"/>
    </row>
    <row r="10" spans="1:11" x14ac:dyDescent="0.4">
      <c r="A10" s="84" t="s">
        <v>4028</v>
      </c>
      <c r="B10" s="84" t="s">
        <v>4029</v>
      </c>
      <c r="C10" s="84" t="s">
        <v>4030</v>
      </c>
      <c r="D10" s="84" t="s">
        <v>4031</v>
      </c>
      <c r="E10" s="84" t="s">
        <v>4032</v>
      </c>
      <c r="F10" s="84" t="s">
        <v>4033</v>
      </c>
      <c r="G10" s="84" t="s">
        <v>4034</v>
      </c>
      <c r="H10" s="14" t="s">
        <v>4035</v>
      </c>
      <c r="I10" s="85" t="s">
        <v>10</v>
      </c>
      <c r="J10" s="85" t="s">
        <v>10</v>
      </c>
      <c r="K10" s="84"/>
    </row>
    <row r="11" spans="1:11" x14ac:dyDescent="0.4">
      <c r="A11" s="84" t="s">
        <v>4036</v>
      </c>
      <c r="B11" s="84" t="s">
        <v>4037</v>
      </c>
      <c r="C11" s="84" t="s">
        <v>4038</v>
      </c>
      <c r="D11" s="84" t="s">
        <v>4031</v>
      </c>
      <c r="E11" s="84" t="s">
        <v>4039</v>
      </c>
      <c r="F11" s="84" t="s">
        <v>4040</v>
      </c>
      <c r="G11" s="84" t="s">
        <v>4041</v>
      </c>
      <c r="H11" s="14" t="s">
        <v>4042</v>
      </c>
      <c r="I11" s="85" t="s">
        <v>10</v>
      </c>
      <c r="J11" s="85" t="s">
        <v>10</v>
      </c>
      <c r="K11" s="84"/>
    </row>
    <row r="12" spans="1:11" x14ac:dyDescent="0.4">
      <c r="A12" s="84" t="s">
        <v>4043</v>
      </c>
      <c r="B12" s="84" t="s">
        <v>4044</v>
      </c>
      <c r="C12" s="84" t="s">
        <v>4045</v>
      </c>
      <c r="D12" s="84" t="s">
        <v>3982</v>
      </c>
      <c r="E12" s="84" t="s">
        <v>4046</v>
      </c>
      <c r="F12" s="84" t="s">
        <v>4047</v>
      </c>
      <c r="G12" s="84" t="s">
        <v>4048</v>
      </c>
      <c r="H12" s="14" t="s">
        <v>4049</v>
      </c>
      <c r="I12" s="85" t="s">
        <v>10</v>
      </c>
      <c r="J12" s="85" t="s">
        <v>10</v>
      </c>
      <c r="K12" s="84"/>
    </row>
    <row r="13" spans="1:11" x14ac:dyDescent="0.4">
      <c r="A13" s="84" t="s">
        <v>10881</v>
      </c>
      <c r="B13" s="84" t="s">
        <v>10882</v>
      </c>
      <c r="C13" s="84" t="s">
        <v>4050</v>
      </c>
      <c r="D13" s="84" t="s">
        <v>3982</v>
      </c>
      <c r="E13" s="84" t="s">
        <v>4051</v>
      </c>
      <c r="F13" s="84" t="s">
        <v>4052</v>
      </c>
      <c r="G13" s="84" t="s">
        <v>4053</v>
      </c>
      <c r="H13" s="114" t="s">
        <v>4054</v>
      </c>
      <c r="I13" s="85" t="s">
        <v>10</v>
      </c>
      <c r="J13" s="85" t="s">
        <v>10</v>
      </c>
      <c r="K13" s="84"/>
    </row>
    <row r="14" spans="1:11" x14ac:dyDescent="0.4">
      <c r="A14" s="84" t="s">
        <v>4055</v>
      </c>
      <c r="B14" s="84" t="s">
        <v>4056</v>
      </c>
      <c r="C14" s="84" t="s">
        <v>4057</v>
      </c>
      <c r="D14" s="84" t="s">
        <v>3982</v>
      </c>
      <c r="E14" s="84" t="s">
        <v>4058</v>
      </c>
      <c r="F14" s="84" t="s">
        <v>4059</v>
      </c>
      <c r="G14" s="84" t="s">
        <v>4060</v>
      </c>
      <c r="H14" s="84"/>
      <c r="I14" s="85" t="s">
        <v>10</v>
      </c>
      <c r="J14" s="85" t="s">
        <v>10</v>
      </c>
      <c r="K14" s="84"/>
    </row>
    <row r="15" spans="1:11" x14ac:dyDescent="0.4">
      <c r="A15" s="84" t="s">
        <v>4061</v>
      </c>
      <c r="B15" s="84" t="s">
        <v>4062</v>
      </c>
      <c r="C15" s="84" t="s">
        <v>4063</v>
      </c>
      <c r="D15" s="84" t="s">
        <v>3982</v>
      </c>
      <c r="E15" s="84" t="s">
        <v>4064</v>
      </c>
      <c r="F15" s="84" t="s">
        <v>4065</v>
      </c>
      <c r="G15" s="84" t="s">
        <v>4066</v>
      </c>
      <c r="H15" s="14" t="s">
        <v>4067</v>
      </c>
      <c r="I15" s="85" t="s">
        <v>10</v>
      </c>
      <c r="J15" s="85" t="s">
        <v>10</v>
      </c>
      <c r="K15" s="84"/>
    </row>
    <row r="16" spans="1:11" x14ac:dyDescent="0.4">
      <c r="A16" s="84" t="s">
        <v>4068</v>
      </c>
      <c r="B16" s="84" t="s">
        <v>4069</v>
      </c>
      <c r="C16" s="84" t="s">
        <v>4070</v>
      </c>
      <c r="D16" s="84" t="s">
        <v>4071</v>
      </c>
      <c r="E16" s="84" t="s">
        <v>4072</v>
      </c>
      <c r="F16" s="84" t="s">
        <v>4073</v>
      </c>
      <c r="G16" s="84" t="s">
        <v>4074</v>
      </c>
      <c r="H16" s="14" t="s">
        <v>4075</v>
      </c>
      <c r="I16" s="85" t="s">
        <v>10</v>
      </c>
      <c r="J16" s="85" t="s">
        <v>10</v>
      </c>
      <c r="K16" s="84"/>
    </row>
    <row r="17" spans="1:11" x14ac:dyDescent="0.4">
      <c r="A17" s="84" t="s">
        <v>4076</v>
      </c>
      <c r="B17" s="84" t="s">
        <v>4077</v>
      </c>
      <c r="C17" s="84" t="s">
        <v>4078</v>
      </c>
      <c r="D17" s="84" t="s">
        <v>3982</v>
      </c>
      <c r="E17" s="84" t="s">
        <v>4079</v>
      </c>
      <c r="F17" s="84" t="s">
        <v>4080</v>
      </c>
      <c r="G17" s="84" t="s">
        <v>4081</v>
      </c>
      <c r="H17" s="14" t="s">
        <v>4082</v>
      </c>
      <c r="I17" s="85" t="s">
        <v>10</v>
      </c>
      <c r="J17" s="85" t="s">
        <v>10</v>
      </c>
      <c r="K17" s="84"/>
    </row>
    <row r="18" spans="1:11" x14ac:dyDescent="0.4">
      <c r="A18" s="84" t="s">
        <v>4083</v>
      </c>
      <c r="B18" s="84" t="s">
        <v>4084</v>
      </c>
      <c r="C18" s="84" t="s">
        <v>10876</v>
      </c>
      <c r="D18" s="84" t="s">
        <v>3982</v>
      </c>
      <c r="E18" s="84" t="s">
        <v>4085</v>
      </c>
      <c r="F18" s="84" t="s">
        <v>4086</v>
      </c>
      <c r="G18" s="84" t="s">
        <v>10878</v>
      </c>
      <c r="H18" s="93" t="s">
        <v>11166</v>
      </c>
      <c r="I18" s="85" t="s">
        <v>10</v>
      </c>
      <c r="J18" s="85" t="s">
        <v>10</v>
      </c>
      <c r="K18" s="84"/>
    </row>
    <row r="19" spans="1:11" x14ac:dyDescent="0.4">
      <c r="A19" s="90" t="s">
        <v>4087</v>
      </c>
      <c r="B19" s="84" t="s">
        <v>4088</v>
      </c>
      <c r="C19" s="84" t="s">
        <v>4089</v>
      </c>
      <c r="D19" s="84" t="s">
        <v>3982</v>
      </c>
      <c r="E19" s="84" t="s">
        <v>4090</v>
      </c>
      <c r="F19" s="84" t="s">
        <v>4091</v>
      </c>
      <c r="G19" s="84" t="s">
        <v>4092</v>
      </c>
      <c r="H19" s="114" t="s">
        <v>4093</v>
      </c>
      <c r="I19" s="85" t="s">
        <v>10</v>
      </c>
      <c r="J19" s="85" t="s">
        <v>10</v>
      </c>
      <c r="K19" s="91"/>
    </row>
    <row r="20" spans="1:11" x14ac:dyDescent="0.4">
      <c r="A20" s="84" t="s">
        <v>4094</v>
      </c>
      <c r="B20" s="84" t="s">
        <v>4095</v>
      </c>
      <c r="C20" s="84" t="s">
        <v>4096</v>
      </c>
      <c r="D20" s="84" t="s">
        <v>3982</v>
      </c>
      <c r="E20" s="84" t="s">
        <v>4097</v>
      </c>
      <c r="F20" s="84" t="s">
        <v>4098</v>
      </c>
      <c r="G20" s="84" t="s">
        <v>4099</v>
      </c>
      <c r="H20" s="14" t="s">
        <v>4100</v>
      </c>
      <c r="I20" s="85" t="s">
        <v>10</v>
      </c>
      <c r="J20" s="85" t="s">
        <v>10</v>
      </c>
      <c r="K20" s="84"/>
    </row>
    <row r="21" spans="1:11" x14ac:dyDescent="0.4">
      <c r="A21" s="93" t="s">
        <v>4101</v>
      </c>
      <c r="B21" s="84" t="s">
        <v>4102</v>
      </c>
      <c r="C21" s="84" t="s">
        <v>4103</v>
      </c>
      <c r="D21" s="84" t="s">
        <v>3982</v>
      </c>
      <c r="E21" s="84" t="s">
        <v>4104</v>
      </c>
      <c r="F21" s="84" t="s">
        <v>4105</v>
      </c>
      <c r="G21" s="84" t="s">
        <v>4106</v>
      </c>
      <c r="H21" s="14" t="s">
        <v>4107</v>
      </c>
      <c r="I21" s="85" t="s">
        <v>10</v>
      </c>
      <c r="J21" s="85" t="s">
        <v>10</v>
      </c>
      <c r="K21" s="84"/>
    </row>
    <row r="22" spans="1:11" x14ac:dyDescent="0.4">
      <c r="A22" s="84" t="s">
        <v>4108</v>
      </c>
      <c r="B22" s="84" t="s">
        <v>4109</v>
      </c>
      <c r="C22" s="84" t="s">
        <v>4110</v>
      </c>
      <c r="D22" s="84" t="s">
        <v>3982</v>
      </c>
      <c r="E22" s="84" t="s">
        <v>4111</v>
      </c>
      <c r="F22" s="84" t="s">
        <v>4112</v>
      </c>
      <c r="G22" s="84" t="s">
        <v>4113</v>
      </c>
      <c r="H22" s="114" t="s">
        <v>4114</v>
      </c>
      <c r="I22" s="85" t="s">
        <v>2728</v>
      </c>
      <c r="J22" s="85" t="s">
        <v>2728</v>
      </c>
      <c r="K22" s="84"/>
    </row>
    <row r="23" spans="1:11" x14ac:dyDescent="0.4">
      <c r="A23" s="84" t="s">
        <v>4115</v>
      </c>
      <c r="B23" s="84" t="s">
        <v>4116</v>
      </c>
      <c r="C23" s="84" t="s">
        <v>4117</v>
      </c>
      <c r="D23" s="84" t="s">
        <v>3996</v>
      </c>
      <c r="E23" s="84" t="s">
        <v>4118</v>
      </c>
      <c r="F23" s="84" t="s">
        <v>4119</v>
      </c>
      <c r="G23" s="84" t="s">
        <v>4120</v>
      </c>
      <c r="H23" s="114" t="s">
        <v>4121</v>
      </c>
      <c r="I23" s="85" t="s">
        <v>4122</v>
      </c>
      <c r="J23" s="85" t="s">
        <v>10</v>
      </c>
      <c r="K23" s="84"/>
    </row>
    <row r="24" spans="1:11" x14ac:dyDescent="0.4">
      <c r="A24" s="84" t="s">
        <v>4123</v>
      </c>
      <c r="B24" s="84" t="s">
        <v>4124</v>
      </c>
      <c r="C24" s="84" t="s">
        <v>4125</v>
      </c>
      <c r="D24" s="84" t="s">
        <v>4031</v>
      </c>
      <c r="E24" s="91" t="s">
        <v>4126</v>
      </c>
      <c r="F24" s="84" t="s">
        <v>4127</v>
      </c>
      <c r="G24" s="84" t="s">
        <v>4128</v>
      </c>
      <c r="H24" s="91" t="s">
        <v>4129</v>
      </c>
      <c r="I24" s="85" t="s">
        <v>10</v>
      </c>
      <c r="J24" s="85" t="s">
        <v>10</v>
      </c>
      <c r="K24" s="84"/>
    </row>
    <row r="25" spans="1:11" x14ac:dyDescent="0.4">
      <c r="A25" s="93" t="s">
        <v>4130</v>
      </c>
      <c r="B25" s="92" t="s">
        <v>4131</v>
      </c>
      <c r="C25" s="93" t="s">
        <v>4132</v>
      </c>
      <c r="D25" s="84" t="s">
        <v>4031</v>
      </c>
      <c r="E25" s="84" t="s">
        <v>4133</v>
      </c>
      <c r="F25" s="97" t="s">
        <v>4134</v>
      </c>
      <c r="G25" s="97" t="s">
        <v>4135</v>
      </c>
      <c r="H25" s="14" t="s">
        <v>4136</v>
      </c>
      <c r="I25" s="85" t="s">
        <v>10</v>
      </c>
      <c r="J25" s="85" t="s">
        <v>10</v>
      </c>
      <c r="K25" s="84"/>
    </row>
    <row r="26" spans="1:11" ht="75" x14ac:dyDescent="0.4">
      <c r="A26" s="84" t="s">
        <v>4137</v>
      </c>
      <c r="B26" s="84" t="s">
        <v>4138</v>
      </c>
      <c r="C26" s="84" t="s">
        <v>4139</v>
      </c>
      <c r="D26" s="84" t="s">
        <v>3982</v>
      </c>
      <c r="E26" s="91" t="s">
        <v>4140</v>
      </c>
      <c r="F26" s="91" t="s">
        <v>4141</v>
      </c>
      <c r="G26" s="91" t="s">
        <v>4142</v>
      </c>
      <c r="H26" s="91" t="s">
        <v>11078</v>
      </c>
      <c r="I26" s="85" t="s">
        <v>10</v>
      </c>
      <c r="J26" s="85" t="s">
        <v>10</v>
      </c>
      <c r="K26" s="91" t="s">
        <v>11077</v>
      </c>
    </row>
    <row r="27" spans="1:11" x14ac:dyDescent="0.4">
      <c r="A27" s="84" t="s">
        <v>4143</v>
      </c>
      <c r="B27" s="84" t="s">
        <v>4144</v>
      </c>
      <c r="C27" s="84" t="s">
        <v>4145</v>
      </c>
      <c r="D27" s="84" t="s">
        <v>4031</v>
      </c>
      <c r="E27" s="105" t="s">
        <v>4146</v>
      </c>
      <c r="F27" s="84" t="s">
        <v>4147</v>
      </c>
      <c r="G27" s="84" t="s">
        <v>4148</v>
      </c>
      <c r="H27" s="139" t="s">
        <v>4149</v>
      </c>
      <c r="I27" s="85" t="s">
        <v>10</v>
      </c>
      <c r="J27" s="85" t="s">
        <v>10</v>
      </c>
      <c r="K27" s="84"/>
    </row>
    <row r="28" spans="1:11" x14ac:dyDescent="0.4">
      <c r="A28" s="84" t="s">
        <v>4150</v>
      </c>
      <c r="B28" s="84" t="s">
        <v>4151</v>
      </c>
      <c r="C28" s="84" t="s">
        <v>4152</v>
      </c>
      <c r="D28" s="84" t="s">
        <v>3982</v>
      </c>
      <c r="E28" s="84" t="s">
        <v>4153</v>
      </c>
      <c r="F28" s="84" t="s">
        <v>4154</v>
      </c>
      <c r="G28" s="84" t="s">
        <v>4155</v>
      </c>
      <c r="H28" s="91" t="s">
        <v>4156</v>
      </c>
      <c r="I28" s="85" t="s">
        <v>10</v>
      </c>
      <c r="J28" s="85" t="s">
        <v>10</v>
      </c>
      <c r="K28" s="84"/>
    </row>
    <row r="29" spans="1:11" x14ac:dyDescent="0.4">
      <c r="A29" s="84" t="s">
        <v>4157</v>
      </c>
      <c r="B29" s="84" t="s">
        <v>4158</v>
      </c>
      <c r="C29" s="84" t="s">
        <v>4159</v>
      </c>
      <c r="D29" s="84" t="s">
        <v>4031</v>
      </c>
      <c r="E29" s="91" t="s">
        <v>4160</v>
      </c>
      <c r="F29" s="91" t="s">
        <v>10880</v>
      </c>
      <c r="G29" s="84" t="s">
        <v>4161</v>
      </c>
      <c r="H29" s="83" t="s">
        <v>4162</v>
      </c>
      <c r="I29" s="140" t="s">
        <v>10</v>
      </c>
      <c r="J29" s="85" t="s">
        <v>10</v>
      </c>
      <c r="K29" s="74"/>
    </row>
    <row r="30" spans="1:11" x14ac:dyDescent="0.4">
      <c r="A30" s="84" t="s">
        <v>4163</v>
      </c>
      <c r="B30" s="84" t="s">
        <v>4164</v>
      </c>
      <c r="C30" s="84" t="s">
        <v>4165</v>
      </c>
      <c r="D30" s="84" t="s">
        <v>4071</v>
      </c>
      <c r="E30" s="84" t="s">
        <v>4166</v>
      </c>
      <c r="F30" s="84" t="s">
        <v>4167</v>
      </c>
      <c r="G30" s="84" t="s">
        <v>4168</v>
      </c>
      <c r="H30" s="84" t="s">
        <v>4169</v>
      </c>
      <c r="I30" s="85" t="s">
        <v>10</v>
      </c>
      <c r="J30" s="85" t="s">
        <v>10</v>
      </c>
      <c r="K30" s="84"/>
    </row>
    <row r="31" spans="1:11" x14ac:dyDescent="0.4">
      <c r="A31" s="84" t="s">
        <v>4170</v>
      </c>
      <c r="B31" s="84" t="s">
        <v>4171</v>
      </c>
      <c r="C31" s="84" t="s">
        <v>4172</v>
      </c>
      <c r="D31" s="84" t="s">
        <v>4031</v>
      </c>
      <c r="E31" s="84" t="s">
        <v>4173</v>
      </c>
      <c r="F31" s="84" t="s">
        <v>4174</v>
      </c>
      <c r="G31" s="84" t="s">
        <v>4175</v>
      </c>
      <c r="H31" s="14" t="s">
        <v>4176</v>
      </c>
      <c r="I31" s="85" t="s">
        <v>10</v>
      </c>
      <c r="J31" s="85" t="s">
        <v>10</v>
      </c>
      <c r="K31" s="84"/>
    </row>
    <row r="32" spans="1:11" x14ac:dyDescent="0.4">
      <c r="A32" s="84" t="s">
        <v>4177</v>
      </c>
      <c r="B32" s="84" t="s">
        <v>4178</v>
      </c>
      <c r="C32" s="84" t="s">
        <v>4179</v>
      </c>
      <c r="D32" s="84" t="s">
        <v>3982</v>
      </c>
      <c r="E32" s="84" t="s">
        <v>4180</v>
      </c>
      <c r="F32" s="84" t="s">
        <v>4181</v>
      </c>
      <c r="G32" s="84" t="s">
        <v>4182</v>
      </c>
      <c r="H32" s="114" t="s">
        <v>4183</v>
      </c>
      <c r="I32" s="85" t="s">
        <v>10</v>
      </c>
      <c r="J32" s="85" t="s">
        <v>10</v>
      </c>
      <c r="K32" s="84"/>
    </row>
    <row r="33" spans="1:11" x14ac:dyDescent="0.4">
      <c r="A33" s="84" t="s">
        <v>4184</v>
      </c>
      <c r="B33" s="84" t="s">
        <v>4185</v>
      </c>
      <c r="C33" s="84" t="s">
        <v>4186</v>
      </c>
      <c r="D33" s="84" t="s">
        <v>3996</v>
      </c>
      <c r="E33" s="84" t="s">
        <v>4187</v>
      </c>
      <c r="F33" s="84" t="s">
        <v>4188</v>
      </c>
      <c r="G33" s="84" t="s">
        <v>4189</v>
      </c>
      <c r="H33" s="14" t="s">
        <v>4190</v>
      </c>
      <c r="I33" s="85" t="s">
        <v>10</v>
      </c>
      <c r="J33" s="85" t="s">
        <v>10</v>
      </c>
      <c r="K33" s="84"/>
    </row>
    <row r="34" spans="1:11" x14ac:dyDescent="0.4">
      <c r="A34" s="84" t="s">
        <v>4191</v>
      </c>
      <c r="B34" s="84" t="s">
        <v>4192</v>
      </c>
      <c r="C34" s="84" t="s">
        <v>4193</v>
      </c>
      <c r="D34" s="84" t="s">
        <v>3996</v>
      </c>
      <c r="E34" s="84" t="s">
        <v>4194</v>
      </c>
      <c r="F34" s="84" t="s">
        <v>4195</v>
      </c>
      <c r="G34" s="84" t="s">
        <v>4196</v>
      </c>
      <c r="H34" s="14" t="s">
        <v>4197</v>
      </c>
      <c r="I34" s="85" t="s">
        <v>10</v>
      </c>
      <c r="J34" s="85" t="s">
        <v>10</v>
      </c>
      <c r="K34" s="84"/>
    </row>
    <row r="35" spans="1:11" x14ac:dyDescent="0.4">
      <c r="A35" s="84" t="s">
        <v>4198</v>
      </c>
      <c r="B35" s="84" t="s">
        <v>4199</v>
      </c>
      <c r="C35" s="84" t="s">
        <v>4200</v>
      </c>
      <c r="D35" s="84" t="s">
        <v>3996</v>
      </c>
      <c r="E35" s="84" t="s">
        <v>4201</v>
      </c>
      <c r="F35" s="84" t="s">
        <v>4202</v>
      </c>
      <c r="G35" s="84" t="s">
        <v>4203</v>
      </c>
      <c r="H35" s="14" t="s">
        <v>4204</v>
      </c>
      <c r="I35" s="85" t="s">
        <v>10</v>
      </c>
      <c r="J35" s="85" t="s">
        <v>10</v>
      </c>
      <c r="K35" s="84"/>
    </row>
    <row r="36" spans="1:11" x14ac:dyDescent="0.4">
      <c r="A36" s="84" t="s">
        <v>4205</v>
      </c>
      <c r="B36" s="84" t="s">
        <v>4206</v>
      </c>
      <c r="C36" s="84" t="s">
        <v>4207</v>
      </c>
      <c r="D36" s="84" t="s">
        <v>3996</v>
      </c>
      <c r="E36" s="84" t="s">
        <v>4208</v>
      </c>
      <c r="F36" s="105" t="s">
        <v>4209</v>
      </c>
      <c r="G36" s="84" t="s">
        <v>4210</v>
      </c>
      <c r="H36" s="84"/>
      <c r="I36" s="85" t="s">
        <v>10</v>
      </c>
      <c r="J36" s="85" t="s">
        <v>10</v>
      </c>
      <c r="K36" s="84"/>
    </row>
    <row r="37" spans="1:11" x14ac:dyDescent="0.4">
      <c r="A37" s="84" t="s">
        <v>4211</v>
      </c>
      <c r="B37" s="84" t="s">
        <v>4212</v>
      </c>
      <c r="C37" s="84" t="s">
        <v>4213</v>
      </c>
      <c r="D37" s="84" t="s">
        <v>3996</v>
      </c>
      <c r="E37" s="84" t="s">
        <v>4214</v>
      </c>
      <c r="F37" s="84" t="s">
        <v>4215</v>
      </c>
      <c r="G37" s="84" t="s">
        <v>4216</v>
      </c>
      <c r="H37" s="14" t="s">
        <v>4217</v>
      </c>
      <c r="I37" s="85" t="s">
        <v>10</v>
      </c>
      <c r="J37" s="85" t="s">
        <v>10</v>
      </c>
    </row>
    <row r="38" spans="1:11" x14ac:dyDescent="0.4">
      <c r="A38" s="91" t="s">
        <v>4218</v>
      </c>
      <c r="B38" s="91" t="s">
        <v>4219</v>
      </c>
      <c r="C38" s="91" t="s">
        <v>4220</v>
      </c>
      <c r="D38" s="91" t="s">
        <v>3982</v>
      </c>
      <c r="E38" s="91" t="s">
        <v>4221</v>
      </c>
      <c r="F38" s="91" t="s">
        <v>4222</v>
      </c>
      <c r="G38" s="91" t="s">
        <v>4223</v>
      </c>
      <c r="H38" s="91" t="s">
        <v>4224</v>
      </c>
      <c r="I38" s="106" t="s">
        <v>10</v>
      </c>
      <c r="J38" s="106" t="s">
        <v>10</v>
      </c>
      <c r="K38" s="91"/>
    </row>
    <row r="39" spans="1:11" x14ac:dyDescent="0.4">
      <c r="A39" s="84" t="s">
        <v>4225</v>
      </c>
      <c r="B39" s="84" t="s">
        <v>4226</v>
      </c>
      <c r="C39" s="84" t="s">
        <v>4227</v>
      </c>
      <c r="D39" s="84" t="s">
        <v>3982</v>
      </c>
      <c r="E39" s="84" t="s">
        <v>4228</v>
      </c>
      <c r="F39" s="84" t="s">
        <v>4229</v>
      </c>
      <c r="G39" s="84" t="s">
        <v>4230</v>
      </c>
      <c r="H39" s="84" t="s">
        <v>4231</v>
      </c>
      <c r="I39" s="85" t="s">
        <v>10</v>
      </c>
      <c r="J39" s="85" t="s">
        <v>10</v>
      </c>
      <c r="K39" s="84"/>
    </row>
    <row r="40" spans="1:11" x14ac:dyDescent="0.4">
      <c r="A40" s="84" t="s">
        <v>4232</v>
      </c>
      <c r="B40" s="84" t="s">
        <v>11124</v>
      </c>
      <c r="C40" s="84" t="s">
        <v>4233</v>
      </c>
      <c r="D40" s="84" t="s">
        <v>4031</v>
      </c>
      <c r="E40" s="141" t="s">
        <v>4234</v>
      </c>
      <c r="F40" s="84" t="s">
        <v>4235</v>
      </c>
      <c r="G40" s="84" t="s">
        <v>4236</v>
      </c>
      <c r="H40" s="91" t="s">
        <v>11167</v>
      </c>
      <c r="I40" s="85" t="s">
        <v>10</v>
      </c>
      <c r="J40" s="85" t="s">
        <v>10</v>
      </c>
      <c r="K40" s="84"/>
    </row>
    <row r="41" spans="1:11" x14ac:dyDescent="0.4">
      <c r="A41" s="84" t="s">
        <v>4237</v>
      </c>
      <c r="B41" s="84" t="s">
        <v>4238</v>
      </c>
      <c r="C41" s="84" t="s">
        <v>4239</v>
      </c>
      <c r="D41" s="84" t="s">
        <v>3982</v>
      </c>
      <c r="E41" s="84" t="s">
        <v>4240</v>
      </c>
      <c r="F41" s="84" t="s">
        <v>4241</v>
      </c>
      <c r="G41" s="84" t="s">
        <v>4242</v>
      </c>
      <c r="H41" s="74" t="s">
        <v>4243</v>
      </c>
      <c r="I41" s="85" t="s">
        <v>10</v>
      </c>
      <c r="J41" s="85" t="s">
        <v>10</v>
      </c>
      <c r="K41" s="84"/>
    </row>
    <row r="42" spans="1:11" x14ac:dyDescent="0.4">
      <c r="A42" s="84" t="s">
        <v>4244</v>
      </c>
      <c r="B42" s="84" t="s">
        <v>4245</v>
      </c>
      <c r="C42" s="84" t="s">
        <v>4246</v>
      </c>
      <c r="D42" s="84" t="s">
        <v>4071</v>
      </c>
      <c r="E42" s="84" t="s">
        <v>4247</v>
      </c>
      <c r="F42" s="84" t="s">
        <v>4248</v>
      </c>
      <c r="G42" s="84" t="s">
        <v>4249</v>
      </c>
      <c r="H42" s="14" t="s">
        <v>4250</v>
      </c>
      <c r="I42" s="85" t="s">
        <v>10</v>
      </c>
      <c r="J42" s="85" t="s">
        <v>10</v>
      </c>
      <c r="K42" s="84"/>
    </row>
    <row r="43" spans="1:11" x14ac:dyDescent="0.4">
      <c r="A43" s="84" t="s">
        <v>4251</v>
      </c>
      <c r="B43" s="84" t="s">
        <v>4252</v>
      </c>
      <c r="C43" s="84" t="s">
        <v>4253</v>
      </c>
      <c r="D43" s="84" t="s">
        <v>4031</v>
      </c>
      <c r="E43" s="91" t="s">
        <v>4254</v>
      </c>
      <c r="F43" s="84" t="s">
        <v>4255</v>
      </c>
      <c r="G43" s="84" t="s">
        <v>4256</v>
      </c>
      <c r="H43" s="93" t="s">
        <v>11074</v>
      </c>
      <c r="I43" s="85" t="s">
        <v>10</v>
      </c>
      <c r="J43" s="85" t="s">
        <v>10</v>
      </c>
    </row>
    <row r="44" spans="1:11" x14ac:dyDescent="0.4">
      <c r="A44" s="84" t="s">
        <v>4257</v>
      </c>
      <c r="B44" s="84" t="s">
        <v>4258</v>
      </c>
      <c r="C44" s="84" t="s">
        <v>4259</v>
      </c>
      <c r="D44" s="84" t="s">
        <v>4031</v>
      </c>
      <c r="E44" s="84" t="s">
        <v>4260</v>
      </c>
      <c r="F44" s="84" t="s">
        <v>4261</v>
      </c>
      <c r="G44" s="84" t="s">
        <v>4262</v>
      </c>
      <c r="H44" s="84" t="s">
        <v>11075</v>
      </c>
      <c r="I44" s="85" t="s">
        <v>10</v>
      </c>
      <c r="J44" s="85" t="s">
        <v>10</v>
      </c>
    </row>
    <row r="45" spans="1:11" x14ac:dyDescent="0.4">
      <c r="A45" s="84" t="s">
        <v>4263</v>
      </c>
      <c r="B45" s="84" t="s">
        <v>4264</v>
      </c>
      <c r="C45" s="84" t="s">
        <v>4265</v>
      </c>
      <c r="D45" s="84" t="s">
        <v>3982</v>
      </c>
      <c r="E45" s="84" t="s">
        <v>4266</v>
      </c>
      <c r="F45" s="84" t="s">
        <v>4267</v>
      </c>
      <c r="G45" s="84" t="s">
        <v>4268</v>
      </c>
      <c r="H45" s="14" t="s">
        <v>11168</v>
      </c>
      <c r="I45" s="85" t="s">
        <v>10</v>
      </c>
      <c r="J45" s="85" t="s">
        <v>10</v>
      </c>
      <c r="K45" s="84"/>
    </row>
    <row r="46" spans="1:11" x14ac:dyDescent="0.4">
      <c r="A46" s="84" t="s">
        <v>4269</v>
      </c>
      <c r="B46" s="84" t="s">
        <v>4270</v>
      </c>
      <c r="C46" s="84" t="s">
        <v>4271</v>
      </c>
      <c r="D46" s="84" t="s">
        <v>3996</v>
      </c>
      <c r="E46" s="84" t="s">
        <v>4272</v>
      </c>
      <c r="F46" s="84" t="s">
        <v>4273</v>
      </c>
      <c r="G46" s="84" t="s">
        <v>4274</v>
      </c>
      <c r="H46" s="114" t="s">
        <v>4275</v>
      </c>
      <c r="I46" s="85" t="s">
        <v>10</v>
      </c>
      <c r="J46" s="85" t="s">
        <v>10</v>
      </c>
      <c r="K46" s="84"/>
    </row>
    <row r="47" spans="1:11" x14ac:dyDescent="0.4">
      <c r="A47" s="84" t="s">
        <v>4276</v>
      </c>
      <c r="B47" s="84" t="s">
        <v>4277</v>
      </c>
      <c r="C47" s="84" t="s">
        <v>4278</v>
      </c>
      <c r="D47" s="84" t="s">
        <v>3982</v>
      </c>
      <c r="E47" s="84" t="s">
        <v>4279</v>
      </c>
      <c r="F47" s="84" t="s">
        <v>4280</v>
      </c>
      <c r="G47" s="84" t="s">
        <v>4281</v>
      </c>
      <c r="H47" s="14" t="s">
        <v>4282</v>
      </c>
      <c r="I47" s="85" t="s">
        <v>10</v>
      </c>
      <c r="J47" s="85" t="s">
        <v>10</v>
      </c>
      <c r="K47" s="84"/>
    </row>
    <row r="48" spans="1:11" x14ac:dyDescent="0.4">
      <c r="A48" s="84" t="s">
        <v>4283</v>
      </c>
      <c r="B48" s="84" t="s">
        <v>4284</v>
      </c>
      <c r="C48" s="84" t="s">
        <v>4285</v>
      </c>
      <c r="D48" s="84" t="s">
        <v>3982</v>
      </c>
      <c r="E48" s="84" t="s">
        <v>4286</v>
      </c>
      <c r="F48" s="84" t="s">
        <v>4287</v>
      </c>
      <c r="G48" s="84" t="s">
        <v>4288</v>
      </c>
      <c r="H48" s="91" t="s">
        <v>4289</v>
      </c>
      <c r="I48" s="85" t="s">
        <v>10</v>
      </c>
      <c r="J48" s="85" t="s">
        <v>10</v>
      </c>
      <c r="K48" s="84"/>
    </row>
    <row r="49" spans="1:11" x14ac:dyDescent="0.4">
      <c r="A49" s="84" t="s">
        <v>4290</v>
      </c>
      <c r="B49" s="84" t="s">
        <v>4291</v>
      </c>
      <c r="C49" s="84" t="s">
        <v>4292</v>
      </c>
      <c r="D49" s="84" t="s">
        <v>3982</v>
      </c>
      <c r="E49" s="84" t="s">
        <v>4293</v>
      </c>
      <c r="F49" s="84" t="s">
        <v>4294</v>
      </c>
      <c r="G49" s="84" t="s">
        <v>4295</v>
      </c>
      <c r="H49" s="114" t="s">
        <v>4296</v>
      </c>
      <c r="I49" s="85" t="s">
        <v>10</v>
      </c>
      <c r="J49" s="85" t="s">
        <v>10</v>
      </c>
    </row>
    <row r="50" spans="1:11" x14ac:dyDescent="0.4">
      <c r="A50" s="84" t="s">
        <v>4297</v>
      </c>
      <c r="B50" s="84" t="s">
        <v>4298</v>
      </c>
      <c r="C50" s="84" t="s">
        <v>4299</v>
      </c>
      <c r="D50" s="84" t="s">
        <v>4031</v>
      </c>
      <c r="E50" s="84" t="s">
        <v>4300</v>
      </c>
      <c r="F50" s="84" t="s">
        <v>4301</v>
      </c>
      <c r="G50" s="84" t="s">
        <v>4302</v>
      </c>
      <c r="H50" s="142" t="s">
        <v>4303</v>
      </c>
      <c r="I50" s="85" t="s">
        <v>10</v>
      </c>
      <c r="J50" s="85" t="s">
        <v>10</v>
      </c>
      <c r="K50" s="84"/>
    </row>
    <row r="51" spans="1:11" x14ac:dyDescent="0.4">
      <c r="A51" s="84" t="s">
        <v>4304</v>
      </c>
      <c r="B51" s="84" t="s">
        <v>4305</v>
      </c>
      <c r="C51" s="84" t="s">
        <v>4306</v>
      </c>
      <c r="D51" s="84" t="s">
        <v>3982</v>
      </c>
      <c r="E51" s="84" t="s">
        <v>4307</v>
      </c>
      <c r="F51" s="84" t="s">
        <v>4308</v>
      </c>
      <c r="G51" s="84" t="s">
        <v>4309</v>
      </c>
      <c r="H51" s="114" t="s">
        <v>10879</v>
      </c>
      <c r="I51" s="85" t="s">
        <v>10</v>
      </c>
      <c r="J51" s="85" t="s">
        <v>10</v>
      </c>
      <c r="K51" s="84"/>
    </row>
    <row r="52" spans="1:11" x14ac:dyDescent="0.4">
      <c r="A52" s="84" t="s">
        <v>4310</v>
      </c>
      <c r="B52" s="84" t="s">
        <v>4311</v>
      </c>
      <c r="C52" s="84" t="s">
        <v>4312</v>
      </c>
      <c r="D52" s="84" t="s">
        <v>3982</v>
      </c>
      <c r="E52" s="84" t="s">
        <v>4313</v>
      </c>
      <c r="F52" s="84" t="s">
        <v>4314</v>
      </c>
      <c r="G52" s="84" t="s">
        <v>4315</v>
      </c>
      <c r="H52" s="14" t="s">
        <v>4316</v>
      </c>
      <c r="I52" s="85" t="s">
        <v>10</v>
      </c>
      <c r="J52" s="85" t="s">
        <v>10</v>
      </c>
      <c r="K52" s="84"/>
    </row>
    <row r="53" spans="1:11" x14ac:dyDescent="0.4">
      <c r="A53" s="84" t="s">
        <v>4317</v>
      </c>
      <c r="B53" s="84" t="s">
        <v>4318</v>
      </c>
      <c r="C53" s="84" t="s">
        <v>4319</v>
      </c>
      <c r="D53" s="84" t="s">
        <v>3982</v>
      </c>
      <c r="E53" s="84" t="s">
        <v>4320</v>
      </c>
      <c r="F53" s="84" t="s">
        <v>4321</v>
      </c>
      <c r="G53" s="84" t="s">
        <v>4322</v>
      </c>
      <c r="H53" s="143" t="s">
        <v>4323</v>
      </c>
      <c r="I53" s="85" t="s">
        <v>10</v>
      </c>
      <c r="J53" s="85" t="s">
        <v>10</v>
      </c>
      <c r="K53" s="84"/>
    </row>
    <row r="54" spans="1:11" x14ac:dyDescent="0.4">
      <c r="A54" s="93" t="s">
        <v>4324</v>
      </c>
      <c r="B54" s="84" t="s">
        <v>4325</v>
      </c>
      <c r="C54" s="84" t="s">
        <v>4326</v>
      </c>
      <c r="D54" s="84" t="s">
        <v>3982</v>
      </c>
      <c r="E54" s="84" t="s">
        <v>4327</v>
      </c>
      <c r="F54" s="84" t="s">
        <v>4328</v>
      </c>
      <c r="G54" s="84" t="s">
        <v>4329</v>
      </c>
      <c r="H54" s="53" t="s">
        <v>4330</v>
      </c>
      <c r="I54" s="85" t="s">
        <v>10</v>
      </c>
      <c r="J54" s="85" t="s">
        <v>10</v>
      </c>
      <c r="K54" s="84"/>
    </row>
    <row r="55" spans="1:11" x14ac:dyDescent="0.4">
      <c r="A55" s="84" t="s">
        <v>4331</v>
      </c>
      <c r="B55" s="84" t="s">
        <v>4332</v>
      </c>
      <c r="C55" s="84" t="s">
        <v>4333</v>
      </c>
      <c r="D55" s="84" t="s">
        <v>3982</v>
      </c>
      <c r="E55" s="84" t="s">
        <v>4334</v>
      </c>
      <c r="F55" s="84" t="s">
        <v>4335</v>
      </c>
      <c r="G55" s="84" t="s">
        <v>4336</v>
      </c>
      <c r="H55" s="14" t="s">
        <v>4337</v>
      </c>
      <c r="I55" s="85" t="s">
        <v>10</v>
      </c>
      <c r="J55" s="85" t="s">
        <v>10</v>
      </c>
      <c r="K55" s="84"/>
    </row>
    <row r="56" spans="1:11" x14ac:dyDescent="0.4">
      <c r="A56" s="84" t="s">
        <v>4338</v>
      </c>
      <c r="B56" s="84" t="s">
        <v>4339</v>
      </c>
      <c r="C56" s="84" t="s">
        <v>4340</v>
      </c>
      <c r="D56" s="84" t="s">
        <v>3982</v>
      </c>
      <c r="E56" s="84" t="s">
        <v>4341</v>
      </c>
      <c r="F56" s="84" t="s">
        <v>4342</v>
      </c>
      <c r="G56" s="84" t="s">
        <v>4343</v>
      </c>
      <c r="H56" s="14" t="s">
        <v>4344</v>
      </c>
      <c r="I56" s="85" t="s">
        <v>10</v>
      </c>
      <c r="J56" s="85" t="s">
        <v>10</v>
      </c>
      <c r="K56" s="84"/>
    </row>
    <row r="57" spans="1:11" x14ac:dyDescent="0.4">
      <c r="A57" s="84" t="s">
        <v>4345</v>
      </c>
      <c r="B57" s="84" t="s">
        <v>4346</v>
      </c>
      <c r="C57" s="84" t="s">
        <v>4347</v>
      </c>
      <c r="D57" s="84" t="s">
        <v>3982</v>
      </c>
      <c r="E57" s="84" t="s">
        <v>4348</v>
      </c>
      <c r="F57" s="84" t="s">
        <v>4349</v>
      </c>
      <c r="G57" s="84" t="s">
        <v>4350</v>
      </c>
      <c r="H57" s="84"/>
      <c r="I57" s="85" t="s">
        <v>10</v>
      </c>
      <c r="J57" s="85" t="s">
        <v>10</v>
      </c>
      <c r="K57" s="84"/>
    </row>
    <row r="58" spans="1:11" x14ac:dyDescent="0.4">
      <c r="A58" s="84" t="s">
        <v>4351</v>
      </c>
      <c r="B58" s="84" t="s">
        <v>4352</v>
      </c>
      <c r="C58" s="84" t="s">
        <v>4353</v>
      </c>
      <c r="D58" s="84" t="s">
        <v>3996</v>
      </c>
      <c r="E58" s="84" t="s">
        <v>4354</v>
      </c>
      <c r="F58" s="84" t="s">
        <v>4355</v>
      </c>
      <c r="G58" s="84" t="s">
        <v>4356</v>
      </c>
      <c r="H58" s="140"/>
      <c r="I58" s="85" t="s">
        <v>10</v>
      </c>
      <c r="J58" s="85" t="s">
        <v>10</v>
      </c>
      <c r="K58" s="84"/>
    </row>
    <row r="59" spans="1:11" x14ac:dyDescent="0.4">
      <c r="A59" s="84" t="s">
        <v>4357</v>
      </c>
      <c r="B59" s="84" t="s">
        <v>4358</v>
      </c>
      <c r="C59" s="84" t="s">
        <v>4359</v>
      </c>
      <c r="D59" s="84" t="s">
        <v>3982</v>
      </c>
      <c r="E59" s="84" t="s">
        <v>4360</v>
      </c>
      <c r="F59" s="84" t="s">
        <v>4361</v>
      </c>
      <c r="G59" s="84" t="s">
        <v>4362</v>
      </c>
      <c r="H59" s="84"/>
      <c r="I59" s="85" t="s">
        <v>10</v>
      </c>
      <c r="J59" s="85" t="s">
        <v>10</v>
      </c>
      <c r="K59" s="84"/>
    </row>
    <row r="60" spans="1:11" x14ac:dyDescent="0.4">
      <c r="A60" s="84" t="s">
        <v>4363</v>
      </c>
      <c r="B60" s="84" t="s">
        <v>4364</v>
      </c>
      <c r="C60" s="84" t="s">
        <v>4365</v>
      </c>
      <c r="D60" s="84" t="s">
        <v>3982</v>
      </c>
      <c r="E60" s="84" t="s">
        <v>4366</v>
      </c>
      <c r="F60" s="84" t="s">
        <v>4367</v>
      </c>
      <c r="G60" s="84" t="s">
        <v>4368</v>
      </c>
      <c r="H60" s="84"/>
      <c r="I60" s="85" t="s">
        <v>10</v>
      </c>
      <c r="J60" s="85" t="s">
        <v>10</v>
      </c>
      <c r="K60" s="84"/>
    </row>
    <row r="61" spans="1:11" x14ac:dyDescent="0.4">
      <c r="A61" s="84" t="s">
        <v>4369</v>
      </c>
      <c r="B61" s="84" t="s">
        <v>4370</v>
      </c>
      <c r="C61" s="84" t="s">
        <v>4371</v>
      </c>
      <c r="D61" s="84" t="s">
        <v>3982</v>
      </c>
      <c r="E61" s="84" t="s">
        <v>4372</v>
      </c>
      <c r="F61" s="84" t="s">
        <v>4373</v>
      </c>
      <c r="G61" s="84" t="s">
        <v>4374</v>
      </c>
      <c r="H61" s="84" t="s">
        <v>11076</v>
      </c>
      <c r="I61" s="85" t="s">
        <v>10</v>
      </c>
      <c r="J61" s="85" t="s">
        <v>10</v>
      </c>
      <c r="K61" s="84"/>
    </row>
    <row r="62" spans="1:11" x14ac:dyDescent="0.4">
      <c r="A62" s="84" t="s">
        <v>4375</v>
      </c>
      <c r="B62" s="84" t="s">
        <v>4376</v>
      </c>
      <c r="C62" s="84" t="s">
        <v>4377</v>
      </c>
      <c r="D62" s="84" t="s">
        <v>3996</v>
      </c>
      <c r="E62" s="84" t="s">
        <v>4378</v>
      </c>
      <c r="F62" s="84" t="s">
        <v>4379</v>
      </c>
      <c r="G62" s="84" t="s">
        <v>4380</v>
      </c>
      <c r="H62" s="140"/>
      <c r="I62" s="85" t="s">
        <v>10</v>
      </c>
      <c r="J62" s="85" t="s">
        <v>10</v>
      </c>
      <c r="K62" s="84"/>
    </row>
    <row r="63" spans="1:11" x14ac:dyDescent="0.4">
      <c r="A63" s="84" t="s">
        <v>4381</v>
      </c>
      <c r="B63" s="84" t="s">
        <v>4382</v>
      </c>
      <c r="C63" s="84" t="s">
        <v>4383</v>
      </c>
      <c r="D63" s="84" t="s">
        <v>3996</v>
      </c>
      <c r="E63" s="84" t="s">
        <v>4384</v>
      </c>
      <c r="F63" s="84" t="s">
        <v>4385</v>
      </c>
      <c r="G63" s="84" t="s">
        <v>4386</v>
      </c>
      <c r="H63" s="84"/>
      <c r="I63" s="85" t="s">
        <v>10</v>
      </c>
      <c r="J63" s="85" t="s">
        <v>10</v>
      </c>
      <c r="K63" s="84"/>
    </row>
    <row r="64" spans="1:11" x14ac:dyDescent="0.4">
      <c r="A64" s="84" t="s">
        <v>4387</v>
      </c>
      <c r="B64" s="84" t="s">
        <v>4388</v>
      </c>
      <c r="C64" s="84" t="s">
        <v>4389</v>
      </c>
      <c r="D64" s="84" t="s">
        <v>3996</v>
      </c>
      <c r="E64" s="84" t="s">
        <v>4390</v>
      </c>
      <c r="F64" s="84" t="s">
        <v>4391</v>
      </c>
      <c r="G64" s="84" t="s">
        <v>4392</v>
      </c>
      <c r="H64" s="14" t="s">
        <v>4393</v>
      </c>
      <c r="I64" s="85" t="s">
        <v>10</v>
      </c>
      <c r="J64" s="85" t="s">
        <v>10</v>
      </c>
      <c r="K64" s="84"/>
    </row>
  </sheetData>
  <phoneticPr fontId="1"/>
  <dataValidations count="6">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5 A19 A21 A25 A54" xr:uid="{872F715E-4ECF-4BEC-852B-B2F81676CD77}">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5 C25" xr:uid="{19ABCA81-D609-4E3F-8488-8F417D3FBAAA}">
      <formula1>8</formula1>
      <formula2>8</formula2>
    </dataValidation>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5" xr:uid="{463D72E4-0B84-416D-A9DC-CAEE81E4D2ED}">
      <formula1>12</formula1>
      <formula2>13</formula2>
    </dataValidation>
    <dataValidation allowBlank="1" showInputMessage="1" sqref="C2 G2:H2" xr:uid="{82BE724A-F99D-4E81-83F2-57F9F0BB7C97}"/>
    <dataValidation allowBlank="1" showInputMessage="1" promptTitle="市区町村コード" sqref="B3:H4 K3:K12 E5 H5 A6:H12 K14:K28 A14:H18 A20 A22:A24 B19:H24 D25:E25 H25 A26:H28 A29:D29 F29 I29 A30:H44 A48:H51 A53:G53 B54:G54 K53:K63 A55:H63 A46:H46 K46 A2:A4 K30:K36 K48 K50:K51 K38:K42" xr:uid="{A9C4A245-D140-483D-B0DE-FF2E3DF5B98E}"/>
    <dataValidation type="list" allowBlank="1" sqref="I3:J12 I14:J28 J29 I30:J44 I48:J51 I53:J63 I46:J46" xr:uid="{0C7C4386-65BE-4EA0-A470-9CB56641245A}">
      <formula1>"○,未実施"</formula1>
    </dataValidation>
  </dataValidations>
  <hyperlinks>
    <hyperlink ref="H3" display="https://www.city.chiyoda.lg.jp/koho/kenko/kenko/yobosesshu/fushin-taisaku.html" xr:uid="{18E01C79-A43F-40FE-A85D-1456389BDA98}"/>
    <hyperlink ref="H4" display="https://www.city.chuo.lg.jp/a0031/kenkouiryou/iryou/yobousesshu/mashin/user_fkensu_time_fusin.html" xr:uid="{DA6C1487-AC23-40B6-AEB5-61DFF8DC5621}"/>
    <hyperlink ref="H5" display="https://www.city.minato.tokyo.jp/" xr:uid="{199D477A-9CFA-4D87-B331-CF8B4A551CB3}"/>
    <hyperlink ref="H6" display="http://www.city.shinjuku.lg.jp/kenkou/yobo01_002274.html " xr:uid="{75A0AECD-68AA-4D6A-A80E-237D2BBB10FF}"/>
    <hyperlink ref="H7" display="https://www.city.bunkyo.lg.jp/hoken/kenko/yobousessyu/seijin-fushin/fushintsuikatekitaisaku.html" xr:uid="{6F56AEC1-3271-43A6-8D2F-854B0B14EA5F}"/>
    <hyperlink ref="H8" display="https://www.city.taito.lg.jp/kenkohukusi/kenkokikikanrieisei/kansensho/kansenshoyobo/fuusintuikataisaku.html" xr:uid="{4F56EC75-F555-40E2-A973-33876845AC9D}"/>
    <hyperlink ref="H9" display="https://www.city.sumida.lg.jp/kenko_fukushi/kenko/yobou_sessyu/seijin_koureisya/fuusintuikataisaku.html" xr:uid="{E548992E-5CAB-48F9-87A7-E195E72C8F50}"/>
    <hyperlink ref="H10" display="https://www.city.koto.lg.jp/260502/hoken.html" xr:uid="{97E9A3AA-27A0-48C0-ABC7-86E2D961F3BF}"/>
    <hyperlink ref="H11" display="https://www.city.shinagawa.tokyo.jp/PC/kenkou/kenkou-byouki/hpg000033440.html" xr:uid="{5F32B0E9-0F3D-443D-9109-E3EDF3C34FF7}"/>
    <hyperlink ref="H13" display="https://www.city.ota.tokyo.jp/seikatsu/hoken/yobou_sessyu/seijin/rubella-vaccine_s370402-s540401.html" xr:uid="{40193386-B81C-4171-BA65-01F378231AA9}"/>
    <hyperlink ref="H15" display="https://www.city.shibuya.tokyo.jp/kenko/iryo-kenko/yobo-sesshu/otona_fushin_men.html" xr:uid="{139B8FA0-534C-409F-AD0F-BF314424C85C}"/>
    <hyperlink ref="H16" display="https://www.city.tokyo-nakano.lg.jp/" xr:uid="{4E4DD7DD-98F4-45E5-A263-939AACAFED9B}"/>
    <hyperlink ref="H17" display="https://www.city.suginami.tokyo.jp/guide/kenko/yobouseshu/1050478.html" xr:uid="{F8D720E9-D520-47B6-A6E4-14E7CABDA7DB}"/>
    <hyperlink ref="H19" display="https://www.city.kita.tokyo.jp/hokenyobo/kosodate/ninshin/fuushin5ki.html" xr:uid="{D4AF4ACA-F762-4FD2-8834-399A07C519F1}"/>
    <hyperlink ref="H20" display="https://www.city.arakawa.tokyo.jp/a033/kosodate/nyuuyouji/fushinchuikanki.html" xr:uid="{6BC67082-D5ED-43E0-B215-C26D0C18BCF9}"/>
    <hyperlink ref="H21" display="https://www.city.itabashi.tokyo.jp" xr:uid="{50B60343-B957-4B23-BD16-85A8D3EBC39A}"/>
    <hyperlink ref="H22" display="https://www.city.nerima.tokyo.jp/hokenfukushi/hoken/yobo/teiki_rubella_2019.html" xr:uid="{19AB2484-03C8-4FB6-AECF-A7E7621E8061}"/>
    <hyperlink ref="H23" display="https://www.city.adachi.tokyo.jp/hoken/huusin5teiki.html" xr:uid="{CFA4ECFD-ADB7-478C-94AD-39699CD8E07A}"/>
    <hyperlink ref="H25" display="https://www.city.edogawa.tokyo.jp/e052/kenko/iryo/yobosesshu/huushin5ki.html" xr:uid="{C6408F82-2D98-4871-B8F2-D381435B7361}"/>
    <hyperlink ref="H27" display="http://www.city.tachikawa.lg.jp/kenkosuishin/kenko/iryo/yobosesshu/fushindanseisessyu.html" xr:uid="{286CCBCA-AA89-4BC8-82D4-FCFAE0F468F3}"/>
    <hyperlink ref="H29" display="https://www.city.mitaka.lg.jp/c_service/079/079946.html" xr:uid="{CF77D2C3-FD3D-4FEE-B37E-4D12CFBC7E5A}"/>
    <hyperlink ref="H31" display="https://www.city.fuchu.tokyo.jp/" xr:uid="{43E57427-1391-4426-B34F-670F92198FE8}"/>
    <hyperlink ref="H32" display="https://www.city.akishima.lg.jp/s048/010/010/030/020/20190329144452.html" xr:uid="{D82A86B6-3795-4030-B17B-CA751821279B}"/>
    <hyperlink ref="H33" display="https://www.city.chofu.tokyo.jp/www/contents/1554438472844/index.html" xr:uid="{CE2F6BC7-7639-43A5-90A9-F94002D9780F}"/>
    <hyperlink ref="H35" display="http://www.city.koganei.lg.jp/" xr:uid="{021B00E1-6261-4575-A6D5-78E3515ABAA2}"/>
    <hyperlink ref="H37" display="https://www.city.hino.lg.jp/fukushi/kenshin/kansensho/1011500.html" xr:uid="{3FDCD6F6-36B2-4E3F-B7E3-C92C37027422}"/>
    <hyperlink ref="H42" display="https://www.city.komae.tokyo.jp" xr:uid="{22498DE0-36C6-4FF4-BA16-7B57541FD838}"/>
    <hyperlink ref="H45" display="https://www.city.higashikurume.lg.jp/kurashi/kenko/seijin/index.html" xr:uid="{A95B38F9-BFF4-4D5F-9C2C-F4245FEB0768}"/>
    <hyperlink ref="H47" display="https://www.city.tama.lg.jp/0000008777.html" xr:uid="{AB85AE88-1C07-412D-9B8B-923898D56FF8}"/>
    <hyperlink ref="H49" display="https://www.city.hamura.tokyo.jp/0000012377.html" xr:uid="{FB62A6D5-F768-41B2-B320-0883D80A1544}"/>
    <hyperlink ref="H50" display="https://www.city.akiruno.tokyo.jp/0000010597.html" xr:uid="{B3FAEBED-8A6B-4DDD-A346-E88FF284BA2D}"/>
    <hyperlink ref="H51" display="https://www.city.nishitokyo.lg.jp/kenko_hukusi/seizinhoken/yobousessyu_o/huushindaigokiteiki.html_x000a_" xr:uid="{2786F44D-1502-4BFB-B2F8-772267762D20}"/>
    <hyperlink ref="H52" display="https://www.town.mizuho.tokyo.jp/kenkofukushi/001/006/p006781.html" xr:uid="{BCD32AD6-6C5B-45CD-97F6-B3606B7DE556}"/>
    <hyperlink ref="H53" display="https://www.town.hinode.tokyo.jp/0000002042.html" xr:uid="{9955F173-EC3A-4577-8863-A23FA494E938}"/>
    <hyperlink ref="H55" display="https://www.town.okutama.tokyo.jp/" xr:uid="{88CC3838-9956-41AB-9106-86BA0994C48D}"/>
    <hyperlink ref="H56" display="https://www.town.oshima.tokyo.jp/soshiki/kenkou/huusinndai5ki.html" xr:uid="{12610B97-BF9D-42AE-8EF0-75ABCBF2EE54}"/>
    <hyperlink ref="H64" display="https://www.vill.ogasawara.tokyo.jp/" xr:uid="{063887BB-239F-4513-AD44-DE306777A925}"/>
    <hyperlink ref="H46" display="https://www.city.musashimurayama.lg.jp/kurashi/kenkou/kyukyu/1016167/1010346.html" xr:uid="{086DFE9F-61F8-46AC-802D-3F8F07E2A9B3}"/>
    <hyperlink ref="H54" display="https://www.vill.hinohara.tokyo.jp" xr:uid="{D5DB848A-4D9B-40FB-9505-5984CFF8DCF3}"/>
  </hyperlinks>
  <pageMargins left="0.7" right="0.7" top="0.75" bottom="0.75" header="0.3" footer="0.3"/>
  <pageSetup paperSize="9" scale="4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D62E-3B47-4767-98D5-FDDF4B95BBB3}">
  <sheetPr codeName="Sheet14"/>
  <dimension ref="A1:K35"/>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75" style="69" bestFit="1" customWidth="1"/>
    <col min="4" max="4" width="13.25" style="69" bestFit="1" customWidth="1"/>
    <col min="5" max="5" width="59" style="69" bestFit="1" customWidth="1"/>
    <col min="6" max="6" width="54.875" style="69" bestFit="1" customWidth="1"/>
    <col min="7" max="7" width="27.75" style="69" bestFit="1" customWidth="1"/>
    <col min="8" max="8" width="127.1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4397</v>
      </c>
      <c r="B1" s="80"/>
      <c r="C1" s="80"/>
      <c r="D1" s="80"/>
      <c r="I1" s="70"/>
      <c r="J1" s="70"/>
    </row>
    <row r="2" spans="1:11" ht="60" customHeight="1" x14ac:dyDescent="0.4">
      <c r="A2" s="116" t="s">
        <v>10839</v>
      </c>
      <c r="B2" s="136" t="s">
        <v>10840</v>
      </c>
      <c r="C2" s="116" t="s">
        <v>10841</v>
      </c>
      <c r="D2" s="136" t="s">
        <v>1</v>
      </c>
      <c r="E2" s="119" t="s">
        <v>10842</v>
      </c>
      <c r="F2" s="119" t="s">
        <v>10843</v>
      </c>
      <c r="G2" s="119" t="s">
        <v>10844</v>
      </c>
      <c r="H2" s="71" t="s">
        <v>10845</v>
      </c>
      <c r="I2" s="71" t="s">
        <v>10846</v>
      </c>
      <c r="J2" s="71" t="s">
        <v>10847</v>
      </c>
      <c r="K2" s="71" t="s">
        <v>10848</v>
      </c>
    </row>
    <row r="3" spans="1:11" x14ac:dyDescent="0.4">
      <c r="A3" s="84" t="s">
        <v>4394</v>
      </c>
      <c r="B3" s="89" t="s">
        <v>4395</v>
      </c>
      <c r="C3" s="84" t="s">
        <v>4396</v>
      </c>
      <c r="D3" s="84" t="s">
        <v>4397</v>
      </c>
      <c r="E3" s="84" t="s">
        <v>4398</v>
      </c>
      <c r="F3" s="84" t="s">
        <v>4399</v>
      </c>
      <c r="G3" s="84" t="s">
        <v>4400</v>
      </c>
      <c r="H3" s="84" t="s">
        <v>4401</v>
      </c>
      <c r="I3" s="85" t="s">
        <v>10</v>
      </c>
      <c r="J3" s="85" t="s">
        <v>10</v>
      </c>
      <c r="K3" s="84"/>
    </row>
    <row r="4" spans="1:11" x14ac:dyDescent="0.4">
      <c r="A4" s="84" t="s">
        <v>4402</v>
      </c>
      <c r="B4" s="84" t="s">
        <v>4403</v>
      </c>
      <c r="C4" s="84" t="s">
        <v>4404</v>
      </c>
      <c r="D4" s="84" t="s">
        <v>4397</v>
      </c>
      <c r="E4" s="84" t="s">
        <v>4405</v>
      </c>
      <c r="F4" s="84" t="s">
        <v>4406</v>
      </c>
      <c r="G4" s="84" t="s">
        <v>4407</v>
      </c>
      <c r="H4" s="14" t="s">
        <v>4408</v>
      </c>
      <c r="I4" s="85" t="s">
        <v>10</v>
      </c>
      <c r="J4" s="85" t="s">
        <v>10</v>
      </c>
      <c r="K4" s="84"/>
    </row>
    <row r="5" spans="1:11" x14ac:dyDescent="0.4">
      <c r="A5" s="84" t="s">
        <v>4409</v>
      </c>
      <c r="B5" s="84" t="s">
        <v>4410</v>
      </c>
      <c r="C5" s="84" t="s">
        <v>4411</v>
      </c>
      <c r="D5" s="84" t="s">
        <v>4397</v>
      </c>
      <c r="E5" s="84" t="s">
        <v>4412</v>
      </c>
      <c r="F5" s="84" t="s">
        <v>4413</v>
      </c>
      <c r="G5" s="84" t="s">
        <v>4414</v>
      </c>
      <c r="H5" s="14" t="s">
        <v>4415</v>
      </c>
      <c r="I5" s="85" t="s">
        <v>10</v>
      </c>
      <c r="J5" s="85" t="s">
        <v>10</v>
      </c>
      <c r="K5" s="84"/>
    </row>
    <row r="6" spans="1:11" x14ac:dyDescent="0.4">
      <c r="A6" s="84" t="s">
        <v>4416</v>
      </c>
      <c r="B6" s="84" t="s">
        <v>4417</v>
      </c>
      <c r="C6" s="84" t="s">
        <v>4418</v>
      </c>
      <c r="D6" s="84" t="s">
        <v>4397</v>
      </c>
      <c r="E6" s="84" t="s">
        <v>4419</v>
      </c>
      <c r="F6" s="84" t="s">
        <v>4420</v>
      </c>
      <c r="G6" s="84" t="s">
        <v>4421</v>
      </c>
      <c r="H6" s="17" t="s">
        <v>4422</v>
      </c>
      <c r="I6" s="85" t="s">
        <v>10</v>
      </c>
      <c r="J6" s="85" t="s">
        <v>10</v>
      </c>
      <c r="K6" s="84"/>
    </row>
    <row r="7" spans="1:11" x14ac:dyDescent="0.4">
      <c r="A7" s="90" t="s">
        <v>4423</v>
      </c>
      <c r="B7" s="84" t="s">
        <v>4424</v>
      </c>
      <c r="C7" s="84" t="s">
        <v>4425</v>
      </c>
      <c r="D7" s="84" t="s">
        <v>4397</v>
      </c>
      <c r="E7" s="84" t="s">
        <v>4426</v>
      </c>
      <c r="F7" s="84" t="s">
        <v>4427</v>
      </c>
      <c r="G7" s="84" t="s">
        <v>4428</v>
      </c>
      <c r="H7" s="74" t="s">
        <v>4429</v>
      </c>
      <c r="I7" s="85" t="s">
        <v>10</v>
      </c>
      <c r="J7" s="85" t="s">
        <v>10</v>
      </c>
      <c r="K7" s="84"/>
    </row>
    <row r="8" spans="1:11" ht="37.5" x14ac:dyDescent="0.4">
      <c r="A8" s="84" t="s">
        <v>4430</v>
      </c>
      <c r="B8" s="84" t="s">
        <v>4431</v>
      </c>
      <c r="C8" s="84" t="s">
        <v>4432</v>
      </c>
      <c r="D8" s="84" t="s">
        <v>4397</v>
      </c>
      <c r="E8" s="91" t="s">
        <v>11050</v>
      </c>
      <c r="F8" s="84" t="s">
        <v>4433</v>
      </c>
      <c r="G8" s="84" t="s">
        <v>4434</v>
      </c>
      <c r="H8" s="17" t="s">
        <v>4435</v>
      </c>
      <c r="I8" s="85" t="s">
        <v>10</v>
      </c>
      <c r="J8" s="85" t="s">
        <v>10</v>
      </c>
      <c r="K8" s="84"/>
    </row>
    <row r="9" spans="1:11" x14ac:dyDescent="0.4">
      <c r="A9" s="84" t="s">
        <v>4436</v>
      </c>
      <c r="B9" s="84" t="s">
        <v>4437</v>
      </c>
      <c r="C9" s="84" t="s">
        <v>4438</v>
      </c>
      <c r="D9" s="84" t="s">
        <v>4397</v>
      </c>
      <c r="E9" s="84" t="s">
        <v>4439</v>
      </c>
      <c r="F9" s="84" t="s">
        <v>4440</v>
      </c>
      <c r="G9" s="84" t="s">
        <v>4441</v>
      </c>
      <c r="H9" s="14" t="s">
        <v>4442</v>
      </c>
      <c r="I9" s="85" t="s">
        <v>10</v>
      </c>
      <c r="J9" s="85" t="s">
        <v>10</v>
      </c>
      <c r="K9" s="84"/>
    </row>
    <row r="10" spans="1:11" x14ac:dyDescent="0.4">
      <c r="A10" s="93" t="s">
        <v>4443</v>
      </c>
      <c r="B10" s="92" t="s">
        <v>4444</v>
      </c>
      <c r="C10" s="93" t="s">
        <v>4445</v>
      </c>
      <c r="D10" s="84" t="s">
        <v>4397</v>
      </c>
      <c r="E10" s="93" t="s">
        <v>4446</v>
      </c>
      <c r="F10" s="100" t="s">
        <v>10885</v>
      </c>
      <c r="G10" s="100" t="s">
        <v>10884</v>
      </c>
      <c r="H10" s="84" t="s">
        <v>4447</v>
      </c>
      <c r="I10" s="85" t="s">
        <v>10</v>
      </c>
      <c r="J10" s="85" t="s">
        <v>10</v>
      </c>
    </row>
    <row r="11" spans="1:11" x14ac:dyDescent="0.4">
      <c r="A11" s="84" t="s">
        <v>4448</v>
      </c>
      <c r="B11" s="84" t="s">
        <v>4449</v>
      </c>
      <c r="C11" s="84" t="s">
        <v>4450</v>
      </c>
      <c r="D11" s="84" t="s">
        <v>4397</v>
      </c>
      <c r="E11" s="84" t="s">
        <v>4451</v>
      </c>
      <c r="F11" s="84" t="s">
        <v>4452</v>
      </c>
      <c r="G11" s="84" t="s">
        <v>4453</v>
      </c>
      <c r="H11" s="14" t="s">
        <v>11170</v>
      </c>
      <c r="I11" s="85" t="s">
        <v>10</v>
      </c>
      <c r="J11" s="85" t="s">
        <v>10</v>
      </c>
      <c r="K11" s="84"/>
    </row>
    <row r="12" spans="1:11" x14ac:dyDescent="0.4">
      <c r="A12" s="84" t="s">
        <v>4454</v>
      </c>
      <c r="B12" s="84" t="s">
        <v>4455</v>
      </c>
      <c r="C12" s="84" t="s">
        <v>10883</v>
      </c>
      <c r="D12" s="84" t="s">
        <v>4397</v>
      </c>
      <c r="E12" s="84" t="s">
        <v>4456</v>
      </c>
      <c r="F12" s="84" t="s">
        <v>4457</v>
      </c>
      <c r="G12" s="84" t="s">
        <v>10886</v>
      </c>
      <c r="H12" s="14" t="s">
        <v>4458</v>
      </c>
      <c r="I12" s="85" t="s">
        <v>10</v>
      </c>
      <c r="J12" s="85" t="s">
        <v>10</v>
      </c>
      <c r="K12" s="84"/>
    </row>
    <row r="13" spans="1:11" x14ac:dyDescent="0.4">
      <c r="A13" s="84" t="s">
        <v>4459</v>
      </c>
      <c r="B13" s="84" t="s">
        <v>4460</v>
      </c>
      <c r="C13" s="84" t="s">
        <v>4461</v>
      </c>
      <c r="D13" s="84" t="s">
        <v>4397</v>
      </c>
      <c r="E13" s="84" t="s">
        <v>4462</v>
      </c>
      <c r="F13" s="84" t="s">
        <v>4463</v>
      </c>
      <c r="G13" s="84" t="s">
        <v>4464</v>
      </c>
      <c r="H13" s="17" t="s">
        <v>4465</v>
      </c>
      <c r="I13" s="85" t="s">
        <v>4122</v>
      </c>
      <c r="J13" s="85" t="s">
        <v>10</v>
      </c>
      <c r="K13" s="84"/>
    </row>
    <row r="14" spans="1:11" x14ac:dyDescent="0.4">
      <c r="A14" s="84" t="s">
        <v>4466</v>
      </c>
      <c r="B14" s="84" t="s">
        <v>4467</v>
      </c>
      <c r="C14" s="84" t="s">
        <v>4468</v>
      </c>
      <c r="D14" s="84" t="s">
        <v>4397</v>
      </c>
      <c r="E14" s="84" t="s">
        <v>4469</v>
      </c>
      <c r="F14" s="84" t="s">
        <v>4470</v>
      </c>
      <c r="G14" s="84" t="s">
        <v>4471</v>
      </c>
      <c r="H14" s="17" t="s">
        <v>4472</v>
      </c>
      <c r="I14" s="85" t="s">
        <v>10</v>
      </c>
      <c r="J14" s="85" t="s">
        <v>10</v>
      </c>
      <c r="K14" s="84"/>
    </row>
    <row r="15" spans="1:11" x14ac:dyDescent="0.4">
      <c r="A15" s="84" t="s">
        <v>4473</v>
      </c>
      <c r="B15" s="84" t="s">
        <v>4474</v>
      </c>
      <c r="C15" s="84" t="s">
        <v>4475</v>
      </c>
      <c r="D15" s="84" t="s">
        <v>4397</v>
      </c>
      <c r="E15" s="84" t="s">
        <v>4476</v>
      </c>
      <c r="F15" s="84" t="s">
        <v>4477</v>
      </c>
      <c r="G15" s="84" t="s">
        <v>4478</v>
      </c>
      <c r="H15" s="17" t="s">
        <v>4479</v>
      </c>
      <c r="I15" s="85" t="s">
        <v>10</v>
      </c>
      <c r="J15" s="85" t="s">
        <v>10</v>
      </c>
      <c r="K15" s="84"/>
    </row>
    <row r="16" spans="1:11" x14ac:dyDescent="0.4">
      <c r="A16" s="84" t="s">
        <v>4480</v>
      </c>
      <c r="B16" s="84" t="s">
        <v>4481</v>
      </c>
      <c r="C16" s="84" t="s">
        <v>4482</v>
      </c>
      <c r="D16" s="84" t="s">
        <v>4397</v>
      </c>
      <c r="E16" s="84" t="s">
        <v>4483</v>
      </c>
      <c r="F16" s="84" t="s">
        <v>4484</v>
      </c>
      <c r="G16" s="84" t="s">
        <v>4485</v>
      </c>
      <c r="H16" s="84" t="s">
        <v>4486</v>
      </c>
      <c r="I16" s="85" t="s">
        <v>10</v>
      </c>
      <c r="J16" s="85" t="s">
        <v>10</v>
      </c>
      <c r="K16" s="84"/>
    </row>
    <row r="17" spans="1:11" x14ac:dyDescent="0.4">
      <c r="A17" s="90" t="s">
        <v>4487</v>
      </c>
      <c r="B17" s="89" t="s">
        <v>4488</v>
      </c>
      <c r="C17" s="90" t="s">
        <v>4489</v>
      </c>
      <c r="D17" s="84" t="s">
        <v>4490</v>
      </c>
      <c r="E17" s="84" t="s">
        <v>4491</v>
      </c>
      <c r="F17" s="84" t="s">
        <v>4492</v>
      </c>
      <c r="G17" s="89" t="s">
        <v>4493</v>
      </c>
      <c r="H17" s="14" t="s">
        <v>4494</v>
      </c>
      <c r="I17" s="85" t="s">
        <v>10</v>
      </c>
      <c r="J17" s="85" t="s">
        <v>10</v>
      </c>
      <c r="K17" s="84"/>
    </row>
    <row r="18" spans="1:11" x14ac:dyDescent="0.4">
      <c r="A18" s="84" t="s">
        <v>4495</v>
      </c>
      <c r="B18" s="84" t="s">
        <v>4496</v>
      </c>
      <c r="C18" s="84" t="s">
        <v>4497</v>
      </c>
      <c r="D18" s="84" t="s">
        <v>4397</v>
      </c>
      <c r="E18" s="84" t="s">
        <v>4498</v>
      </c>
      <c r="F18" s="84" t="s">
        <v>4499</v>
      </c>
      <c r="G18" s="84" t="s">
        <v>10887</v>
      </c>
      <c r="H18" s="84" t="s">
        <v>11171</v>
      </c>
      <c r="I18" s="85" t="s">
        <v>4122</v>
      </c>
      <c r="J18" s="85" t="s">
        <v>4122</v>
      </c>
      <c r="K18" s="84"/>
    </row>
    <row r="19" spans="1:11" x14ac:dyDescent="0.4">
      <c r="A19" s="84" t="s">
        <v>4500</v>
      </c>
      <c r="B19" s="84" t="s">
        <v>4501</v>
      </c>
      <c r="C19" s="84" t="s">
        <v>4502</v>
      </c>
      <c r="D19" s="84" t="s">
        <v>4397</v>
      </c>
      <c r="E19" s="84" t="s">
        <v>4503</v>
      </c>
      <c r="F19" s="84" t="s">
        <v>4504</v>
      </c>
      <c r="G19" s="84" t="s">
        <v>4505</v>
      </c>
      <c r="H19" s="14" t="s">
        <v>4506</v>
      </c>
      <c r="I19" s="85" t="s">
        <v>10</v>
      </c>
      <c r="J19" s="85" t="s">
        <v>10</v>
      </c>
      <c r="K19" s="84"/>
    </row>
    <row r="20" spans="1:11" x14ac:dyDescent="0.4">
      <c r="A20" s="90" t="s">
        <v>4507</v>
      </c>
      <c r="B20" s="84" t="s">
        <v>4508</v>
      </c>
      <c r="C20" s="90" t="s">
        <v>4509</v>
      </c>
      <c r="D20" s="84" t="s">
        <v>4397</v>
      </c>
      <c r="E20" s="84" t="s">
        <v>4510</v>
      </c>
      <c r="F20" s="84" t="s">
        <v>4511</v>
      </c>
      <c r="G20" s="84" t="s">
        <v>4512</v>
      </c>
      <c r="H20" s="14" t="s">
        <v>4513</v>
      </c>
      <c r="I20" s="85" t="s">
        <v>10</v>
      </c>
      <c r="J20" s="85" t="s">
        <v>10</v>
      </c>
      <c r="K20" s="84"/>
    </row>
    <row r="21" spans="1:11" x14ac:dyDescent="0.4">
      <c r="A21" s="84" t="s">
        <v>4514</v>
      </c>
      <c r="B21" s="100" t="s">
        <v>4515</v>
      </c>
      <c r="C21" s="84" t="s">
        <v>4516</v>
      </c>
      <c r="D21" s="92" t="s">
        <v>4397</v>
      </c>
      <c r="E21" s="84" t="s">
        <v>4517</v>
      </c>
      <c r="F21" s="84" t="s">
        <v>4518</v>
      </c>
      <c r="G21" s="100" t="s">
        <v>4519</v>
      </c>
      <c r="H21" s="14" t="s">
        <v>11172</v>
      </c>
      <c r="I21" s="85" t="s">
        <v>1408</v>
      </c>
      <c r="J21" s="85" t="s">
        <v>1408</v>
      </c>
      <c r="K21" s="84"/>
    </row>
    <row r="22" spans="1:11" x14ac:dyDescent="0.4">
      <c r="A22" s="84" t="s">
        <v>4520</v>
      </c>
      <c r="B22" s="100" t="s">
        <v>4521</v>
      </c>
      <c r="C22" s="84" t="s">
        <v>4522</v>
      </c>
      <c r="D22" s="92" t="s">
        <v>4397</v>
      </c>
      <c r="E22" s="84" t="s">
        <v>4523</v>
      </c>
      <c r="F22" s="144" t="s">
        <v>4524</v>
      </c>
      <c r="G22" s="100" t="s">
        <v>4525</v>
      </c>
      <c r="H22" s="145" t="s">
        <v>4526</v>
      </c>
      <c r="I22" s="85" t="s">
        <v>1408</v>
      </c>
      <c r="J22" s="85" t="s">
        <v>1408</v>
      </c>
      <c r="K22" s="84"/>
    </row>
    <row r="23" spans="1:11" x14ac:dyDescent="0.4">
      <c r="A23" s="84" t="s">
        <v>4527</v>
      </c>
      <c r="B23" s="84" t="s">
        <v>4528</v>
      </c>
      <c r="C23" s="84" t="s">
        <v>4529</v>
      </c>
      <c r="D23" s="84" t="s">
        <v>4397</v>
      </c>
      <c r="E23" s="84" t="s">
        <v>4530</v>
      </c>
      <c r="F23" s="84" t="s">
        <v>4531</v>
      </c>
      <c r="G23" s="91" t="s">
        <v>4532</v>
      </c>
      <c r="H23" s="14" t="s">
        <v>11079</v>
      </c>
      <c r="I23" s="85" t="s">
        <v>10</v>
      </c>
      <c r="J23" s="85" t="s">
        <v>10</v>
      </c>
      <c r="K23" s="84"/>
    </row>
    <row r="24" spans="1:11" x14ac:dyDescent="0.4">
      <c r="A24" s="105" t="s">
        <v>4533</v>
      </c>
      <c r="B24" s="105" t="s">
        <v>4534</v>
      </c>
      <c r="C24" s="105" t="s">
        <v>4535</v>
      </c>
      <c r="D24" s="105" t="s">
        <v>4490</v>
      </c>
      <c r="E24" s="105" t="s">
        <v>4536</v>
      </c>
      <c r="F24" s="105" t="s">
        <v>4537</v>
      </c>
      <c r="G24" s="105" t="s">
        <v>4538</v>
      </c>
      <c r="H24" s="48" t="s">
        <v>4539</v>
      </c>
      <c r="I24" s="107" t="s">
        <v>10</v>
      </c>
      <c r="J24" s="107" t="s">
        <v>10</v>
      </c>
    </row>
    <row r="25" spans="1:11" x14ac:dyDescent="0.4">
      <c r="A25" s="84" t="s">
        <v>4540</v>
      </c>
      <c r="B25" s="84" t="s">
        <v>4541</v>
      </c>
      <c r="C25" s="84" t="s">
        <v>4542</v>
      </c>
      <c r="D25" s="84" t="s">
        <v>4397</v>
      </c>
      <c r="E25" s="84" t="s">
        <v>4543</v>
      </c>
      <c r="F25" s="84" t="s">
        <v>4544</v>
      </c>
      <c r="G25" s="84" t="s">
        <v>4545</v>
      </c>
      <c r="H25" s="84"/>
      <c r="I25" s="85" t="s">
        <v>10</v>
      </c>
      <c r="J25" s="85" t="s">
        <v>10</v>
      </c>
      <c r="K25" s="84"/>
    </row>
    <row r="26" spans="1:11" x14ac:dyDescent="0.4">
      <c r="A26" s="84" t="s">
        <v>4546</v>
      </c>
      <c r="B26" s="84" t="s">
        <v>4547</v>
      </c>
      <c r="C26" s="84" t="s">
        <v>4548</v>
      </c>
      <c r="D26" s="84" t="s">
        <v>4397</v>
      </c>
      <c r="E26" s="84" t="s">
        <v>4549</v>
      </c>
      <c r="F26" s="96" t="s">
        <v>4550</v>
      </c>
      <c r="G26" s="100" t="s">
        <v>4551</v>
      </c>
      <c r="H26" s="14" t="s">
        <v>4552</v>
      </c>
      <c r="I26" s="85" t="s">
        <v>10</v>
      </c>
      <c r="J26" s="85" t="s">
        <v>10</v>
      </c>
      <c r="K26" s="84"/>
    </row>
    <row r="27" spans="1:11" x14ac:dyDescent="0.4">
      <c r="A27" s="84" t="s">
        <v>4553</v>
      </c>
      <c r="B27" s="84" t="s">
        <v>4554</v>
      </c>
      <c r="C27" s="84" t="s">
        <v>4555</v>
      </c>
      <c r="D27" s="84" t="s">
        <v>4397</v>
      </c>
      <c r="E27" s="84" t="s">
        <v>4556</v>
      </c>
      <c r="F27" s="84" t="s">
        <v>4557</v>
      </c>
      <c r="G27" s="84" t="s">
        <v>4558</v>
      </c>
      <c r="H27" s="84" t="s">
        <v>4559</v>
      </c>
      <c r="I27" s="85" t="s">
        <v>10</v>
      </c>
      <c r="J27" s="85" t="s">
        <v>10</v>
      </c>
      <c r="K27" s="84"/>
    </row>
    <row r="28" spans="1:11" x14ac:dyDescent="0.4">
      <c r="A28" s="84" t="s">
        <v>4560</v>
      </c>
      <c r="B28" s="84" t="s">
        <v>4561</v>
      </c>
      <c r="C28" s="84" t="s">
        <v>4562</v>
      </c>
      <c r="D28" s="84" t="s">
        <v>4397</v>
      </c>
      <c r="E28" s="84" t="s">
        <v>4563</v>
      </c>
      <c r="F28" s="84" t="s">
        <v>4564</v>
      </c>
      <c r="G28" s="84" t="s">
        <v>4565</v>
      </c>
      <c r="H28" s="84"/>
      <c r="I28" s="85" t="s">
        <v>10</v>
      </c>
      <c r="J28" s="85" t="s">
        <v>10</v>
      </c>
    </row>
    <row r="29" spans="1:11" x14ac:dyDescent="0.4">
      <c r="A29" s="84" t="s">
        <v>4566</v>
      </c>
      <c r="B29" s="84" t="s">
        <v>4567</v>
      </c>
      <c r="C29" s="84" t="s">
        <v>4568</v>
      </c>
      <c r="D29" s="84" t="s">
        <v>4397</v>
      </c>
      <c r="E29" s="84" t="s">
        <v>4569</v>
      </c>
      <c r="F29" s="84" t="s">
        <v>4570</v>
      </c>
      <c r="G29" s="84" t="s">
        <v>4571</v>
      </c>
      <c r="H29" s="146" t="s">
        <v>4572</v>
      </c>
      <c r="I29" s="85" t="s">
        <v>10</v>
      </c>
      <c r="J29" s="85" t="s">
        <v>10</v>
      </c>
      <c r="K29" s="84"/>
    </row>
    <row r="30" spans="1:11" x14ac:dyDescent="0.4">
      <c r="A30" s="84" t="s">
        <v>4573</v>
      </c>
      <c r="B30" s="84" t="s">
        <v>4574</v>
      </c>
      <c r="C30" s="84" t="s">
        <v>4575</v>
      </c>
      <c r="D30" s="84" t="s">
        <v>4397</v>
      </c>
      <c r="E30" s="84" t="s">
        <v>4576</v>
      </c>
      <c r="F30" s="84" t="s">
        <v>4577</v>
      </c>
      <c r="G30" s="84" t="s">
        <v>4578</v>
      </c>
      <c r="H30" s="84"/>
      <c r="I30" s="85" t="s">
        <v>10</v>
      </c>
      <c r="J30" s="85" t="s">
        <v>10</v>
      </c>
      <c r="K30" s="84"/>
    </row>
    <row r="31" spans="1:11" x14ac:dyDescent="0.4">
      <c r="A31" s="84" t="s">
        <v>4579</v>
      </c>
      <c r="B31" s="84" t="s">
        <v>4580</v>
      </c>
      <c r="C31" s="84" t="s">
        <v>4581</v>
      </c>
      <c r="D31" s="84" t="s">
        <v>4397</v>
      </c>
      <c r="E31" s="84" t="s">
        <v>4582</v>
      </c>
      <c r="F31" s="84" t="s">
        <v>4583</v>
      </c>
      <c r="G31" s="84" t="s">
        <v>4584</v>
      </c>
      <c r="H31" s="17" t="s">
        <v>4585</v>
      </c>
      <c r="I31" s="85" t="s">
        <v>10</v>
      </c>
      <c r="J31" s="85" t="s">
        <v>10</v>
      </c>
      <c r="K31" s="84"/>
    </row>
    <row r="32" spans="1:11" x14ac:dyDescent="0.4">
      <c r="A32" s="84" t="s">
        <v>4586</v>
      </c>
      <c r="B32" s="84" t="s">
        <v>4587</v>
      </c>
      <c r="C32" s="84" t="s">
        <v>4588</v>
      </c>
      <c r="D32" s="84" t="s">
        <v>4589</v>
      </c>
      <c r="E32" s="84" t="s">
        <v>4590</v>
      </c>
      <c r="F32" s="84" t="s">
        <v>4591</v>
      </c>
      <c r="G32" s="84" t="s">
        <v>4592</v>
      </c>
      <c r="H32" s="14" t="s">
        <v>4593</v>
      </c>
      <c r="I32" s="85" t="s">
        <v>10</v>
      </c>
      <c r="J32" s="85" t="s">
        <v>10</v>
      </c>
      <c r="K32" s="84"/>
    </row>
    <row r="33" spans="1:11" x14ac:dyDescent="0.4">
      <c r="A33" s="147" t="s">
        <v>4594</v>
      </c>
      <c r="B33" s="148" t="s">
        <v>4595</v>
      </c>
      <c r="C33" s="84" t="s">
        <v>4596</v>
      </c>
      <c r="D33" s="84" t="s">
        <v>4397</v>
      </c>
      <c r="E33" s="84" t="s">
        <v>4597</v>
      </c>
      <c r="F33" s="84" t="s">
        <v>4598</v>
      </c>
      <c r="G33" s="84" t="s">
        <v>4599</v>
      </c>
      <c r="H33" s="17" t="s">
        <v>11169</v>
      </c>
      <c r="I33" s="85" t="s">
        <v>10</v>
      </c>
      <c r="J33" s="85" t="s">
        <v>10</v>
      </c>
      <c r="K33" s="84"/>
    </row>
    <row r="34" spans="1:11" x14ac:dyDescent="0.4">
      <c r="A34" s="84" t="s">
        <v>4600</v>
      </c>
      <c r="B34" s="84" t="s">
        <v>4601</v>
      </c>
      <c r="C34" s="84" t="s">
        <v>4602</v>
      </c>
      <c r="D34" s="84" t="s">
        <v>4397</v>
      </c>
      <c r="E34" s="84" t="s">
        <v>4603</v>
      </c>
      <c r="F34" s="84" t="s">
        <v>4604</v>
      </c>
      <c r="G34" s="84" t="s">
        <v>4605</v>
      </c>
      <c r="H34" s="84"/>
      <c r="I34" s="85" t="s">
        <v>10</v>
      </c>
      <c r="J34" s="85" t="s">
        <v>10</v>
      </c>
      <c r="K34" s="84"/>
    </row>
    <row r="35" spans="1:11" x14ac:dyDescent="0.4">
      <c r="A35" s="84" t="s">
        <v>4606</v>
      </c>
      <c r="B35" s="100" t="s">
        <v>4607</v>
      </c>
      <c r="C35" s="84" t="s">
        <v>4608</v>
      </c>
      <c r="D35" s="84" t="s">
        <v>4397</v>
      </c>
      <c r="E35" s="89" t="s">
        <v>4609</v>
      </c>
      <c r="F35" s="149" t="s">
        <v>4610</v>
      </c>
      <c r="G35" s="84" t="s">
        <v>4611</v>
      </c>
      <c r="H35" s="84" t="s">
        <v>4612</v>
      </c>
      <c r="I35" s="85" t="s">
        <v>10</v>
      </c>
      <c r="J35" s="85" t="s">
        <v>10</v>
      </c>
      <c r="K35" s="84"/>
    </row>
  </sheetData>
  <phoneticPr fontId="1"/>
  <dataValidations count="6">
    <dataValidation type="textLength" allowBlank="1" showInputMessage="1" showErrorMessage="1" promptTitle="市区町村コード" prompt="市区町村コードは半角数字6桁で入力してください。" sqref="A21 A7 A10 A17 A33" xr:uid="{F32B33D3-013A-4F39-9899-CE1F11BAE649}">
      <formula1>6</formula1>
      <formula2>6</formula2>
    </dataValidation>
    <dataValidation type="textLength" allowBlank="1" showInputMessage="1" showErrorMessage="1" promptTitle="郵便番号" prompt="郵便番号は、半角数字ハイフン入りで入力してください。_x000a_（例：100-8916）" sqref="C21:C22 C10 C17" xr:uid="{E4521E20-FE03-4A58-9E06-F72E8CF46F25}">
      <formula1>8</formula1>
      <formula2>8</formula2>
    </dataValidation>
    <dataValidation type="textLength" allowBlank="1" showInputMessage="1" showErrorMessage="1" promptTitle="電話番号" prompt="電話番号は、半角数字ハイフン入りで入力してください。_x000a_（例：03-XXXX-XXXX）" sqref="G21:G22 G17" xr:uid="{4A9B35C5-49EE-49D0-B879-7859A11B00C7}">
      <formula1>12</formula1>
      <formula2>13</formula2>
    </dataValidation>
    <dataValidation type="list" allowBlank="1" sqref="I15:J20 I23:J35 I3:J13" xr:uid="{ABB6C8E1-E7BF-421E-AD66-8AE738605E33}">
      <formula1>"○,未実施"</formula1>
    </dataValidation>
    <dataValidation allowBlank="1" showInputMessage="1" promptTitle="市区町村コード" sqref="C3:H3 E21:F21 B4:H8 H21 A22:A24 E22 B23:H24 A34:H35 A15:H16 C33:H33 D10:E10 H10 A9:H9 D17:F17 H17 A11:H13 A25:H32 A8 A18:H20 A2:A6 K3:K9 K11:K13 K15:K23 K25:K27 K29:K35" xr:uid="{369CE6C2-E7E9-4EC4-8EC7-292E4B4BFD95}"/>
    <dataValidation allowBlank="1" showInputMessage="1" sqref="C2 G2:H2" xr:uid="{0C1C2264-5EB5-4077-B52B-EB94CAF32159}"/>
  </dataValidations>
  <hyperlinks>
    <hyperlink ref="H26" display="https://www.town.oi.kanagawa.jp/soshiki/8/hu-sinnkoutaikennsayobousessyu.html" xr:uid="{13F1D7E5-5E1A-4E33-9D6F-C94053707CD9}"/>
    <hyperlink ref="H19" display="https://www.city.minamiashigara.kanagawa.jp/kurashi/fukushi/seijin/p05243.html" xr:uid="{E63A0151-3F46-4C68-A067-E1B220FB32D5}"/>
    <hyperlink ref="H15" display="https://www.city.yamato.lg.jp/gyosei/soshik/15/iryo/yobosesshu/6203.html_x000a_" xr:uid="{D1631C5D-2628-40F5-8452-28DEA154E25A}"/>
    <hyperlink ref="H31" display="https://www.town.manazuru.kanagawa.jp/kenko_fukushi/yobosesshu/1495.html_x000a_" xr:uid="{411F1EA8-6605-4C21-ACAF-62C0DE3BB562}"/>
    <hyperlink ref="H11" display="https://www.city.zushi.kanagawa.jp/syokan/kenkou/kenkou/fushintsuikatekitaisaku.html" xr:uid="{4C044254-BAFA-4869-A2FE-53B2B5793BAA}"/>
    <hyperlink ref="H4" display="https://www.city.sagamihara.kanagawa.jp/kosodate/kenko/1026625/yobou_sesshu/otona/1016290.html" xr:uid="{119AAD6F-FB3C-4075-BAD4-96FB7ECB3C50}"/>
    <hyperlink ref="H5" display="https://www.city.yokosuka.kanagawa.jp/3160/infection/20190603_fushin.html" xr:uid="{05D37F2A-14D9-48CC-948B-28E4A7402593}"/>
    <hyperlink ref="H14" display="https://www.city.atsugi.kanagawa.jp/iryo_fukushi/iryo_kenko/13/2/13614.html_x000a_" xr:uid="{64CD1BB3-56A0-48E5-BDF8-53C074CD69B4}"/>
    <hyperlink ref="H6" display="https://www.city.hiratsuka.kanagawa.jp/kenko/page-c_02086.html_x000a_" xr:uid="{ED4B60ED-B462-4621-B21C-512860FE9EAA}"/>
    <hyperlink ref="H21" display="https://www.town.hayama.lg.jp/soshiki/choumin/12/fushin/9493.html" xr:uid="{6A46C9E1-4F1C-4F2F-855F-4F72C38C43FF}"/>
    <hyperlink ref="H22" display="https://www.town.samukawa.kanagawa.jp/soshiki/manabi/kosodatesienka/nobisuku/tantouzyouhou/afusinyobo/15368.html" xr:uid="{0CCC5855-FBCD-469F-9A29-9BDF9971C0BA}"/>
    <hyperlink ref="H23" display="kenko@town.oiso.lg.jp" xr:uid="{701DF1EB-D21D-4CA1-B78F-C1634FF55D2B}"/>
    <hyperlink ref="H32" display="https://www.town.yugawara.kanagawa.jp/soshiki/22/2516.html" xr:uid="{63F66613-3C4E-4755-8BAC-5C84727620B7}"/>
    <hyperlink ref="H29" display="https://www.town.kaisei.kanagawa.jp/info/1163" xr:uid="{D5D7CDB0-CF46-4BB1-B6C1-92D29A8D86A5}"/>
    <hyperlink ref="H24" display="https://www.town.ninomiya.kanagawa.jp/" xr:uid="{27930024-845F-4F1C-A565-21235518D30F}"/>
    <hyperlink ref="H9" display="https://www.city.odawara.kanagawa.jp/field/welfare/health/prevent/rubella_news.html" xr:uid="{2816E86E-3C75-431B-AD92-CBD3E1889ADC}"/>
    <hyperlink ref="H13" display="https://www.city.hadano.kanagawa.jp/www/contents/1550795663562/index.html" xr:uid="{082E2F89-0D08-4B0E-BBEE-07BB2E9ED607}"/>
    <hyperlink ref="H17" display="https://www.city.ebina.kanagawa.jp/guide/kenko/kansensho/1008838.html" xr:uid="{A463287A-376F-475A-A72E-2966D3CBE378}"/>
    <hyperlink ref="H20" display="https://www.city.ayase.kanagawa.jp/soshiki/kenkozukurisuishinka/iryo_kenko/9/1140.html" xr:uid="{F120C44D-9ACC-4C01-AAD6-57D669FA51BB}"/>
    <hyperlink ref="H12" display="https://www.city.miura.kanagawa.jp" xr:uid="{C76E9217-C371-4314-9239-0D40EE526255}"/>
    <hyperlink ref="H33" display="https://www.city.yokohama.lg.jp/kurashi/kenko-iryo/yobosesshu/yobosesshu/rubellavaccine.html" xr:uid="{2ED51391-9606-4D7E-A5EB-D72D5E5E5C80}"/>
    <hyperlink ref="H8" display="https://www.city.fujisawa.kanagawa.jp/" xr:uid="{BFDFB586-8B0A-4788-A36C-0C5EC6C8CE4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31401-00A2-4C44-93EE-0529EDAB977D}">
  <sheetPr codeName="Sheet15"/>
  <dimension ref="A1:K32"/>
  <sheetViews>
    <sheetView topLeftCell="D1" zoomScale="80" zoomScaleNormal="80" workbookViewId="0">
      <selection activeCell="F20" sqref="F20"/>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50.75" style="69" bestFit="1" customWidth="1"/>
    <col min="6" max="6" width="39.125" style="69" bestFit="1" customWidth="1"/>
    <col min="7" max="7" width="15.25" style="69" bestFit="1" customWidth="1"/>
    <col min="8" max="8" width="92.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10888</v>
      </c>
    </row>
    <row r="2" spans="1:11" s="70" customFormat="1" ht="60" customHeight="1" x14ac:dyDescent="0.4">
      <c r="A2" s="119" t="s">
        <v>10839</v>
      </c>
      <c r="B2" s="67" t="s">
        <v>10840</v>
      </c>
      <c r="C2" s="119" t="s">
        <v>10841</v>
      </c>
      <c r="D2" s="67" t="s">
        <v>1</v>
      </c>
      <c r="E2" s="119" t="s">
        <v>10842</v>
      </c>
      <c r="F2" s="119" t="s">
        <v>10843</v>
      </c>
      <c r="G2" s="119" t="s">
        <v>10844</v>
      </c>
      <c r="H2" s="71" t="s">
        <v>10845</v>
      </c>
      <c r="I2" s="71" t="s">
        <v>10846</v>
      </c>
      <c r="J2" s="71" t="s">
        <v>10847</v>
      </c>
      <c r="K2" s="71" t="s">
        <v>10848</v>
      </c>
    </row>
    <row r="3" spans="1:11" x14ac:dyDescent="0.4">
      <c r="A3" s="73">
        <v>151009</v>
      </c>
      <c r="B3" s="73" t="s">
        <v>4613</v>
      </c>
      <c r="C3" s="73" t="s">
        <v>4614</v>
      </c>
      <c r="D3" s="73" t="s">
        <v>4615</v>
      </c>
      <c r="E3" s="74" t="s">
        <v>4616</v>
      </c>
      <c r="F3" s="74" t="s">
        <v>4617</v>
      </c>
      <c r="G3" s="74" t="s">
        <v>4618</v>
      </c>
      <c r="H3" s="74" t="s">
        <v>4619</v>
      </c>
      <c r="I3" s="72" t="s">
        <v>10</v>
      </c>
      <c r="J3" s="72" t="s">
        <v>10</v>
      </c>
      <c r="K3" s="74"/>
    </row>
    <row r="4" spans="1:11" x14ac:dyDescent="0.4">
      <c r="A4" s="73">
        <v>152021</v>
      </c>
      <c r="B4" s="73" t="s">
        <v>4620</v>
      </c>
      <c r="C4" s="73" t="s">
        <v>4621</v>
      </c>
      <c r="D4" s="73" t="s">
        <v>4615</v>
      </c>
      <c r="E4" s="74" t="s">
        <v>4622</v>
      </c>
      <c r="F4" s="74" t="s">
        <v>4623</v>
      </c>
      <c r="G4" s="74" t="s">
        <v>4624</v>
      </c>
      <c r="H4" s="74" t="s">
        <v>4625</v>
      </c>
      <c r="I4" s="72" t="s">
        <v>10</v>
      </c>
      <c r="J4" s="72" t="s">
        <v>10</v>
      </c>
      <c r="K4" s="74"/>
    </row>
    <row r="5" spans="1:11" x14ac:dyDescent="0.4">
      <c r="A5" s="73">
        <v>152048</v>
      </c>
      <c r="B5" s="73" t="s">
        <v>4626</v>
      </c>
      <c r="C5" s="73" t="s">
        <v>4627</v>
      </c>
      <c r="D5" s="73" t="s">
        <v>4615</v>
      </c>
      <c r="E5" s="74" t="s">
        <v>4628</v>
      </c>
      <c r="F5" s="74" t="s">
        <v>4629</v>
      </c>
      <c r="G5" s="74" t="s">
        <v>4630</v>
      </c>
      <c r="H5" s="74"/>
      <c r="I5" s="72" t="s">
        <v>10</v>
      </c>
      <c r="J5" s="72" t="s">
        <v>10</v>
      </c>
      <c r="K5" s="74"/>
    </row>
    <row r="6" spans="1:11" x14ac:dyDescent="0.4">
      <c r="A6" s="73">
        <v>152056</v>
      </c>
      <c r="B6" s="73" t="s">
        <v>4631</v>
      </c>
      <c r="C6" s="73" t="s">
        <v>4632</v>
      </c>
      <c r="D6" s="73" t="s">
        <v>4615</v>
      </c>
      <c r="E6" s="74" t="s">
        <v>4633</v>
      </c>
      <c r="F6" s="74" t="s">
        <v>4634</v>
      </c>
      <c r="G6" s="74" t="s">
        <v>4635</v>
      </c>
      <c r="H6" s="74" t="s">
        <v>4636</v>
      </c>
      <c r="I6" s="72" t="s">
        <v>10</v>
      </c>
      <c r="J6" s="72" t="s">
        <v>10</v>
      </c>
      <c r="K6" s="74"/>
    </row>
    <row r="7" spans="1:11" x14ac:dyDescent="0.4">
      <c r="A7" s="73">
        <v>152064</v>
      </c>
      <c r="B7" s="73" t="s">
        <v>4637</v>
      </c>
      <c r="C7" s="73" t="s">
        <v>4638</v>
      </c>
      <c r="D7" s="73" t="s">
        <v>4615</v>
      </c>
      <c r="E7" s="74" t="s">
        <v>4639</v>
      </c>
      <c r="F7" s="74" t="s">
        <v>4640</v>
      </c>
      <c r="G7" s="74" t="s">
        <v>4641</v>
      </c>
      <c r="H7" s="74" t="s">
        <v>4642</v>
      </c>
      <c r="I7" s="72" t="s">
        <v>10</v>
      </c>
      <c r="J7" s="72" t="s">
        <v>10</v>
      </c>
      <c r="K7" s="74"/>
    </row>
    <row r="8" spans="1:11" x14ac:dyDescent="0.4">
      <c r="A8" s="73">
        <v>152081</v>
      </c>
      <c r="B8" s="73" t="s">
        <v>4643</v>
      </c>
      <c r="C8" s="73" t="s">
        <v>4644</v>
      </c>
      <c r="D8" s="73" t="s">
        <v>4615</v>
      </c>
      <c r="E8" s="74" t="s">
        <v>11051</v>
      </c>
      <c r="F8" s="74" t="s">
        <v>4645</v>
      </c>
      <c r="G8" s="74" t="s">
        <v>4646</v>
      </c>
      <c r="H8" s="74" t="s">
        <v>4647</v>
      </c>
      <c r="I8" s="72" t="s">
        <v>10</v>
      </c>
      <c r="J8" s="72" t="s">
        <v>10</v>
      </c>
      <c r="K8" s="74"/>
    </row>
    <row r="9" spans="1:11" x14ac:dyDescent="0.4">
      <c r="A9" s="73">
        <v>152099</v>
      </c>
      <c r="B9" s="73" t="s">
        <v>4648</v>
      </c>
      <c r="C9" s="73" t="s">
        <v>4649</v>
      </c>
      <c r="D9" s="73" t="s">
        <v>4615</v>
      </c>
      <c r="E9" s="74" t="s">
        <v>4650</v>
      </c>
      <c r="F9" s="74" t="s">
        <v>4651</v>
      </c>
      <c r="G9" s="74" t="s">
        <v>4652</v>
      </c>
      <c r="H9" s="74" t="s">
        <v>4653</v>
      </c>
      <c r="I9" s="72" t="s">
        <v>10</v>
      </c>
      <c r="J9" s="72" t="s">
        <v>10</v>
      </c>
      <c r="K9" s="74"/>
    </row>
    <row r="10" spans="1:11" x14ac:dyDescent="0.4">
      <c r="A10" s="73">
        <v>152102</v>
      </c>
      <c r="B10" s="73" t="s">
        <v>4654</v>
      </c>
      <c r="C10" s="73" t="s">
        <v>4655</v>
      </c>
      <c r="D10" s="73" t="s">
        <v>4615</v>
      </c>
      <c r="E10" s="74" t="s">
        <v>4656</v>
      </c>
      <c r="F10" s="74" t="s">
        <v>4657</v>
      </c>
      <c r="G10" s="74" t="s">
        <v>4658</v>
      </c>
      <c r="H10" s="74" t="s">
        <v>4659</v>
      </c>
      <c r="I10" s="72" t="s">
        <v>10</v>
      </c>
      <c r="J10" s="72" t="s">
        <v>10</v>
      </c>
      <c r="K10" s="74"/>
    </row>
    <row r="11" spans="1:11" x14ac:dyDescent="0.4">
      <c r="A11" s="73">
        <v>152111</v>
      </c>
      <c r="B11" s="73" t="s">
        <v>4660</v>
      </c>
      <c r="C11" s="73" t="s">
        <v>4661</v>
      </c>
      <c r="D11" s="73" t="s">
        <v>4615</v>
      </c>
      <c r="E11" s="74" t="s">
        <v>4662</v>
      </c>
      <c r="F11" s="74" t="s">
        <v>4663</v>
      </c>
      <c r="G11" s="74" t="s">
        <v>4664</v>
      </c>
      <c r="H11" s="74" t="s">
        <v>4665</v>
      </c>
      <c r="I11" s="72" t="s">
        <v>10</v>
      </c>
      <c r="J11" s="72" t="s">
        <v>10</v>
      </c>
      <c r="K11" s="74"/>
    </row>
    <row r="12" spans="1:11" x14ac:dyDescent="0.4">
      <c r="A12" s="73">
        <v>152129</v>
      </c>
      <c r="B12" s="73" t="s">
        <v>4666</v>
      </c>
      <c r="C12" s="73" t="s">
        <v>4667</v>
      </c>
      <c r="D12" s="73" t="s">
        <v>4615</v>
      </c>
      <c r="E12" s="74" t="s">
        <v>4668</v>
      </c>
      <c r="F12" s="74" t="s">
        <v>4669</v>
      </c>
      <c r="G12" s="74" t="s">
        <v>4670</v>
      </c>
      <c r="H12" s="74" t="s">
        <v>4671</v>
      </c>
      <c r="I12" s="72" t="s">
        <v>10</v>
      </c>
      <c r="J12" s="72" t="s">
        <v>10</v>
      </c>
      <c r="K12" s="74"/>
    </row>
    <row r="13" spans="1:11" x14ac:dyDescent="0.4">
      <c r="A13" s="73">
        <v>152137</v>
      </c>
      <c r="B13" s="73" t="s">
        <v>4672</v>
      </c>
      <c r="C13" s="73" t="s">
        <v>4673</v>
      </c>
      <c r="D13" s="73" t="s">
        <v>4615</v>
      </c>
      <c r="E13" s="74" t="s">
        <v>4674</v>
      </c>
      <c r="F13" s="74" t="s">
        <v>4675</v>
      </c>
      <c r="G13" s="74" t="s">
        <v>4676</v>
      </c>
      <c r="H13" s="74" t="s">
        <v>4677</v>
      </c>
      <c r="I13" s="72" t="s">
        <v>10</v>
      </c>
      <c r="J13" s="72" t="s">
        <v>10</v>
      </c>
      <c r="K13" s="74"/>
    </row>
    <row r="14" spans="1:11" x14ac:dyDescent="0.4">
      <c r="A14" s="73">
        <v>152161</v>
      </c>
      <c r="B14" s="73" t="s">
        <v>4678</v>
      </c>
      <c r="C14" s="73" t="s">
        <v>4679</v>
      </c>
      <c r="D14" s="73" t="s">
        <v>4615</v>
      </c>
      <c r="E14" s="74" t="s">
        <v>4680</v>
      </c>
      <c r="F14" s="74" t="s">
        <v>4681</v>
      </c>
      <c r="G14" s="74" t="s">
        <v>4682</v>
      </c>
      <c r="H14" s="74" t="s">
        <v>4683</v>
      </c>
      <c r="I14" s="72" t="s">
        <v>10</v>
      </c>
      <c r="J14" s="72" t="s">
        <v>10</v>
      </c>
      <c r="K14" s="74"/>
    </row>
    <row r="15" spans="1:11" x14ac:dyDescent="0.4">
      <c r="A15" s="73">
        <v>152170</v>
      </c>
      <c r="B15" s="73" t="s">
        <v>4684</v>
      </c>
      <c r="C15" s="73" t="s">
        <v>4685</v>
      </c>
      <c r="D15" s="73" t="s">
        <v>4615</v>
      </c>
      <c r="E15" s="74" t="s">
        <v>4686</v>
      </c>
      <c r="F15" s="74" t="s">
        <v>4687</v>
      </c>
      <c r="G15" s="74" t="s">
        <v>4688</v>
      </c>
      <c r="H15" s="74"/>
      <c r="I15" s="72" t="s">
        <v>10</v>
      </c>
      <c r="J15" s="72" t="s">
        <v>10</v>
      </c>
      <c r="K15" s="74"/>
    </row>
    <row r="16" spans="1:11" x14ac:dyDescent="0.4">
      <c r="A16" s="73">
        <v>152188</v>
      </c>
      <c r="B16" s="73" t="s">
        <v>4689</v>
      </c>
      <c r="C16" s="73" t="s">
        <v>4690</v>
      </c>
      <c r="D16" s="73" t="s">
        <v>4615</v>
      </c>
      <c r="E16" s="74" t="s">
        <v>4691</v>
      </c>
      <c r="F16" s="74" t="s">
        <v>4692</v>
      </c>
      <c r="G16" s="74" t="s">
        <v>4693</v>
      </c>
      <c r="H16" s="74" t="s">
        <v>4694</v>
      </c>
      <c r="I16" s="72" t="s">
        <v>10</v>
      </c>
      <c r="J16" s="72" t="s">
        <v>10</v>
      </c>
      <c r="K16" s="74"/>
    </row>
    <row r="17" spans="1:11" x14ac:dyDescent="0.4">
      <c r="A17" s="73">
        <v>152226</v>
      </c>
      <c r="B17" s="73" t="s">
        <v>4695</v>
      </c>
      <c r="C17" s="73" t="s">
        <v>4696</v>
      </c>
      <c r="D17" s="73" t="s">
        <v>4615</v>
      </c>
      <c r="E17" s="74" t="s">
        <v>4697</v>
      </c>
      <c r="F17" s="74" t="s">
        <v>4698</v>
      </c>
      <c r="G17" s="74" t="s">
        <v>4699</v>
      </c>
      <c r="H17" s="74" t="s">
        <v>4700</v>
      </c>
      <c r="I17" s="72" t="s">
        <v>10</v>
      </c>
      <c r="J17" s="72" t="s">
        <v>10</v>
      </c>
      <c r="K17" s="74"/>
    </row>
    <row r="18" spans="1:11" x14ac:dyDescent="0.4">
      <c r="A18" s="73">
        <v>152234</v>
      </c>
      <c r="B18" s="73" t="s">
        <v>4701</v>
      </c>
      <c r="C18" s="73" t="s">
        <v>4702</v>
      </c>
      <c r="D18" s="73" t="s">
        <v>4615</v>
      </c>
      <c r="E18" s="74" t="s">
        <v>4703</v>
      </c>
      <c r="F18" s="74" t="s">
        <v>4704</v>
      </c>
      <c r="G18" s="74" t="s">
        <v>4705</v>
      </c>
      <c r="H18" s="74"/>
      <c r="I18" s="72" t="s">
        <v>10</v>
      </c>
      <c r="J18" s="72" t="s">
        <v>10</v>
      </c>
      <c r="K18" s="74"/>
    </row>
    <row r="19" spans="1:11" x14ac:dyDescent="0.4">
      <c r="A19" s="73">
        <v>152242</v>
      </c>
      <c r="B19" s="73" t="s">
        <v>4706</v>
      </c>
      <c r="C19" s="73" t="s">
        <v>4707</v>
      </c>
      <c r="D19" s="73" t="s">
        <v>4615</v>
      </c>
      <c r="E19" s="74" t="s">
        <v>4708</v>
      </c>
      <c r="F19" s="74" t="s">
        <v>4709</v>
      </c>
      <c r="G19" s="74" t="s">
        <v>4710</v>
      </c>
      <c r="H19" s="74" t="s">
        <v>4711</v>
      </c>
      <c r="I19" s="72" t="s">
        <v>10</v>
      </c>
      <c r="J19" s="72" t="s">
        <v>10</v>
      </c>
      <c r="K19" s="74"/>
    </row>
    <row r="20" spans="1:11" x14ac:dyDescent="0.4">
      <c r="A20" s="73">
        <v>152251</v>
      </c>
      <c r="B20" s="73" t="s">
        <v>4712</v>
      </c>
      <c r="C20" s="73" t="s">
        <v>4713</v>
      </c>
      <c r="D20" s="73" t="s">
        <v>4615</v>
      </c>
      <c r="E20" s="74" t="s">
        <v>4714</v>
      </c>
      <c r="F20" s="74" t="s">
        <v>4715</v>
      </c>
      <c r="G20" s="74" t="s">
        <v>4716</v>
      </c>
      <c r="H20" s="74" t="s">
        <v>4717</v>
      </c>
      <c r="I20" s="72" t="s">
        <v>175</v>
      </c>
      <c r="J20" s="72" t="s">
        <v>175</v>
      </c>
      <c r="K20" s="74"/>
    </row>
    <row r="21" spans="1:11" x14ac:dyDescent="0.4">
      <c r="A21" s="73">
        <v>152269</v>
      </c>
      <c r="B21" s="73" t="s">
        <v>4718</v>
      </c>
      <c r="C21" s="73" t="s">
        <v>4719</v>
      </c>
      <c r="D21" s="73" t="s">
        <v>4615</v>
      </c>
      <c r="E21" s="74" t="s">
        <v>4720</v>
      </c>
      <c r="F21" s="74" t="s">
        <v>4721</v>
      </c>
      <c r="G21" s="74" t="s">
        <v>4722</v>
      </c>
      <c r="H21" s="74" t="s">
        <v>11173</v>
      </c>
      <c r="I21" s="72" t="s">
        <v>10</v>
      </c>
      <c r="J21" s="72" t="s">
        <v>10</v>
      </c>
      <c r="K21" s="74"/>
    </row>
    <row r="22" spans="1:11" x14ac:dyDescent="0.4">
      <c r="A22" s="73">
        <v>152277</v>
      </c>
      <c r="B22" s="73" t="s">
        <v>4723</v>
      </c>
      <c r="C22" s="73" t="s">
        <v>4724</v>
      </c>
      <c r="D22" s="73" t="s">
        <v>4615</v>
      </c>
      <c r="E22" s="74" t="s">
        <v>4725</v>
      </c>
      <c r="F22" s="74" t="s">
        <v>4726</v>
      </c>
      <c r="G22" s="74" t="s">
        <v>4727</v>
      </c>
      <c r="H22" s="74" t="s">
        <v>4728</v>
      </c>
      <c r="I22" s="72" t="s">
        <v>10</v>
      </c>
      <c r="J22" s="72" t="s">
        <v>10</v>
      </c>
      <c r="K22" s="74"/>
    </row>
    <row r="23" spans="1:11" x14ac:dyDescent="0.4">
      <c r="A23" s="73">
        <v>153079</v>
      </c>
      <c r="B23" s="73" t="s">
        <v>4729</v>
      </c>
      <c r="C23" s="73" t="s">
        <v>4730</v>
      </c>
      <c r="D23" s="73" t="s">
        <v>4615</v>
      </c>
      <c r="E23" s="74" t="s">
        <v>4731</v>
      </c>
      <c r="F23" s="74" t="s">
        <v>4732</v>
      </c>
      <c r="G23" s="74" t="s">
        <v>4733</v>
      </c>
      <c r="H23" s="74"/>
      <c r="I23" s="72" t="s">
        <v>10</v>
      </c>
      <c r="J23" s="72" t="s">
        <v>10</v>
      </c>
      <c r="K23" s="74"/>
    </row>
    <row r="24" spans="1:11" x14ac:dyDescent="0.4">
      <c r="A24" s="73">
        <v>153427</v>
      </c>
      <c r="B24" s="73" t="s">
        <v>4734</v>
      </c>
      <c r="C24" s="73" t="s">
        <v>4735</v>
      </c>
      <c r="D24" s="73" t="s">
        <v>4615</v>
      </c>
      <c r="E24" s="74" t="s">
        <v>4736</v>
      </c>
      <c r="F24" s="74" t="s">
        <v>4737</v>
      </c>
      <c r="G24" s="74" t="s">
        <v>4738</v>
      </c>
      <c r="H24" s="74"/>
      <c r="I24" s="72" t="s">
        <v>10</v>
      </c>
      <c r="J24" s="72" t="s">
        <v>10</v>
      </c>
      <c r="K24" s="74"/>
    </row>
    <row r="25" spans="1:11" x14ac:dyDescent="0.4">
      <c r="A25" s="73">
        <v>153613</v>
      </c>
      <c r="B25" s="73" t="s">
        <v>4739</v>
      </c>
      <c r="C25" s="73" t="s">
        <v>4740</v>
      </c>
      <c r="D25" s="73" t="s">
        <v>4615</v>
      </c>
      <c r="E25" s="74" t="s">
        <v>4741</v>
      </c>
      <c r="F25" s="74" t="s">
        <v>4742</v>
      </c>
      <c r="G25" s="74" t="s">
        <v>4743</v>
      </c>
      <c r="H25" s="74"/>
      <c r="I25" s="72" t="s">
        <v>10</v>
      </c>
      <c r="J25" s="72" t="s">
        <v>10</v>
      </c>
      <c r="K25" s="74"/>
    </row>
    <row r="26" spans="1:11" x14ac:dyDescent="0.4">
      <c r="A26" s="73">
        <v>153851</v>
      </c>
      <c r="B26" s="73" t="s">
        <v>4744</v>
      </c>
      <c r="C26" s="73" t="s">
        <v>4745</v>
      </c>
      <c r="D26" s="73" t="s">
        <v>4615</v>
      </c>
      <c r="E26" s="74" t="s">
        <v>4746</v>
      </c>
      <c r="F26" s="74" t="s">
        <v>4747</v>
      </c>
      <c r="G26" s="74" t="s">
        <v>4748</v>
      </c>
      <c r="H26" s="74" t="s">
        <v>4749</v>
      </c>
      <c r="I26" s="72" t="s">
        <v>10</v>
      </c>
      <c r="J26" s="72" t="s">
        <v>10</v>
      </c>
      <c r="K26" s="74"/>
    </row>
    <row r="27" spans="1:11" x14ac:dyDescent="0.4">
      <c r="A27" s="73">
        <v>154059</v>
      </c>
      <c r="B27" s="73" t="s">
        <v>4750</v>
      </c>
      <c r="C27" s="73" t="s">
        <v>4751</v>
      </c>
      <c r="D27" s="73" t="s">
        <v>4615</v>
      </c>
      <c r="E27" s="74" t="s">
        <v>4752</v>
      </c>
      <c r="F27" s="74" t="s">
        <v>4753</v>
      </c>
      <c r="G27" s="74" t="s">
        <v>4754</v>
      </c>
      <c r="H27" s="74" t="s">
        <v>4755</v>
      </c>
      <c r="I27" s="72" t="s">
        <v>10</v>
      </c>
      <c r="J27" s="72" t="s">
        <v>10</v>
      </c>
      <c r="K27" s="74"/>
    </row>
    <row r="28" spans="1:11" x14ac:dyDescent="0.4">
      <c r="A28" s="73">
        <v>154610</v>
      </c>
      <c r="B28" s="73" t="s">
        <v>4756</v>
      </c>
      <c r="C28" s="73" t="s">
        <v>4757</v>
      </c>
      <c r="D28" s="73" t="s">
        <v>4615</v>
      </c>
      <c r="E28" s="74" t="s">
        <v>4758</v>
      </c>
      <c r="F28" s="74" t="s">
        <v>4759</v>
      </c>
      <c r="G28" s="74" t="s">
        <v>4760</v>
      </c>
      <c r="H28" s="74" t="s">
        <v>4761</v>
      </c>
      <c r="I28" s="72" t="s">
        <v>10</v>
      </c>
      <c r="J28" s="72" t="s">
        <v>10</v>
      </c>
      <c r="K28" s="74"/>
    </row>
    <row r="29" spans="1:11" x14ac:dyDescent="0.4">
      <c r="A29" s="73">
        <v>154822</v>
      </c>
      <c r="B29" s="73" t="s">
        <v>4762</v>
      </c>
      <c r="C29" s="73" t="s">
        <v>4763</v>
      </c>
      <c r="D29" s="73" t="s">
        <v>4615</v>
      </c>
      <c r="E29" s="74" t="s">
        <v>4764</v>
      </c>
      <c r="F29" s="74" t="s">
        <v>4765</v>
      </c>
      <c r="G29" s="74" t="s">
        <v>4766</v>
      </c>
      <c r="H29" s="74"/>
      <c r="I29" s="72" t="s">
        <v>10</v>
      </c>
      <c r="J29" s="72" t="s">
        <v>10</v>
      </c>
      <c r="K29" s="74"/>
    </row>
    <row r="30" spans="1:11" x14ac:dyDescent="0.4">
      <c r="A30" s="73">
        <v>155047</v>
      </c>
      <c r="B30" s="73" t="s">
        <v>4767</v>
      </c>
      <c r="C30" s="73" t="s">
        <v>4768</v>
      </c>
      <c r="D30" s="73" t="s">
        <v>4615</v>
      </c>
      <c r="E30" s="74" t="s">
        <v>4769</v>
      </c>
      <c r="F30" s="74" t="s">
        <v>4770</v>
      </c>
      <c r="G30" s="74" t="s">
        <v>4771</v>
      </c>
      <c r="H30" s="74"/>
      <c r="I30" s="72" t="s">
        <v>10</v>
      </c>
      <c r="J30" s="72" t="s">
        <v>10</v>
      </c>
      <c r="K30" s="74"/>
    </row>
    <row r="31" spans="1:11" x14ac:dyDescent="0.4">
      <c r="A31" s="73">
        <v>155811</v>
      </c>
      <c r="B31" s="73" t="s">
        <v>4772</v>
      </c>
      <c r="C31" s="73" t="s">
        <v>4773</v>
      </c>
      <c r="D31" s="73" t="s">
        <v>4615</v>
      </c>
      <c r="E31" s="74" t="s">
        <v>4774</v>
      </c>
      <c r="F31" s="74" t="s">
        <v>4775</v>
      </c>
      <c r="G31" s="74" t="s">
        <v>4776</v>
      </c>
      <c r="H31" s="74" t="s">
        <v>11173</v>
      </c>
      <c r="I31" s="72" t="s">
        <v>10</v>
      </c>
      <c r="J31" s="72" t="s">
        <v>10</v>
      </c>
      <c r="K31" s="74"/>
    </row>
    <row r="32" spans="1:11" x14ac:dyDescent="0.4">
      <c r="A32" s="73">
        <v>155861</v>
      </c>
      <c r="B32" s="73" t="s">
        <v>4777</v>
      </c>
      <c r="C32" s="73" t="s">
        <v>4778</v>
      </c>
      <c r="D32" s="73" t="s">
        <v>4615</v>
      </c>
      <c r="E32" s="74" t="s">
        <v>4779</v>
      </c>
      <c r="F32" s="74" t="s">
        <v>4780</v>
      </c>
      <c r="G32" s="74" t="s">
        <v>4781</v>
      </c>
      <c r="H32" s="74" t="s">
        <v>4782</v>
      </c>
      <c r="I32" s="72" t="s">
        <v>10</v>
      </c>
      <c r="J32" s="72" t="s">
        <v>10</v>
      </c>
      <c r="K32" s="74"/>
    </row>
  </sheetData>
  <phoneticPr fontId="1"/>
  <dataValidations count="2">
    <dataValidation allowBlank="1" showInputMessage="1" sqref="C2 G2:H2" xr:uid="{AF88B6B1-9B26-425A-9539-69A3BB6D7D17}"/>
    <dataValidation allowBlank="1" showInputMessage="1" promptTitle="市区町村コード" sqref="A2" xr:uid="{0A730B51-B7D2-4060-B7AD-CE9DD0CE0863}"/>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E7DBF-A486-4C19-AD75-E14CA29F51AA}">
  <sheetPr codeName="Sheet16"/>
  <dimension ref="A1:K17"/>
  <sheetViews>
    <sheetView topLeftCell="G1" zoomScale="80" zoomScaleNormal="80" workbookViewId="0">
      <selection activeCell="O20" sqref="O20"/>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52.125" style="69" bestFit="1" customWidth="1"/>
    <col min="6" max="6" width="43.5" style="69" bestFit="1" customWidth="1"/>
    <col min="7" max="7" width="15.25" style="69" bestFit="1" customWidth="1"/>
    <col min="8" max="8" width="98.1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10889</v>
      </c>
    </row>
    <row r="2" spans="1:11" ht="60" customHeight="1" x14ac:dyDescent="0.4">
      <c r="A2" s="116" t="s">
        <v>10839</v>
      </c>
      <c r="B2" s="136" t="s">
        <v>10840</v>
      </c>
      <c r="C2" s="116" t="s">
        <v>10841</v>
      </c>
      <c r="D2" s="136" t="s">
        <v>1</v>
      </c>
      <c r="E2" s="119" t="s">
        <v>10842</v>
      </c>
      <c r="F2" s="119" t="s">
        <v>10843</v>
      </c>
      <c r="G2" s="119" t="s">
        <v>10844</v>
      </c>
      <c r="H2" s="71" t="s">
        <v>10845</v>
      </c>
      <c r="I2" s="71" t="s">
        <v>10846</v>
      </c>
      <c r="J2" s="71" t="s">
        <v>10847</v>
      </c>
      <c r="K2" s="71" t="s">
        <v>10848</v>
      </c>
    </row>
    <row r="3" spans="1:11" x14ac:dyDescent="0.4">
      <c r="A3" s="73">
        <v>162019</v>
      </c>
      <c r="B3" s="73" t="s">
        <v>4783</v>
      </c>
      <c r="C3" s="73" t="s">
        <v>4784</v>
      </c>
      <c r="D3" s="73" t="s">
        <v>4785</v>
      </c>
      <c r="E3" s="74" t="s">
        <v>4786</v>
      </c>
      <c r="F3" s="74" t="s">
        <v>4787</v>
      </c>
      <c r="G3" s="74" t="s">
        <v>4788</v>
      </c>
      <c r="H3" s="74" t="s">
        <v>4789</v>
      </c>
      <c r="I3" s="72" t="s">
        <v>10</v>
      </c>
      <c r="J3" s="72" t="s">
        <v>10</v>
      </c>
      <c r="K3" s="74"/>
    </row>
    <row r="4" spans="1:11" x14ac:dyDescent="0.4">
      <c r="A4" s="73">
        <v>162027</v>
      </c>
      <c r="B4" s="73" t="s">
        <v>4790</v>
      </c>
      <c r="C4" s="73" t="s">
        <v>4791</v>
      </c>
      <c r="D4" s="73" t="s">
        <v>4785</v>
      </c>
      <c r="E4" s="74" t="s">
        <v>4792</v>
      </c>
      <c r="F4" s="74" t="s">
        <v>4793</v>
      </c>
      <c r="G4" s="74" t="s">
        <v>4794</v>
      </c>
      <c r="H4" s="74" t="s">
        <v>4795</v>
      </c>
      <c r="I4" s="72" t="s">
        <v>10</v>
      </c>
      <c r="J4" s="72" t="s">
        <v>10</v>
      </c>
      <c r="K4" s="74"/>
    </row>
    <row r="5" spans="1:11" x14ac:dyDescent="0.4">
      <c r="A5" s="73">
        <v>162043</v>
      </c>
      <c r="B5" s="73" t="s">
        <v>4796</v>
      </c>
      <c r="C5" s="73" t="s">
        <v>4797</v>
      </c>
      <c r="D5" s="73" t="s">
        <v>4785</v>
      </c>
      <c r="E5" s="74" t="s">
        <v>4798</v>
      </c>
      <c r="F5" s="74" t="s">
        <v>4799</v>
      </c>
      <c r="G5" s="74" t="s">
        <v>4800</v>
      </c>
      <c r="H5" s="74" t="s">
        <v>4801</v>
      </c>
      <c r="I5" s="72" t="s">
        <v>10</v>
      </c>
      <c r="J5" s="72" t="s">
        <v>10</v>
      </c>
      <c r="K5" s="74"/>
    </row>
    <row r="6" spans="1:11" x14ac:dyDescent="0.4">
      <c r="A6" s="73">
        <v>162051</v>
      </c>
      <c r="B6" s="73" t="s">
        <v>4802</v>
      </c>
      <c r="C6" s="73" t="s">
        <v>4803</v>
      </c>
      <c r="D6" s="73" t="s">
        <v>4785</v>
      </c>
      <c r="E6" s="74" t="s">
        <v>4804</v>
      </c>
      <c r="F6" s="74" t="s">
        <v>4805</v>
      </c>
      <c r="G6" s="74" t="s">
        <v>4806</v>
      </c>
      <c r="H6" s="74" t="s">
        <v>4807</v>
      </c>
      <c r="I6" s="72" t="s">
        <v>10</v>
      </c>
      <c r="J6" s="72" t="s">
        <v>10</v>
      </c>
      <c r="K6" s="74"/>
    </row>
    <row r="7" spans="1:11" x14ac:dyDescent="0.4">
      <c r="A7" s="73">
        <v>162060</v>
      </c>
      <c r="B7" s="73" t="s">
        <v>4808</v>
      </c>
      <c r="C7" s="73" t="s">
        <v>4809</v>
      </c>
      <c r="D7" s="73" t="s">
        <v>4785</v>
      </c>
      <c r="E7" s="74" t="s">
        <v>4810</v>
      </c>
      <c r="F7" s="74" t="s">
        <v>4811</v>
      </c>
      <c r="G7" s="74" t="s">
        <v>4812</v>
      </c>
      <c r="H7" s="74" t="s">
        <v>11174</v>
      </c>
      <c r="I7" s="72" t="s">
        <v>10</v>
      </c>
      <c r="J7" s="72" t="s">
        <v>10</v>
      </c>
      <c r="K7" s="74"/>
    </row>
    <row r="8" spans="1:11" x14ac:dyDescent="0.4">
      <c r="A8" s="73">
        <v>162078</v>
      </c>
      <c r="B8" s="73" t="s">
        <v>4813</v>
      </c>
      <c r="C8" s="73" t="s">
        <v>4814</v>
      </c>
      <c r="D8" s="73" t="s">
        <v>4785</v>
      </c>
      <c r="E8" s="74" t="s">
        <v>4815</v>
      </c>
      <c r="F8" s="74" t="s">
        <v>4816</v>
      </c>
      <c r="G8" s="74" t="s">
        <v>4817</v>
      </c>
      <c r="H8" s="74" t="s">
        <v>4818</v>
      </c>
      <c r="I8" s="72" t="s">
        <v>10</v>
      </c>
      <c r="J8" s="72" t="s">
        <v>10</v>
      </c>
      <c r="K8" s="74"/>
    </row>
    <row r="9" spans="1:11" x14ac:dyDescent="0.4">
      <c r="A9" s="73">
        <v>162086</v>
      </c>
      <c r="B9" s="73" t="s">
        <v>4819</v>
      </c>
      <c r="C9" s="73" t="s">
        <v>4820</v>
      </c>
      <c r="D9" s="73" t="s">
        <v>4785</v>
      </c>
      <c r="E9" s="74" t="s">
        <v>4821</v>
      </c>
      <c r="F9" s="74" t="s">
        <v>4822</v>
      </c>
      <c r="G9" s="74" t="s">
        <v>4823</v>
      </c>
      <c r="H9" s="74" t="s">
        <v>4824</v>
      </c>
      <c r="I9" s="72" t="s">
        <v>10</v>
      </c>
      <c r="J9" s="72" t="s">
        <v>10</v>
      </c>
      <c r="K9" s="74"/>
    </row>
    <row r="10" spans="1:11" x14ac:dyDescent="0.4">
      <c r="A10" s="73">
        <v>162094</v>
      </c>
      <c r="B10" s="73" t="s">
        <v>4825</v>
      </c>
      <c r="C10" s="73" t="s">
        <v>4826</v>
      </c>
      <c r="D10" s="73" t="s">
        <v>4785</v>
      </c>
      <c r="E10" s="74" t="s">
        <v>4827</v>
      </c>
      <c r="F10" s="74" t="s">
        <v>4828</v>
      </c>
      <c r="G10" s="74" t="s">
        <v>4829</v>
      </c>
      <c r="H10" s="74" t="s">
        <v>11175</v>
      </c>
      <c r="I10" s="72" t="s">
        <v>10</v>
      </c>
      <c r="J10" s="72" t="s">
        <v>10</v>
      </c>
      <c r="K10" s="74"/>
    </row>
    <row r="11" spans="1:11" x14ac:dyDescent="0.4">
      <c r="A11" s="73">
        <v>162108</v>
      </c>
      <c r="B11" s="73" t="s">
        <v>4830</v>
      </c>
      <c r="C11" s="73" t="s">
        <v>4831</v>
      </c>
      <c r="D11" s="73" t="s">
        <v>4785</v>
      </c>
      <c r="E11" s="74" t="s">
        <v>4832</v>
      </c>
      <c r="F11" s="74" t="s">
        <v>4833</v>
      </c>
      <c r="G11" s="74" t="s">
        <v>4834</v>
      </c>
      <c r="H11" s="74" t="s">
        <v>4835</v>
      </c>
      <c r="I11" s="72" t="s">
        <v>10</v>
      </c>
      <c r="J11" s="72" t="s">
        <v>10</v>
      </c>
      <c r="K11" s="74"/>
    </row>
    <row r="12" spans="1:11" x14ac:dyDescent="0.4">
      <c r="A12" s="73">
        <v>162116</v>
      </c>
      <c r="B12" s="73" t="s">
        <v>4836</v>
      </c>
      <c r="C12" s="73" t="s">
        <v>4837</v>
      </c>
      <c r="D12" s="73" t="s">
        <v>4785</v>
      </c>
      <c r="E12" s="74" t="s">
        <v>4838</v>
      </c>
      <c r="F12" s="74" t="s">
        <v>4839</v>
      </c>
      <c r="G12" s="74" t="s">
        <v>4840</v>
      </c>
      <c r="H12" s="74" t="s">
        <v>4841</v>
      </c>
      <c r="I12" s="72" t="s">
        <v>10</v>
      </c>
      <c r="J12" s="72" t="s">
        <v>10</v>
      </c>
      <c r="K12" s="74"/>
    </row>
    <row r="13" spans="1:11" x14ac:dyDescent="0.4">
      <c r="A13" s="73">
        <v>163210</v>
      </c>
      <c r="B13" s="73" t="s">
        <v>4842</v>
      </c>
      <c r="C13" s="73" t="s">
        <v>4843</v>
      </c>
      <c r="D13" s="73" t="s">
        <v>4785</v>
      </c>
      <c r="E13" s="74" t="s">
        <v>4844</v>
      </c>
      <c r="F13" s="74" t="s">
        <v>4845</v>
      </c>
      <c r="G13" s="74" t="s">
        <v>4846</v>
      </c>
      <c r="H13" s="74" t="s">
        <v>4847</v>
      </c>
      <c r="I13" s="72" t="s">
        <v>10</v>
      </c>
      <c r="J13" s="72" t="s">
        <v>10</v>
      </c>
      <c r="K13" s="74"/>
    </row>
    <row r="14" spans="1:11" x14ac:dyDescent="0.4">
      <c r="A14" s="73">
        <v>163228</v>
      </c>
      <c r="B14" s="73" t="s">
        <v>4848</v>
      </c>
      <c r="C14" s="73" t="s">
        <v>4849</v>
      </c>
      <c r="D14" s="73" t="s">
        <v>4785</v>
      </c>
      <c r="E14" s="74" t="s">
        <v>4850</v>
      </c>
      <c r="F14" s="74" t="s">
        <v>4851</v>
      </c>
      <c r="G14" s="74" t="s">
        <v>4852</v>
      </c>
      <c r="H14" s="74"/>
      <c r="I14" s="72" t="s">
        <v>10</v>
      </c>
      <c r="J14" s="72" t="s">
        <v>10</v>
      </c>
      <c r="K14" s="74"/>
    </row>
    <row r="15" spans="1:11" x14ac:dyDescent="0.4">
      <c r="A15" s="73">
        <v>163236</v>
      </c>
      <c r="B15" s="73" t="s">
        <v>4853</v>
      </c>
      <c r="C15" s="73" t="s">
        <v>4854</v>
      </c>
      <c r="D15" s="73" t="s">
        <v>4785</v>
      </c>
      <c r="E15" s="74" t="s">
        <v>4855</v>
      </c>
      <c r="F15" s="74" t="s">
        <v>4856</v>
      </c>
      <c r="G15" s="74" t="s">
        <v>4857</v>
      </c>
      <c r="H15" s="74"/>
      <c r="I15" s="72" t="s">
        <v>10</v>
      </c>
      <c r="J15" s="72" t="s">
        <v>10</v>
      </c>
      <c r="K15" s="74"/>
    </row>
    <row r="16" spans="1:11" x14ac:dyDescent="0.4">
      <c r="A16" s="73">
        <v>163422</v>
      </c>
      <c r="B16" s="73" t="s">
        <v>4858</v>
      </c>
      <c r="C16" s="73" t="s">
        <v>4859</v>
      </c>
      <c r="D16" s="73" t="s">
        <v>4785</v>
      </c>
      <c r="E16" s="74" t="s">
        <v>4860</v>
      </c>
      <c r="F16" s="74" t="s">
        <v>4861</v>
      </c>
      <c r="G16" s="74" t="s">
        <v>4862</v>
      </c>
      <c r="H16" s="74" t="s">
        <v>4863</v>
      </c>
      <c r="I16" s="72" t="s">
        <v>10</v>
      </c>
      <c r="J16" s="72" t="s">
        <v>10</v>
      </c>
      <c r="K16" s="74"/>
    </row>
    <row r="17" spans="1:11" x14ac:dyDescent="0.4">
      <c r="A17" s="73">
        <v>163431</v>
      </c>
      <c r="B17" s="73" t="s">
        <v>4864</v>
      </c>
      <c r="C17" s="73" t="s">
        <v>4865</v>
      </c>
      <c r="D17" s="73" t="s">
        <v>4785</v>
      </c>
      <c r="E17" s="74" t="s">
        <v>4866</v>
      </c>
      <c r="F17" s="74" t="s">
        <v>4867</v>
      </c>
      <c r="G17" s="74" t="s">
        <v>4868</v>
      </c>
      <c r="H17" s="74" t="s">
        <v>4869</v>
      </c>
      <c r="I17" s="72" t="s">
        <v>10</v>
      </c>
      <c r="J17" s="72" t="s">
        <v>10</v>
      </c>
      <c r="K17" s="74"/>
    </row>
  </sheetData>
  <phoneticPr fontId="1"/>
  <dataValidations count="2">
    <dataValidation allowBlank="1" showInputMessage="1" promptTitle="市区町村コード" sqref="A2" xr:uid="{492C3FFE-2EDD-4DA6-9196-7A4157347150}"/>
    <dataValidation allowBlank="1" showInputMessage="1" sqref="C2 G2:H2" xr:uid="{FEB6DD59-F5BD-411A-9AD4-01115F4FF387}"/>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F2441-2B16-4AB9-BBA1-A1BE137D2FF9}">
  <sheetPr codeName="Sheet17"/>
  <dimension ref="A1:K21"/>
  <sheetViews>
    <sheetView topLeftCell="H1" zoomScale="80" zoomScaleNormal="80" workbookViewId="0">
      <selection activeCell="S22" sqref="S22"/>
    </sheetView>
  </sheetViews>
  <sheetFormatPr defaultRowHeight="18.75" x14ac:dyDescent="0.4"/>
  <cols>
    <col min="1" max="1" width="16.25" style="80" bestFit="1" customWidth="1"/>
    <col min="2" max="2" width="13.25" style="80" bestFit="1" customWidth="1"/>
    <col min="3" max="3" width="11.25" style="80" bestFit="1" customWidth="1"/>
    <col min="4" max="4" width="13.25" style="80" bestFit="1" customWidth="1"/>
    <col min="5" max="5" width="40.125" style="69" bestFit="1" customWidth="1"/>
    <col min="6" max="6" width="52.75" style="69" bestFit="1" customWidth="1"/>
    <col min="7" max="7" width="13.625" style="69" bestFit="1" customWidth="1"/>
    <col min="8" max="8" width="96.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10890</v>
      </c>
      <c r="I1" s="70"/>
      <c r="J1" s="70"/>
    </row>
    <row r="2" spans="1:11" s="70" customFormat="1" ht="58.5" customHeight="1" x14ac:dyDescent="0.4">
      <c r="A2" s="119" t="s">
        <v>10839</v>
      </c>
      <c r="B2" s="67" t="s">
        <v>10840</v>
      </c>
      <c r="C2" s="119" t="s">
        <v>10841</v>
      </c>
      <c r="D2" s="67" t="s">
        <v>1</v>
      </c>
      <c r="E2" s="119" t="s">
        <v>10842</v>
      </c>
      <c r="F2" s="119" t="s">
        <v>10843</v>
      </c>
      <c r="G2" s="119" t="s">
        <v>10844</v>
      </c>
      <c r="H2" s="71" t="s">
        <v>10845</v>
      </c>
      <c r="I2" s="71" t="s">
        <v>10846</v>
      </c>
      <c r="J2" s="71" t="s">
        <v>10847</v>
      </c>
      <c r="K2" s="71" t="s">
        <v>10848</v>
      </c>
    </row>
    <row r="3" spans="1:11" x14ac:dyDescent="0.4">
      <c r="A3" s="73">
        <v>172090</v>
      </c>
      <c r="B3" s="73" t="s">
        <v>4870</v>
      </c>
      <c r="C3" s="73" t="s">
        <v>4871</v>
      </c>
      <c r="D3" s="73" t="s">
        <v>4872</v>
      </c>
      <c r="E3" s="74" t="s">
        <v>4873</v>
      </c>
      <c r="F3" s="74" t="s">
        <v>4874</v>
      </c>
      <c r="G3" s="74" t="s">
        <v>4875</v>
      </c>
      <c r="H3" s="74"/>
      <c r="I3" s="72" t="s">
        <v>10</v>
      </c>
      <c r="J3" s="72" t="s">
        <v>175</v>
      </c>
      <c r="K3" s="74"/>
    </row>
    <row r="4" spans="1:11" x14ac:dyDescent="0.4">
      <c r="A4" s="73">
        <v>172022</v>
      </c>
      <c r="B4" s="73" t="s">
        <v>4876</v>
      </c>
      <c r="C4" s="73" t="s">
        <v>4877</v>
      </c>
      <c r="D4" s="73" t="s">
        <v>4878</v>
      </c>
      <c r="E4" s="74" t="s">
        <v>4879</v>
      </c>
      <c r="F4" s="74" t="s">
        <v>4880</v>
      </c>
      <c r="G4" s="74" t="s">
        <v>4881</v>
      </c>
      <c r="H4" s="74" t="s">
        <v>4882</v>
      </c>
      <c r="I4" s="72" t="s">
        <v>10</v>
      </c>
      <c r="J4" s="72" t="s">
        <v>10</v>
      </c>
      <c r="K4" s="74"/>
    </row>
    <row r="5" spans="1:11" x14ac:dyDescent="0.4">
      <c r="A5" s="73">
        <v>174076</v>
      </c>
      <c r="B5" s="73" t="s">
        <v>4883</v>
      </c>
      <c r="C5" s="73" t="s">
        <v>4884</v>
      </c>
      <c r="D5" s="73" t="s">
        <v>4878</v>
      </c>
      <c r="E5" s="74" t="s">
        <v>4885</v>
      </c>
      <c r="F5" s="74" t="s">
        <v>4886</v>
      </c>
      <c r="G5" s="74" t="s">
        <v>4887</v>
      </c>
      <c r="H5" s="74" t="s">
        <v>4888</v>
      </c>
      <c r="I5" s="72" t="s">
        <v>10</v>
      </c>
      <c r="J5" s="72" t="s">
        <v>10</v>
      </c>
      <c r="K5" s="74"/>
    </row>
    <row r="6" spans="1:11" x14ac:dyDescent="0.4">
      <c r="A6" s="73">
        <v>173657</v>
      </c>
      <c r="B6" s="73" t="s">
        <v>4889</v>
      </c>
      <c r="C6" s="73" t="s">
        <v>4890</v>
      </c>
      <c r="D6" s="73" t="s">
        <v>4878</v>
      </c>
      <c r="E6" s="74" t="s">
        <v>4891</v>
      </c>
      <c r="F6" s="74" t="s">
        <v>4892</v>
      </c>
      <c r="G6" s="74" t="s">
        <v>4893</v>
      </c>
      <c r="H6" s="74" t="s">
        <v>4894</v>
      </c>
      <c r="I6" s="72" t="s">
        <v>10</v>
      </c>
      <c r="J6" s="72" t="s">
        <v>10</v>
      </c>
      <c r="K6" s="74"/>
    </row>
    <row r="7" spans="1:11" x14ac:dyDescent="0.4">
      <c r="A7" s="73">
        <v>172065</v>
      </c>
      <c r="B7" s="73" t="s">
        <v>4895</v>
      </c>
      <c r="C7" s="73" t="s">
        <v>4896</v>
      </c>
      <c r="D7" s="73" t="s">
        <v>4878</v>
      </c>
      <c r="E7" s="74" t="s">
        <v>4897</v>
      </c>
      <c r="F7" s="74" t="s">
        <v>4898</v>
      </c>
      <c r="G7" s="74" t="s">
        <v>4899</v>
      </c>
      <c r="H7" s="74" t="s">
        <v>4900</v>
      </c>
      <c r="I7" s="72" t="s">
        <v>10</v>
      </c>
      <c r="J7" s="72" t="s">
        <v>10</v>
      </c>
      <c r="K7" s="74"/>
    </row>
    <row r="8" spans="1:11" x14ac:dyDescent="0.4">
      <c r="A8" s="73">
        <v>173860</v>
      </c>
      <c r="B8" s="73" t="s">
        <v>4901</v>
      </c>
      <c r="C8" s="73" t="s">
        <v>4902</v>
      </c>
      <c r="D8" s="73" t="s">
        <v>4878</v>
      </c>
      <c r="E8" s="75" t="s">
        <v>10892</v>
      </c>
      <c r="F8" s="74" t="s">
        <v>4903</v>
      </c>
      <c r="G8" s="74" t="s">
        <v>4904</v>
      </c>
      <c r="H8" s="74"/>
      <c r="I8" s="72" t="s">
        <v>10</v>
      </c>
      <c r="J8" s="72" t="s">
        <v>10</v>
      </c>
      <c r="K8" s="74"/>
    </row>
    <row r="9" spans="1:11" x14ac:dyDescent="0.4">
      <c r="A9" s="73">
        <v>172031</v>
      </c>
      <c r="B9" s="73" t="s">
        <v>4905</v>
      </c>
      <c r="C9" s="73" t="s">
        <v>4906</v>
      </c>
      <c r="D9" s="73" t="s">
        <v>4878</v>
      </c>
      <c r="E9" s="74" t="s">
        <v>4907</v>
      </c>
      <c r="F9" s="74" t="s">
        <v>4908</v>
      </c>
      <c r="G9" s="74" t="s">
        <v>4909</v>
      </c>
      <c r="H9" s="74" t="s">
        <v>11176</v>
      </c>
      <c r="I9" s="72" t="s">
        <v>10</v>
      </c>
      <c r="J9" s="72" t="s">
        <v>10</v>
      </c>
      <c r="K9" s="74"/>
    </row>
    <row r="10" spans="1:11" x14ac:dyDescent="0.4">
      <c r="A10" s="73">
        <v>173240</v>
      </c>
      <c r="B10" s="73" t="s">
        <v>4910</v>
      </c>
      <c r="C10" s="73" t="s">
        <v>4911</v>
      </c>
      <c r="D10" s="73" t="s">
        <v>4878</v>
      </c>
      <c r="E10" s="74" t="s">
        <v>10891</v>
      </c>
      <c r="F10" s="74" t="s">
        <v>4912</v>
      </c>
      <c r="G10" s="74" t="s">
        <v>4913</v>
      </c>
      <c r="H10" s="74"/>
      <c r="I10" s="72" t="s">
        <v>10</v>
      </c>
      <c r="J10" s="72" t="s">
        <v>10</v>
      </c>
      <c r="K10" s="74"/>
    </row>
    <row r="11" spans="1:11" x14ac:dyDescent="0.4">
      <c r="A11" s="73">
        <v>173843</v>
      </c>
      <c r="B11" s="73" t="s">
        <v>4914</v>
      </c>
      <c r="C11" s="73" t="s">
        <v>4915</v>
      </c>
      <c r="D11" s="73" t="s">
        <v>4878</v>
      </c>
      <c r="E11" s="74" t="s">
        <v>4916</v>
      </c>
      <c r="F11" s="74" t="s">
        <v>4917</v>
      </c>
      <c r="G11" s="74" t="s">
        <v>4918</v>
      </c>
      <c r="H11" s="74"/>
      <c r="I11" s="72" t="s">
        <v>10</v>
      </c>
      <c r="J11" s="72" t="s">
        <v>10</v>
      </c>
      <c r="K11" s="74"/>
    </row>
    <row r="12" spans="1:11" x14ac:dyDescent="0.4">
      <c r="A12" s="73">
        <v>173614</v>
      </c>
      <c r="B12" s="73" t="s">
        <v>4919</v>
      </c>
      <c r="C12" s="73" t="s">
        <v>4920</v>
      </c>
      <c r="D12" s="73" t="s">
        <v>4878</v>
      </c>
      <c r="E12" s="74" t="s">
        <v>4921</v>
      </c>
      <c r="F12" s="74" t="s">
        <v>4922</v>
      </c>
      <c r="G12" s="74" t="s">
        <v>4923</v>
      </c>
      <c r="H12" s="74" t="s">
        <v>4924</v>
      </c>
      <c r="I12" s="72" t="s">
        <v>10</v>
      </c>
      <c r="J12" s="72" t="s">
        <v>10</v>
      </c>
      <c r="K12" s="74"/>
    </row>
    <row r="13" spans="1:11" x14ac:dyDescent="0.4">
      <c r="A13" s="73">
        <v>172057</v>
      </c>
      <c r="B13" s="73" t="s">
        <v>4925</v>
      </c>
      <c r="C13" s="73" t="s">
        <v>4926</v>
      </c>
      <c r="D13" s="73" t="s">
        <v>4878</v>
      </c>
      <c r="E13" s="74" t="s">
        <v>4927</v>
      </c>
      <c r="F13" s="74" t="s">
        <v>4928</v>
      </c>
      <c r="G13" s="74" t="s">
        <v>4929</v>
      </c>
      <c r="H13" s="74"/>
      <c r="I13" s="72" t="s">
        <v>10</v>
      </c>
      <c r="J13" s="72" t="s">
        <v>10</v>
      </c>
      <c r="K13" s="74"/>
    </row>
    <row r="14" spans="1:11" x14ac:dyDescent="0.4">
      <c r="A14" s="73">
        <v>172103</v>
      </c>
      <c r="B14" s="73" t="s">
        <v>4930</v>
      </c>
      <c r="C14" s="73" t="s">
        <v>4931</v>
      </c>
      <c r="D14" s="73" t="s">
        <v>4878</v>
      </c>
      <c r="E14" s="74" t="s">
        <v>4932</v>
      </c>
      <c r="F14" s="74" t="s">
        <v>4933</v>
      </c>
      <c r="G14" s="74" t="s">
        <v>4934</v>
      </c>
      <c r="H14" s="74" t="s">
        <v>4935</v>
      </c>
      <c r="I14" s="72" t="s">
        <v>10</v>
      </c>
      <c r="J14" s="72" t="s">
        <v>10</v>
      </c>
      <c r="K14" s="74"/>
    </row>
    <row r="15" spans="1:11" x14ac:dyDescent="0.4">
      <c r="A15" s="73">
        <v>174611</v>
      </c>
      <c r="B15" s="73" t="s">
        <v>4936</v>
      </c>
      <c r="C15" s="73" t="s">
        <v>4937</v>
      </c>
      <c r="D15" s="73" t="s">
        <v>4878</v>
      </c>
      <c r="E15" s="74" t="s">
        <v>4938</v>
      </c>
      <c r="F15" s="74" t="s">
        <v>4939</v>
      </c>
      <c r="G15" s="74" t="s">
        <v>4940</v>
      </c>
      <c r="H15" s="74" t="s">
        <v>11177</v>
      </c>
      <c r="I15" s="72" t="s">
        <v>10</v>
      </c>
      <c r="J15" s="72" t="s">
        <v>10</v>
      </c>
      <c r="K15" s="74"/>
    </row>
    <row r="16" spans="1:11" x14ac:dyDescent="0.4">
      <c r="A16" s="73">
        <v>172073</v>
      </c>
      <c r="B16" s="73" t="s">
        <v>4941</v>
      </c>
      <c r="C16" s="73" t="s">
        <v>4942</v>
      </c>
      <c r="D16" s="73" t="s">
        <v>4878</v>
      </c>
      <c r="E16" s="74" t="s">
        <v>4943</v>
      </c>
      <c r="F16" s="74" t="s">
        <v>4944</v>
      </c>
      <c r="G16" s="74" t="s">
        <v>4945</v>
      </c>
      <c r="H16" s="74" t="s">
        <v>4946</v>
      </c>
      <c r="I16" s="72" t="s">
        <v>10</v>
      </c>
      <c r="J16" s="72" t="s">
        <v>10</v>
      </c>
      <c r="K16" s="74"/>
    </row>
    <row r="17" spans="1:11" x14ac:dyDescent="0.4">
      <c r="A17" s="73">
        <v>174637</v>
      </c>
      <c r="B17" s="73" t="s">
        <v>4947</v>
      </c>
      <c r="C17" s="73" t="s">
        <v>4948</v>
      </c>
      <c r="D17" s="73" t="s">
        <v>4878</v>
      </c>
      <c r="E17" s="74" t="s">
        <v>4949</v>
      </c>
      <c r="F17" s="74" t="s">
        <v>4950</v>
      </c>
      <c r="G17" s="74" t="s">
        <v>4951</v>
      </c>
      <c r="H17" s="74"/>
      <c r="I17" s="72" t="s">
        <v>10</v>
      </c>
      <c r="J17" s="72" t="s">
        <v>10</v>
      </c>
      <c r="K17" s="74"/>
    </row>
    <row r="18" spans="1:11" x14ac:dyDescent="0.4">
      <c r="A18" s="73">
        <v>172111</v>
      </c>
      <c r="B18" s="73" t="s">
        <v>4952</v>
      </c>
      <c r="C18" s="73" t="s">
        <v>4953</v>
      </c>
      <c r="D18" s="73" t="s">
        <v>4878</v>
      </c>
      <c r="E18" s="74" t="s">
        <v>4954</v>
      </c>
      <c r="F18" s="74" t="s">
        <v>4955</v>
      </c>
      <c r="G18" s="74" t="s">
        <v>4956</v>
      </c>
      <c r="H18" s="74" t="s">
        <v>4957</v>
      </c>
      <c r="I18" s="72" t="s">
        <v>10</v>
      </c>
      <c r="J18" s="72" t="s">
        <v>10</v>
      </c>
      <c r="K18" s="74"/>
    </row>
    <row r="19" spans="1:11" x14ac:dyDescent="0.4">
      <c r="A19" s="73">
        <v>172049</v>
      </c>
      <c r="B19" s="73" t="s">
        <v>4958</v>
      </c>
      <c r="C19" s="73" t="s">
        <v>4959</v>
      </c>
      <c r="D19" s="73" t="s">
        <v>4878</v>
      </c>
      <c r="E19" s="74" t="s">
        <v>4960</v>
      </c>
      <c r="F19" s="74" t="s">
        <v>4961</v>
      </c>
      <c r="G19" s="74" t="s">
        <v>4962</v>
      </c>
      <c r="H19" s="74"/>
      <c r="I19" s="72" t="s">
        <v>10</v>
      </c>
      <c r="J19" s="72" t="s">
        <v>10</v>
      </c>
      <c r="K19" s="74"/>
    </row>
    <row r="20" spans="1:11" x14ac:dyDescent="0.4">
      <c r="A20" s="73">
        <v>172120</v>
      </c>
      <c r="B20" s="73" t="s">
        <v>4963</v>
      </c>
      <c r="C20" s="73" t="s">
        <v>4964</v>
      </c>
      <c r="D20" s="73" t="s">
        <v>4878</v>
      </c>
      <c r="E20" s="74" t="s">
        <v>4965</v>
      </c>
      <c r="F20" s="74" t="s">
        <v>4966</v>
      </c>
      <c r="G20" s="74" t="s">
        <v>4967</v>
      </c>
      <c r="H20" s="74" t="s">
        <v>4968</v>
      </c>
      <c r="I20" s="72" t="s">
        <v>10</v>
      </c>
      <c r="J20" s="72" t="s">
        <v>10</v>
      </c>
      <c r="K20" s="74"/>
    </row>
    <row r="21" spans="1:11" x14ac:dyDescent="0.4">
      <c r="A21" s="73">
        <v>172014</v>
      </c>
      <c r="B21" s="73" t="s">
        <v>4969</v>
      </c>
      <c r="C21" s="73" t="s">
        <v>4970</v>
      </c>
      <c r="D21" s="73" t="s">
        <v>4878</v>
      </c>
      <c r="E21" s="74" t="s">
        <v>4971</v>
      </c>
      <c r="F21" s="74" t="s">
        <v>4972</v>
      </c>
      <c r="G21" s="74" t="s">
        <v>4973</v>
      </c>
      <c r="H21" s="74" t="s">
        <v>4974</v>
      </c>
      <c r="I21" s="72" t="s">
        <v>10</v>
      </c>
      <c r="J21" s="72" t="s">
        <v>10</v>
      </c>
      <c r="K21" s="74"/>
    </row>
  </sheetData>
  <phoneticPr fontId="1"/>
  <dataValidations count="2">
    <dataValidation allowBlank="1" showInputMessage="1" sqref="C2 G2:H2" xr:uid="{53AA2C4C-F5F4-4C87-8454-962FB09E48A1}"/>
    <dataValidation allowBlank="1" showInputMessage="1" promptTitle="市区町村コード" sqref="A2" xr:uid="{C4558CAF-37F9-40A5-8E46-5D28EA2DD80F}"/>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F6B0D-C75D-4F67-844C-F784A6159070}">
  <sheetPr codeName="Sheet18"/>
  <dimension ref="A1:K19"/>
  <sheetViews>
    <sheetView topLeftCell="F1" zoomScale="80" zoomScaleNormal="80" workbookViewId="0">
      <selection activeCell="J24" sqref="J24"/>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42.375" style="69" bestFit="1" customWidth="1"/>
    <col min="6" max="6" width="38.25" style="69" bestFit="1" customWidth="1"/>
    <col min="7" max="7" width="17.5" style="69" bestFit="1" customWidth="1"/>
    <col min="8" max="8" width="106.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10893</v>
      </c>
    </row>
    <row r="2" spans="1:11" s="70" customFormat="1" ht="60" customHeight="1" x14ac:dyDescent="0.4">
      <c r="A2" s="119" t="s">
        <v>10839</v>
      </c>
      <c r="B2" s="67" t="s">
        <v>10840</v>
      </c>
      <c r="C2" s="119" t="s">
        <v>10841</v>
      </c>
      <c r="D2" s="67" t="s">
        <v>1</v>
      </c>
      <c r="E2" s="119" t="s">
        <v>10842</v>
      </c>
      <c r="F2" s="119" t="s">
        <v>10843</v>
      </c>
      <c r="G2" s="119" t="s">
        <v>10844</v>
      </c>
      <c r="H2" s="71" t="s">
        <v>10845</v>
      </c>
      <c r="I2" s="71" t="s">
        <v>10846</v>
      </c>
      <c r="J2" s="71" t="s">
        <v>10847</v>
      </c>
      <c r="K2" s="71" t="s">
        <v>10848</v>
      </c>
    </row>
    <row r="3" spans="1:11" x14ac:dyDescent="0.4">
      <c r="A3" s="73">
        <v>182010</v>
      </c>
      <c r="B3" s="73" t="s">
        <v>4975</v>
      </c>
      <c r="C3" s="73" t="s">
        <v>4976</v>
      </c>
      <c r="D3" s="73" t="s">
        <v>4977</v>
      </c>
      <c r="E3" s="74" t="s">
        <v>4978</v>
      </c>
      <c r="F3" s="74" t="s">
        <v>4979</v>
      </c>
      <c r="G3" s="74" t="s">
        <v>4980</v>
      </c>
      <c r="H3" s="74"/>
      <c r="I3" s="72" t="s">
        <v>10</v>
      </c>
      <c r="J3" s="72" t="s">
        <v>10</v>
      </c>
      <c r="K3" s="74"/>
    </row>
    <row r="4" spans="1:11" x14ac:dyDescent="0.4">
      <c r="A4" s="73">
        <v>182028</v>
      </c>
      <c r="B4" s="73" t="s">
        <v>4981</v>
      </c>
      <c r="C4" s="73" t="s">
        <v>4982</v>
      </c>
      <c r="D4" s="73" t="s">
        <v>4977</v>
      </c>
      <c r="E4" s="74" t="s">
        <v>4983</v>
      </c>
      <c r="F4" s="74" t="s">
        <v>4984</v>
      </c>
      <c r="G4" s="74" t="s">
        <v>4985</v>
      </c>
      <c r="H4" s="74"/>
      <c r="I4" s="72" t="s">
        <v>175</v>
      </c>
      <c r="J4" s="72" t="s">
        <v>175</v>
      </c>
      <c r="K4" s="74"/>
    </row>
    <row r="5" spans="1:11" x14ac:dyDescent="0.4">
      <c r="A5" s="73">
        <v>182044</v>
      </c>
      <c r="B5" s="73" t="s">
        <v>4986</v>
      </c>
      <c r="C5" s="73" t="s">
        <v>4987</v>
      </c>
      <c r="D5" s="73" t="s">
        <v>4977</v>
      </c>
      <c r="E5" s="74" t="s">
        <v>4988</v>
      </c>
      <c r="F5" s="74" t="s">
        <v>4989</v>
      </c>
      <c r="G5" s="74" t="s">
        <v>4990</v>
      </c>
      <c r="H5" s="74"/>
      <c r="I5" s="72" t="s">
        <v>10</v>
      </c>
      <c r="J5" s="72" t="s">
        <v>10</v>
      </c>
      <c r="K5" s="74"/>
    </row>
    <row r="6" spans="1:11" x14ac:dyDescent="0.4">
      <c r="A6" s="73">
        <v>182052</v>
      </c>
      <c r="B6" s="73" t="s">
        <v>4991</v>
      </c>
      <c r="C6" s="73" t="s">
        <v>4992</v>
      </c>
      <c r="D6" s="73" t="s">
        <v>4977</v>
      </c>
      <c r="E6" s="74" t="s">
        <v>4993</v>
      </c>
      <c r="F6" s="74" t="s">
        <v>4994</v>
      </c>
      <c r="G6" s="74" t="s">
        <v>4995</v>
      </c>
      <c r="H6" s="74" t="s">
        <v>11178</v>
      </c>
      <c r="I6" s="72" t="s">
        <v>10</v>
      </c>
      <c r="J6" s="72" t="s">
        <v>10</v>
      </c>
      <c r="K6" s="74"/>
    </row>
    <row r="7" spans="1:11" x14ac:dyDescent="0.4">
      <c r="A7" s="73">
        <v>182061</v>
      </c>
      <c r="B7" s="73" t="s">
        <v>4996</v>
      </c>
      <c r="C7" s="73" t="s">
        <v>4997</v>
      </c>
      <c r="D7" s="73" t="s">
        <v>4977</v>
      </c>
      <c r="E7" s="74" t="s">
        <v>4998</v>
      </c>
      <c r="F7" s="74" t="s">
        <v>4999</v>
      </c>
      <c r="G7" s="74" t="s">
        <v>5000</v>
      </c>
      <c r="H7" s="74"/>
      <c r="I7" s="72" t="s">
        <v>10</v>
      </c>
      <c r="J7" s="72" t="s">
        <v>10</v>
      </c>
      <c r="K7" s="74"/>
    </row>
    <row r="8" spans="1:11" x14ac:dyDescent="0.4">
      <c r="A8" s="73">
        <v>182079</v>
      </c>
      <c r="B8" s="73" t="s">
        <v>5001</v>
      </c>
      <c r="C8" s="73" t="s">
        <v>5002</v>
      </c>
      <c r="D8" s="73" t="s">
        <v>4977</v>
      </c>
      <c r="E8" s="74" t="s">
        <v>5003</v>
      </c>
      <c r="F8" s="74" t="s">
        <v>5004</v>
      </c>
      <c r="G8" s="74" t="s">
        <v>5005</v>
      </c>
      <c r="H8" s="74" t="s">
        <v>5006</v>
      </c>
      <c r="I8" s="72" t="s">
        <v>10</v>
      </c>
      <c r="J8" s="72" t="s">
        <v>10</v>
      </c>
      <c r="K8" s="74"/>
    </row>
    <row r="9" spans="1:11" x14ac:dyDescent="0.4">
      <c r="A9" s="73">
        <v>182087</v>
      </c>
      <c r="B9" s="73" t="s">
        <v>5007</v>
      </c>
      <c r="C9" s="73" t="s">
        <v>5008</v>
      </c>
      <c r="D9" s="73" t="s">
        <v>4977</v>
      </c>
      <c r="E9" s="74" t="s">
        <v>5009</v>
      </c>
      <c r="F9" s="74" t="s">
        <v>5010</v>
      </c>
      <c r="G9" s="74" t="s">
        <v>5011</v>
      </c>
      <c r="H9" s="74" t="s">
        <v>5012</v>
      </c>
      <c r="I9" s="72" t="s">
        <v>10</v>
      </c>
      <c r="J9" s="72" t="s">
        <v>10</v>
      </c>
      <c r="K9" s="74"/>
    </row>
    <row r="10" spans="1:11" x14ac:dyDescent="0.4">
      <c r="A10" s="73">
        <v>182095</v>
      </c>
      <c r="B10" s="73" t="s">
        <v>5013</v>
      </c>
      <c r="C10" s="73" t="s">
        <v>5014</v>
      </c>
      <c r="D10" s="73" t="s">
        <v>4977</v>
      </c>
      <c r="E10" s="74" t="s">
        <v>5015</v>
      </c>
      <c r="F10" s="74" t="s">
        <v>5016</v>
      </c>
      <c r="G10" s="74" t="s">
        <v>5017</v>
      </c>
      <c r="H10" s="74" t="s">
        <v>5018</v>
      </c>
      <c r="I10" s="72" t="s">
        <v>10</v>
      </c>
      <c r="J10" s="72" t="s">
        <v>10</v>
      </c>
      <c r="K10" s="74"/>
    </row>
    <row r="11" spans="1:11" x14ac:dyDescent="0.4">
      <c r="A11" s="73">
        <v>182109</v>
      </c>
      <c r="B11" s="73" t="s">
        <v>5019</v>
      </c>
      <c r="C11" s="73" t="s">
        <v>5020</v>
      </c>
      <c r="D11" s="73" t="s">
        <v>4977</v>
      </c>
      <c r="E11" s="74" t="s">
        <v>5021</v>
      </c>
      <c r="F11" s="74" t="s">
        <v>5022</v>
      </c>
      <c r="G11" s="74" t="s">
        <v>5023</v>
      </c>
      <c r="H11" s="74" t="s">
        <v>5024</v>
      </c>
      <c r="I11" s="72" t="s">
        <v>10</v>
      </c>
      <c r="J11" s="72" t="s">
        <v>10</v>
      </c>
      <c r="K11" s="74"/>
    </row>
    <row r="12" spans="1:11" x14ac:dyDescent="0.4">
      <c r="A12" s="73">
        <v>183229</v>
      </c>
      <c r="B12" s="73" t="s">
        <v>5025</v>
      </c>
      <c r="C12" s="73" t="s">
        <v>5026</v>
      </c>
      <c r="D12" s="73" t="s">
        <v>4977</v>
      </c>
      <c r="E12" s="74" t="s">
        <v>5027</v>
      </c>
      <c r="F12" s="74" t="s">
        <v>5028</v>
      </c>
      <c r="G12" s="74" t="s">
        <v>5029</v>
      </c>
      <c r="H12" s="74" t="s">
        <v>5030</v>
      </c>
      <c r="I12" s="72" t="s">
        <v>10</v>
      </c>
      <c r="J12" s="72" t="s">
        <v>10</v>
      </c>
      <c r="K12" s="74"/>
    </row>
    <row r="13" spans="1:11" x14ac:dyDescent="0.4">
      <c r="A13" s="73">
        <v>183822</v>
      </c>
      <c r="B13" s="73" t="s">
        <v>1052</v>
      </c>
      <c r="C13" s="73" t="s">
        <v>5031</v>
      </c>
      <c r="D13" s="73" t="s">
        <v>4977</v>
      </c>
      <c r="E13" s="74" t="s">
        <v>5032</v>
      </c>
      <c r="F13" s="74" t="s">
        <v>5033</v>
      </c>
      <c r="G13" s="74" t="s">
        <v>5034</v>
      </c>
      <c r="H13" s="74" t="s">
        <v>5035</v>
      </c>
      <c r="I13" s="72" t="s">
        <v>10</v>
      </c>
      <c r="J13" s="72" t="s">
        <v>10</v>
      </c>
      <c r="K13" s="74"/>
    </row>
    <row r="14" spans="1:11" x14ac:dyDescent="0.4">
      <c r="A14" s="73">
        <v>184047</v>
      </c>
      <c r="B14" s="73" t="s">
        <v>5036</v>
      </c>
      <c r="C14" s="73" t="s">
        <v>5037</v>
      </c>
      <c r="D14" s="73" t="s">
        <v>4977</v>
      </c>
      <c r="E14" s="74" t="s">
        <v>5038</v>
      </c>
      <c r="F14" s="74" t="s">
        <v>5039</v>
      </c>
      <c r="G14" s="74" t="s">
        <v>5040</v>
      </c>
      <c r="H14" s="74"/>
      <c r="I14" s="72" t="s">
        <v>10</v>
      </c>
      <c r="J14" s="72" t="s">
        <v>10</v>
      </c>
      <c r="K14" s="74"/>
    </row>
    <row r="15" spans="1:11" x14ac:dyDescent="0.4">
      <c r="A15" s="73">
        <v>184233</v>
      </c>
      <c r="B15" s="73" t="s">
        <v>5041</v>
      </c>
      <c r="C15" s="73" t="s">
        <v>5042</v>
      </c>
      <c r="D15" s="73" t="s">
        <v>4977</v>
      </c>
      <c r="E15" s="74" t="s">
        <v>5043</v>
      </c>
      <c r="F15" s="74" t="s">
        <v>5044</v>
      </c>
      <c r="G15" s="74" t="s">
        <v>5045</v>
      </c>
      <c r="H15" s="74" t="s">
        <v>5046</v>
      </c>
      <c r="I15" s="72" t="s">
        <v>10</v>
      </c>
      <c r="J15" s="72" t="s">
        <v>10</v>
      </c>
      <c r="K15" s="74"/>
    </row>
    <row r="16" spans="1:11" x14ac:dyDescent="0.4">
      <c r="A16" s="73">
        <v>184420</v>
      </c>
      <c r="B16" s="73" t="s">
        <v>5047</v>
      </c>
      <c r="C16" s="73" t="s">
        <v>5048</v>
      </c>
      <c r="D16" s="73" t="s">
        <v>4977</v>
      </c>
      <c r="E16" s="74" t="s">
        <v>5049</v>
      </c>
      <c r="F16" s="74" t="s">
        <v>5050</v>
      </c>
      <c r="G16" s="74" t="s">
        <v>5051</v>
      </c>
      <c r="H16" s="74"/>
      <c r="I16" s="72" t="s">
        <v>10</v>
      </c>
      <c r="J16" s="72" t="s">
        <v>10</v>
      </c>
      <c r="K16" s="74"/>
    </row>
    <row r="17" spans="1:11" x14ac:dyDescent="0.4">
      <c r="A17" s="73">
        <v>184811</v>
      </c>
      <c r="B17" s="73" t="s">
        <v>5052</v>
      </c>
      <c r="C17" s="73" t="s">
        <v>5053</v>
      </c>
      <c r="D17" s="73" t="s">
        <v>4977</v>
      </c>
      <c r="E17" s="74" t="s">
        <v>5054</v>
      </c>
      <c r="F17" s="74" t="s">
        <v>5055</v>
      </c>
      <c r="G17" s="74" t="s">
        <v>5056</v>
      </c>
      <c r="H17" s="74"/>
      <c r="I17" s="72" t="s">
        <v>10</v>
      </c>
      <c r="J17" s="72" t="s">
        <v>10</v>
      </c>
      <c r="K17" s="74"/>
    </row>
    <row r="18" spans="1:11" x14ac:dyDescent="0.4">
      <c r="A18" s="73">
        <v>184837</v>
      </c>
      <c r="B18" s="73" t="s">
        <v>5057</v>
      </c>
      <c r="C18" s="73" t="s">
        <v>5058</v>
      </c>
      <c r="D18" s="73" t="s">
        <v>4977</v>
      </c>
      <c r="E18" s="74" t="s">
        <v>5059</v>
      </c>
      <c r="F18" s="74" t="s">
        <v>5060</v>
      </c>
      <c r="G18" s="74" t="s">
        <v>5061</v>
      </c>
      <c r="H18" s="74" t="s">
        <v>5062</v>
      </c>
      <c r="I18" s="72" t="s">
        <v>10</v>
      </c>
      <c r="J18" s="72" t="s">
        <v>10</v>
      </c>
      <c r="K18" s="74"/>
    </row>
    <row r="19" spans="1:11" x14ac:dyDescent="0.4">
      <c r="A19" s="73">
        <v>185019</v>
      </c>
      <c r="B19" s="73" t="s">
        <v>5063</v>
      </c>
      <c r="C19" s="73" t="s">
        <v>5064</v>
      </c>
      <c r="D19" s="73" t="s">
        <v>4977</v>
      </c>
      <c r="E19" s="74" t="s">
        <v>5065</v>
      </c>
      <c r="F19" s="74" t="s">
        <v>5066</v>
      </c>
      <c r="G19" s="74" t="s">
        <v>5067</v>
      </c>
      <c r="H19" s="74" t="s">
        <v>5068</v>
      </c>
      <c r="I19" s="72" t="s">
        <v>10</v>
      </c>
      <c r="J19" s="72" t="s">
        <v>10</v>
      </c>
      <c r="K19" s="74"/>
    </row>
  </sheetData>
  <phoneticPr fontId="1"/>
  <dataValidations count="2">
    <dataValidation allowBlank="1" showInputMessage="1" promptTitle="市区町村コード" sqref="A2" xr:uid="{27092971-201C-4317-9ECE-E7B024833624}"/>
    <dataValidation allowBlank="1" showInputMessage="1" sqref="C2 G2:H2" xr:uid="{0362F9BC-D0F2-4DDE-B3BF-396237909118}"/>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EAD9-86B5-44C6-AF0D-886AA8B9765B}">
  <sheetPr codeName="Sheet19"/>
  <dimension ref="A1:K29"/>
  <sheetViews>
    <sheetView topLeftCell="E1" zoomScale="80" zoomScaleNormal="80" workbookViewId="0">
      <selection activeCell="M13" sqref="M13"/>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50.5" style="69" bestFit="1" customWidth="1"/>
    <col min="7" max="7" width="15.25" style="69" bestFit="1" customWidth="1"/>
    <col min="8" max="8" width="92.7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10896</v>
      </c>
      <c r="B1" s="80"/>
      <c r="C1" s="80"/>
      <c r="D1" s="80"/>
    </row>
    <row r="2" spans="1:11" s="70" customFormat="1" ht="60" customHeight="1" x14ac:dyDescent="0.4">
      <c r="A2" s="119" t="s">
        <v>10839</v>
      </c>
      <c r="B2" s="67" t="s">
        <v>10840</v>
      </c>
      <c r="C2" s="119" t="s">
        <v>10841</v>
      </c>
      <c r="D2" s="67" t="s">
        <v>1</v>
      </c>
      <c r="E2" s="119" t="s">
        <v>10842</v>
      </c>
      <c r="F2" s="119" t="s">
        <v>10895</v>
      </c>
      <c r="G2" s="119" t="s">
        <v>10844</v>
      </c>
      <c r="H2" s="71" t="s">
        <v>10845</v>
      </c>
      <c r="I2" s="71" t="s">
        <v>10846</v>
      </c>
      <c r="J2" s="71" t="s">
        <v>10847</v>
      </c>
      <c r="K2" s="71" t="s">
        <v>10848</v>
      </c>
    </row>
    <row r="3" spans="1:11" x14ac:dyDescent="0.4">
      <c r="A3" s="74" t="s">
        <v>5069</v>
      </c>
      <c r="B3" s="74" t="s">
        <v>5070</v>
      </c>
      <c r="C3" s="74" t="s">
        <v>5071</v>
      </c>
      <c r="D3" s="74" t="s">
        <v>5072</v>
      </c>
      <c r="E3" s="74" t="s">
        <v>5073</v>
      </c>
      <c r="F3" s="74" t="s">
        <v>5074</v>
      </c>
      <c r="G3" s="74" t="s">
        <v>5075</v>
      </c>
      <c r="H3" s="74" t="str">
        <f>HYPERLINK("#", "https://www.city.kofu.yamanashi.jp/kenkoese/kansensyou/fushin5ki.html")</f>
        <v>https://www.city.kofu.yamanashi.jp/kenkoese/kansensyou/fushin5ki.html</v>
      </c>
      <c r="I3" s="72" t="s">
        <v>10</v>
      </c>
      <c r="J3" s="72" t="s">
        <v>10</v>
      </c>
      <c r="K3" s="74"/>
    </row>
    <row r="4" spans="1:11" x14ac:dyDescent="0.4">
      <c r="A4" s="74" t="s">
        <v>5076</v>
      </c>
      <c r="B4" s="74" t="s">
        <v>5077</v>
      </c>
      <c r="C4" s="74" t="s">
        <v>5078</v>
      </c>
      <c r="D4" s="74" t="s">
        <v>5072</v>
      </c>
      <c r="E4" s="74" t="s">
        <v>5079</v>
      </c>
      <c r="F4" s="74" t="s">
        <v>5080</v>
      </c>
      <c r="G4" s="74" t="s">
        <v>5081</v>
      </c>
      <c r="H4" s="74" t="str">
        <f>HYPERLINK("#", "https://www.city.fujiyoshida.yamanashi.jp/Info/1407")</f>
        <v>https://www.city.fujiyoshida.yamanashi.jp/Info/1407</v>
      </c>
      <c r="I4" s="72" t="s">
        <v>10</v>
      </c>
      <c r="J4" s="72" t="s">
        <v>10</v>
      </c>
      <c r="K4" s="74"/>
    </row>
    <row r="5" spans="1:11" x14ac:dyDescent="0.4">
      <c r="A5" s="74" t="s">
        <v>5082</v>
      </c>
      <c r="B5" s="74" t="s">
        <v>5083</v>
      </c>
      <c r="C5" s="74" t="s">
        <v>5084</v>
      </c>
      <c r="D5" s="74" t="s">
        <v>5072</v>
      </c>
      <c r="E5" s="74" t="s">
        <v>5085</v>
      </c>
      <c r="F5" s="74" t="s">
        <v>5086</v>
      </c>
      <c r="G5" s="74" t="s">
        <v>5087</v>
      </c>
      <c r="H5" s="74" t="str">
        <f>HYPERLINK("#", "https://www.city.tsuru.yamanashi.jp/soshiki/kenkoukosodate/kenko_yobo_t/1/10018.html")</f>
        <v>https://www.city.tsuru.yamanashi.jp/soshiki/kenkoukosodate/kenko_yobo_t/1/10018.html</v>
      </c>
      <c r="I5" s="72" t="s">
        <v>10</v>
      </c>
      <c r="J5" s="72" t="s">
        <v>10</v>
      </c>
      <c r="K5" s="74"/>
    </row>
    <row r="6" spans="1:11" x14ac:dyDescent="0.4">
      <c r="A6" s="74" t="s">
        <v>5088</v>
      </c>
      <c r="B6" s="74" t="s">
        <v>5089</v>
      </c>
      <c r="C6" s="74" t="s">
        <v>5090</v>
      </c>
      <c r="D6" s="74" t="s">
        <v>5072</v>
      </c>
      <c r="E6" s="74" t="s">
        <v>11052</v>
      </c>
      <c r="F6" s="74" t="s">
        <v>5091</v>
      </c>
      <c r="G6" s="74" t="s">
        <v>5092</v>
      </c>
      <c r="H6" s="74" t="str">
        <f>HYPERLINK("#", "https://www.city.yamanashi.yamanashi.jp")</f>
        <v>https://www.city.yamanashi.yamanashi.jp</v>
      </c>
      <c r="I6" s="72" t="s">
        <v>10</v>
      </c>
      <c r="J6" s="72" t="s">
        <v>10</v>
      </c>
      <c r="K6" s="74"/>
    </row>
    <row r="7" spans="1:11" x14ac:dyDescent="0.4">
      <c r="A7" s="74" t="s">
        <v>5093</v>
      </c>
      <c r="B7" s="74" t="s">
        <v>5094</v>
      </c>
      <c r="C7" s="74" t="s">
        <v>5095</v>
      </c>
      <c r="D7" s="74" t="s">
        <v>5072</v>
      </c>
      <c r="E7" s="74" t="s">
        <v>5096</v>
      </c>
      <c r="F7" s="74" t="s">
        <v>5097</v>
      </c>
      <c r="G7" s="74" t="s">
        <v>5098</v>
      </c>
      <c r="H7" s="74" t="str">
        <f>HYPERLINK("#", "https://www.city.otsuki.yamanashi.jp/health/kenko/2019-0330-seijin-fushin-teiki5.html")</f>
        <v>https://www.city.otsuki.yamanashi.jp/health/kenko/2019-0330-seijin-fushin-teiki5.html</v>
      </c>
      <c r="I7" s="72" t="s">
        <v>10</v>
      </c>
      <c r="J7" s="72" t="s">
        <v>10</v>
      </c>
      <c r="K7" s="74"/>
    </row>
    <row r="8" spans="1:11" x14ac:dyDescent="0.4">
      <c r="A8" s="74" t="s">
        <v>5099</v>
      </c>
      <c r="B8" s="74" t="s">
        <v>5100</v>
      </c>
      <c r="C8" s="74" t="s">
        <v>5101</v>
      </c>
      <c r="D8" s="74" t="s">
        <v>5072</v>
      </c>
      <c r="E8" s="74" t="s">
        <v>5102</v>
      </c>
      <c r="F8" s="74" t="s">
        <v>5103</v>
      </c>
      <c r="G8" s="74" t="s">
        <v>5104</v>
      </c>
      <c r="H8" s="74" t="str">
        <f>HYPERLINK("#", "https://www.city.nirasaki.lg.jp/kenko_fukushi_kaigo/kenko/1/3760.html")</f>
        <v>https://www.city.nirasaki.lg.jp/kenko_fukushi_kaigo/kenko/1/3760.html</v>
      </c>
      <c r="I8" s="72" t="s">
        <v>10</v>
      </c>
      <c r="J8" s="72" t="s">
        <v>10</v>
      </c>
      <c r="K8" s="74"/>
    </row>
    <row r="9" spans="1:11" x14ac:dyDescent="0.4">
      <c r="A9" s="74" t="s">
        <v>5105</v>
      </c>
      <c r="B9" s="74" t="s">
        <v>5106</v>
      </c>
      <c r="C9" s="74" t="s">
        <v>5107</v>
      </c>
      <c r="D9" s="74" t="s">
        <v>5072</v>
      </c>
      <c r="E9" s="74" t="s">
        <v>5108</v>
      </c>
      <c r="F9" s="74" t="s">
        <v>5109</v>
      </c>
      <c r="G9" s="74" t="s">
        <v>5110</v>
      </c>
      <c r="H9" s="74" t="str">
        <f>HYPERLINK("#", "https://www.city.minami-alps.yamanashi.jp/docs/7247.html")</f>
        <v>https://www.city.minami-alps.yamanashi.jp/docs/7247.html</v>
      </c>
      <c r="I9" s="72" t="s">
        <v>10</v>
      </c>
      <c r="J9" s="72" t="s">
        <v>10</v>
      </c>
      <c r="K9" s="74"/>
    </row>
    <row r="10" spans="1:11" x14ac:dyDescent="0.4">
      <c r="A10" s="74" t="s">
        <v>5111</v>
      </c>
      <c r="B10" s="74" t="s">
        <v>5112</v>
      </c>
      <c r="C10" s="74" t="s">
        <v>5113</v>
      </c>
      <c r="D10" s="74" t="s">
        <v>5072</v>
      </c>
      <c r="E10" s="74" t="s">
        <v>5114</v>
      </c>
      <c r="F10" s="74" t="s">
        <v>5115</v>
      </c>
      <c r="G10" s="74" t="s">
        <v>5116</v>
      </c>
      <c r="H10" s="74" t="str">
        <f>HYPERLINK("#", "https://www.city.hokuto.yamanashi.jp/")</f>
        <v>https://www.city.hokuto.yamanashi.jp/</v>
      </c>
      <c r="I10" s="72" t="s">
        <v>10</v>
      </c>
      <c r="J10" s="72" t="s">
        <v>10</v>
      </c>
      <c r="K10" s="74"/>
    </row>
    <row r="11" spans="1:11" x14ac:dyDescent="0.4">
      <c r="A11" s="74" t="s">
        <v>5117</v>
      </c>
      <c r="B11" s="74" t="s">
        <v>5118</v>
      </c>
      <c r="C11" s="74" t="s">
        <v>5119</v>
      </c>
      <c r="D11" s="74" t="s">
        <v>5072</v>
      </c>
      <c r="E11" s="74" t="s">
        <v>5120</v>
      </c>
      <c r="F11" s="74" t="s">
        <v>5121</v>
      </c>
      <c r="G11" s="74" t="s">
        <v>5122</v>
      </c>
      <c r="H11" s="74" t="str">
        <f>HYPERLINK("#", "https://www.city.kai.yamanashi.jp/")</f>
        <v>https://www.city.kai.yamanashi.jp/</v>
      </c>
      <c r="I11" s="72" t="s">
        <v>10</v>
      </c>
      <c r="J11" s="72" t="s">
        <v>10</v>
      </c>
      <c r="K11" s="74"/>
    </row>
    <row r="12" spans="1:11" x14ac:dyDescent="0.4">
      <c r="A12" s="74" t="s">
        <v>5123</v>
      </c>
      <c r="B12" s="74" t="s">
        <v>11179</v>
      </c>
      <c r="C12" s="74" t="s">
        <v>5124</v>
      </c>
      <c r="D12" s="74" t="s">
        <v>5072</v>
      </c>
      <c r="E12" s="74" t="s">
        <v>5125</v>
      </c>
      <c r="F12" s="74" t="s">
        <v>5126</v>
      </c>
      <c r="G12" s="74" t="s">
        <v>5127</v>
      </c>
      <c r="H12" s="74" t="s">
        <v>11180</v>
      </c>
      <c r="I12" s="72" t="s">
        <v>10</v>
      </c>
      <c r="J12" s="72" t="s">
        <v>10</v>
      </c>
      <c r="K12" s="74"/>
    </row>
    <row r="13" spans="1:11" x14ac:dyDescent="0.4">
      <c r="A13" s="74" t="s">
        <v>5128</v>
      </c>
      <c r="B13" s="74" t="s">
        <v>11181</v>
      </c>
      <c r="C13" s="74" t="s">
        <v>5129</v>
      </c>
      <c r="D13" s="74" t="s">
        <v>5072</v>
      </c>
      <c r="E13" s="74" t="s">
        <v>5130</v>
      </c>
      <c r="F13" s="74" t="s">
        <v>5131</v>
      </c>
      <c r="G13" s="74" t="s">
        <v>5132</v>
      </c>
      <c r="H13" s="74" t="str">
        <f>HYPERLINK("#", "https://www.city.uenohara.yamanashi.jp/gyosei/docs/3633.html
")</f>
        <v xml:space="preserve">https://www.city.uenohara.yamanashi.jp/gyosei/docs/3633.html
</v>
      </c>
      <c r="I13" s="72" t="s">
        <v>10</v>
      </c>
      <c r="J13" s="72" t="s">
        <v>10</v>
      </c>
      <c r="K13" s="74"/>
    </row>
    <row r="14" spans="1:11" x14ac:dyDescent="0.4">
      <c r="A14" s="74" t="s">
        <v>5133</v>
      </c>
      <c r="B14" s="74" t="s">
        <v>5134</v>
      </c>
      <c r="C14" s="74" t="s">
        <v>5135</v>
      </c>
      <c r="D14" s="74" t="s">
        <v>5072</v>
      </c>
      <c r="E14" s="74" t="s">
        <v>5136</v>
      </c>
      <c r="F14" s="74" t="s">
        <v>5137</v>
      </c>
      <c r="G14" s="74" t="s">
        <v>5138</v>
      </c>
      <c r="H14" s="74"/>
      <c r="I14" s="72" t="s">
        <v>10</v>
      </c>
      <c r="J14" s="72" t="s">
        <v>10</v>
      </c>
      <c r="K14" s="74"/>
    </row>
    <row r="15" spans="1:11" x14ac:dyDescent="0.4">
      <c r="A15" s="74" t="s">
        <v>5139</v>
      </c>
      <c r="B15" s="74" t="s">
        <v>5140</v>
      </c>
      <c r="C15" s="74" t="s">
        <v>5141</v>
      </c>
      <c r="D15" s="74" t="s">
        <v>5072</v>
      </c>
      <c r="E15" s="74" t="s">
        <v>5142</v>
      </c>
      <c r="F15" s="74" t="s">
        <v>5143</v>
      </c>
      <c r="G15" s="74" t="s">
        <v>5144</v>
      </c>
      <c r="H15" s="74" t="str">
        <f>HYPERLINK("#", "http://www.city.chuo.yamanashi.jp/")</f>
        <v>http://www.city.chuo.yamanashi.jp/</v>
      </c>
      <c r="I15" s="72" t="s">
        <v>10</v>
      </c>
      <c r="J15" s="72" t="s">
        <v>10</v>
      </c>
      <c r="K15" s="74"/>
    </row>
    <row r="16" spans="1:11" x14ac:dyDescent="0.4">
      <c r="A16" s="74" t="s">
        <v>5145</v>
      </c>
      <c r="B16" s="74" t="s">
        <v>5146</v>
      </c>
      <c r="C16" s="74" t="s">
        <v>5147</v>
      </c>
      <c r="D16" s="74" t="s">
        <v>5072</v>
      </c>
      <c r="E16" s="74" t="s">
        <v>5148</v>
      </c>
      <c r="F16" s="74" t="s">
        <v>5149</v>
      </c>
      <c r="G16" s="74" t="s">
        <v>5150</v>
      </c>
      <c r="H16" s="74" t="str">
        <f>HYPERLINK("#", "https://www.town.ichikawamisato.yamanashi.jp")</f>
        <v>https://www.town.ichikawamisato.yamanashi.jp</v>
      </c>
      <c r="I16" s="72" t="s">
        <v>10</v>
      </c>
      <c r="J16" s="72" t="s">
        <v>10</v>
      </c>
      <c r="K16" s="74"/>
    </row>
    <row r="17" spans="1:11" x14ac:dyDescent="0.4">
      <c r="A17" s="74" t="s">
        <v>5151</v>
      </c>
      <c r="B17" s="74" t="s">
        <v>5152</v>
      </c>
      <c r="C17" s="74" t="s">
        <v>5153</v>
      </c>
      <c r="D17" s="74" t="s">
        <v>5072</v>
      </c>
      <c r="E17" s="74" t="s">
        <v>5154</v>
      </c>
      <c r="F17" s="74" t="s">
        <v>5155</v>
      </c>
      <c r="G17" s="74" t="s">
        <v>5156</v>
      </c>
      <c r="H17" s="74" t="str">
        <f>HYPERLINK("#", "https://www.town.hayakawa.yamanashi.jp/people/child-care/vaccination.html")</f>
        <v>https://www.town.hayakawa.yamanashi.jp/people/child-care/vaccination.html</v>
      </c>
      <c r="I17" s="72" t="s">
        <v>10</v>
      </c>
      <c r="J17" s="72" t="s">
        <v>10</v>
      </c>
      <c r="K17" s="74"/>
    </row>
    <row r="18" spans="1:11" x14ac:dyDescent="0.4">
      <c r="A18" s="74" t="s">
        <v>5157</v>
      </c>
      <c r="B18" s="74" t="s">
        <v>5158</v>
      </c>
      <c r="C18" s="74" t="s">
        <v>5159</v>
      </c>
      <c r="D18" s="74" t="s">
        <v>5072</v>
      </c>
      <c r="E18" s="74" t="s">
        <v>5160</v>
      </c>
      <c r="F18" s="74" t="s">
        <v>5161</v>
      </c>
      <c r="G18" s="74" t="s">
        <v>5162</v>
      </c>
      <c r="H18" s="74" t="str">
        <f>HYPERLINK("#", "https://www.town.minobu.lg.jp/kenko/hoken/2022-0329-kenzou-fushin.html")</f>
        <v>https://www.town.minobu.lg.jp/kenko/hoken/2022-0329-kenzou-fushin.html</v>
      </c>
      <c r="I18" s="72" t="s">
        <v>10</v>
      </c>
      <c r="J18" s="72" t="s">
        <v>10</v>
      </c>
      <c r="K18" s="74"/>
    </row>
    <row r="19" spans="1:11" x14ac:dyDescent="0.4">
      <c r="A19" s="74" t="s">
        <v>5163</v>
      </c>
      <c r="B19" s="74" t="s">
        <v>1386</v>
      </c>
      <c r="C19" s="74" t="s">
        <v>5164</v>
      </c>
      <c r="D19" s="74" t="s">
        <v>5072</v>
      </c>
      <c r="E19" s="74" t="s">
        <v>5165</v>
      </c>
      <c r="F19" s="74" t="s">
        <v>5166</v>
      </c>
      <c r="G19" s="74" t="s">
        <v>5167</v>
      </c>
      <c r="H19" s="74" t="str">
        <f>HYPERLINK("#", "https://www.town.nanbu.yamanashi.jp/")</f>
        <v>https://www.town.nanbu.yamanashi.jp/</v>
      </c>
      <c r="I19" s="72" t="s">
        <v>10</v>
      </c>
      <c r="J19" s="72" t="s">
        <v>10</v>
      </c>
      <c r="K19" s="74"/>
    </row>
    <row r="20" spans="1:11" x14ac:dyDescent="0.4">
      <c r="A20" s="74" t="s">
        <v>5168</v>
      </c>
      <c r="B20" s="74" t="s">
        <v>5169</v>
      </c>
      <c r="C20" s="74" t="s">
        <v>5170</v>
      </c>
      <c r="D20" s="74" t="s">
        <v>5072</v>
      </c>
      <c r="E20" s="74" t="s">
        <v>5171</v>
      </c>
      <c r="F20" s="74" t="s">
        <v>5172</v>
      </c>
      <c r="G20" s="74" t="s">
        <v>5173</v>
      </c>
      <c r="H20" s="74" t="str">
        <f>HYPERLINK("#", "https://www.town.fujikawa.yamanashi.jp/life/health/hushin-jyosei.html")</f>
        <v>https://www.town.fujikawa.yamanashi.jp/life/health/hushin-jyosei.html</v>
      </c>
      <c r="I20" s="72" t="s">
        <v>10</v>
      </c>
      <c r="J20" s="72" t="s">
        <v>10</v>
      </c>
      <c r="K20" s="74"/>
    </row>
    <row r="21" spans="1:11" x14ac:dyDescent="0.4">
      <c r="A21" s="74" t="s">
        <v>5174</v>
      </c>
      <c r="B21" s="74" t="s">
        <v>5175</v>
      </c>
      <c r="C21" s="74" t="s">
        <v>5176</v>
      </c>
      <c r="D21" s="74" t="s">
        <v>5072</v>
      </c>
      <c r="E21" s="74" t="s">
        <v>5177</v>
      </c>
      <c r="F21" s="74" t="s">
        <v>5178</v>
      </c>
      <c r="G21" s="74" t="s">
        <v>5179</v>
      </c>
      <c r="H21" s="74"/>
      <c r="I21" s="72" t="s">
        <v>10</v>
      </c>
      <c r="J21" s="72" t="s">
        <v>10</v>
      </c>
      <c r="K21" s="74"/>
    </row>
    <row r="22" spans="1:11" x14ac:dyDescent="0.4">
      <c r="A22" s="74" t="s">
        <v>5180</v>
      </c>
      <c r="B22" s="74" t="s">
        <v>11182</v>
      </c>
      <c r="C22" s="74" t="s">
        <v>5181</v>
      </c>
      <c r="D22" s="74" t="s">
        <v>5072</v>
      </c>
      <c r="E22" s="74" t="s">
        <v>5182</v>
      </c>
      <c r="F22" s="74" t="s">
        <v>5183</v>
      </c>
      <c r="G22" s="74" t="s">
        <v>5184</v>
      </c>
      <c r="H22" s="74" t="s">
        <v>11183</v>
      </c>
      <c r="I22" s="72" t="s">
        <v>10</v>
      </c>
      <c r="J22" s="72" t="s">
        <v>10</v>
      </c>
      <c r="K22" s="74"/>
    </row>
    <row r="23" spans="1:11" x14ac:dyDescent="0.4">
      <c r="A23" s="74" t="s">
        <v>5185</v>
      </c>
      <c r="B23" s="74" t="s">
        <v>11184</v>
      </c>
      <c r="C23" s="74" t="s">
        <v>5186</v>
      </c>
      <c r="D23" s="74" t="s">
        <v>5072</v>
      </c>
      <c r="E23" s="74" t="s">
        <v>5187</v>
      </c>
      <c r="F23" s="74" t="s">
        <v>5188</v>
      </c>
      <c r="G23" s="74" t="s">
        <v>5189</v>
      </c>
      <c r="H23" s="74" t="s">
        <v>11185</v>
      </c>
      <c r="I23" s="72" t="s">
        <v>10</v>
      </c>
      <c r="J23" s="72" t="s">
        <v>10</v>
      </c>
      <c r="K23" s="74"/>
    </row>
    <row r="24" spans="1:11" x14ac:dyDescent="0.4">
      <c r="A24" s="74" t="s">
        <v>5190</v>
      </c>
      <c r="B24" s="74" t="s">
        <v>5191</v>
      </c>
      <c r="C24" s="74" t="s">
        <v>5192</v>
      </c>
      <c r="D24" s="74" t="s">
        <v>5072</v>
      </c>
      <c r="E24" s="74" t="s">
        <v>5193</v>
      </c>
      <c r="F24" s="74" t="s">
        <v>5194</v>
      </c>
      <c r="G24" s="74" t="s">
        <v>5195</v>
      </c>
      <c r="H24" s="74" t="str">
        <f>HYPERLINK("#", "http://www.vill.oshino.lg.jp/")</f>
        <v>http://www.vill.oshino.lg.jp/</v>
      </c>
      <c r="I24" s="72" t="s">
        <v>10</v>
      </c>
      <c r="J24" s="72" t="s">
        <v>10</v>
      </c>
      <c r="K24" s="74"/>
    </row>
    <row r="25" spans="1:11" x14ac:dyDescent="0.4">
      <c r="A25" s="74" t="s">
        <v>5196</v>
      </c>
      <c r="B25" s="74" t="s">
        <v>5197</v>
      </c>
      <c r="C25" s="74" t="s">
        <v>5198</v>
      </c>
      <c r="D25" s="74" t="s">
        <v>5072</v>
      </c>
      <c r="E25" s="74" t="s">
        <v>5199</v>
      </c>
      <c r="F25" s="74" t="s">
        <v>5200</v>
      </c>
      <c r="G25" s="74" t="s">
        <v>5201</v>
      </c>
      <c r="H25" s="74"/>
      <c r="I25" s="72" t="s">
        <v>10</v>
      </c>
      <c r="J25" s="72" t="s">
        <v>10</v>
      </c>
      <c r="K25" s="74"/>
    </row>
    <row r="26" spans="1:11" x14ac:dyDescent="0.4">
      <c r="A26" s="74" t="s">
        <v>5202</v>
      </c>
      <c r="B26" s="74" t="s">
        <v>5203</v>
      </c>
      <c r="C26" s="74" t="s">
        <v>5204</v>
      </c>
      <c r="D26" s="74" t="s">
        <v>5072</v>
      </c>
      <c r="E26" s="74" t="s">
        <v>5205</v>
      </c>
      <c r="F26" s="74" t="s">
        <v>5206</v>
      </c>
      <c r="G26" s="74" t="s">
        <v>5207</v>
      </c>
      <c r="H26" s="74"/>
      <c r="I26" s="72" t="s">
        <v>10</v>
      </c>
      <c r="J26" s="72" t="s">
        <v>10</v>
      </c>
      <c r="K26" s="74"/>
    </row>
    <row r="27" spans="1:11" x14ac:dyDescent="0.4">
      <c r="A27" s="74" t="s">
        <v>5208</v>
      </c>
      <c r="B27" s="74" t="s">
        <v>5209</v>
      </c>
      <c r="C27" s="74" t="s">
        <v>5210</v>
      </c>
      <c r="D27" s="74" t="s">
        <v>5072</v>
      </c>
      <c r="E27" s="74" t="s">
        <v>5211</v>
      </c>
      <c r="F27" s="74" t="s">
        <v>5212</v>
      </c>
      <c r="G27" s="74" t="s">
        <v>5213</v>
      </c>
      <c r="H27" s="74" t="str">
        <f>HYPERLINK("#", "https://www.town.fujikawaguchiko.lg.jp/info/info.php?if_id=2403&amp;ca_id=13")</f>
        <v>https://www.town.fujikawaguchiko.lg.jp/info/info.php?if_id=2403&amp;ca_id=13</v>
      </c>
      <c r="I27" s="72" t="s">
        <v>10</v>
      </c>
      <c r="J27" s="72" t="s">
        <v>10</v>
      </c>
      <c r="K27" s="74"/>
    </row>
    <row r="28" spans="1:11" x14ac:dyDescent="0.4">
      <c r="A28" s="74" t="s">
        <v>5214</v>
      </c>
      <c r="B28" s="74" t="s">
        <v>5215</v>
      </c>
      <c r="C28" s="74" t="s">
        <v>5216</v>
      </c>
      <c r="D28" s="74" t="s">
        <v>5072</v>
      </c>
      <c r="E28" s="74" t="s">
        <v>5217</v>
      </c>
      <c r="F28" s="74" t="s">
        <v>5218</v>
      </c>
      <c r="G28" s="74" t="s">
        <v>5219</v>
      </c>
      <c r="H28" s="74"/>
      <c r="I28" s="72" t="s">
        <v>10</v>
      </c>
      <c r="J28" s="72" t="s">
        <v>10</v>
      </c>
      <c r="K28" s="74"/>
    </row>
    <row r="29" spans="1:11" x14ac:dyDescent="0.4">
      <c r="A29" s="74" t="s">
        <v>5220</v>
      </c>
      <c r="B29" s="74" t="s">
        <v>5221</v>
      </c>
      <c r="C29" s="74" t="s">
        <v>5222</v>
      </c>
      <c r="D29" s="74" t="s">
        <v>5072</v>
      </c>
      <c r="E29" s="74" t="s">
        <v>5223</v>
      </c>
      <c r="F29" s="74" t="s">
        <v>10894</v>
      </c>
      <c r="G29" s="74" t="s">
        <v>5224</v>
      </c>
      <c r="H29" s="74"/>
      <c r="I29" s="72" t="s">
        <v>10</v>
      </c>
      <c r="J29" s="72" t="s">
        <v>10</v>
      </c>
      <c r="K29" s="74"/>
    </row>
  </sheetData>
  <phoneticPr fontId="1"/>
  <dataValidations count="3">
    <dataValidation allowBlank="1" showInputMessage="1" sqref="C2 G2:H2" xr:uid="{F79E1A72-1BF1-4752-812B-50049262723A}"/>
    <dataValidation allowBlank="1" showInputMessage="1" promptTitle="市区町村コード" sqref="B3:H3 K3 D4:D29 A2:A3" xr:uid="{ED46623B-1908-4D9B-BF7A-4C02DF9954DF}"/>
    <dataValidation type="list" allowBlank="1" sqref="I3:J3" xr:uid="{8E876152-B8BB-4ECB-8FD0-BC5EA1D583C5}">
      <formula1>"○,未実施"</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B925B-15E2-4D9A-913E-A0EBA7AD5097}">
  <sheetPr codeName="Sheet2"/>
  <dimension ref="A1:K42"/>
  <sheetViews>
    <sheetView zoomScale="80" zoomScaleNormal="80" workbookViewId="0">
      <selection activeCell="O15" sqref="O15"/>
    </sheetView>
  </sheetViews>
  <sheetFormatPr defaultColWidth="9" defaultRowHeight="18.75" x14ac:dyDescent="0.4"/>
  <cols>
    <col min="1" max="1" width="18.25" style="80" bestFit="1" customWidth="1"/>
    <col min="2" max="2" width="15.75" style="80" bestFit="1" customWidth="1"/>
    <col min="3" max="3" width="13.75" style="80" bestFit="1" customWidth="1"/>
    <col min="4" max="4" width="15.75" style="80" bestFit="1" customWidth="1"/>
    <col min="5" max="5" width="59" style="69" bestFit="1" customWidth="1"/>
    <col min="6" max="6" width="42.375" style="69" bestFit="1" customWidth="1"/>
    <col min="7" max="7" width="16.25" style="69" bestFit="1" customWidth="1"/>
    <col min="8" max="8" width="99.5" style="69" bestFit="1" customWidth="1"/>
    <col min="9" max="9" width="16.25" style="70" bestFit="1" customWidth="1"/>
    <col min="10" max="10" width="20.375" style="70" bestFit="1" customWidth="1"/>
    <col min="11" max="11" width="12.375" style="69" bestFit="1" customWidth="1"/>
    <col min="12" max="16384" width="9" style="69"/>
  </cols>
  <sheetData>
    <row r="1" spans="1:11" ht="60" customHeight="1" x14ac:dyDescent="0.4">
      <c r="A1" s="68" t="s">
        <v>10852</v>
      </c>
      <c r="E1" s="81"/>
    </row>
    <row r="2" spans="1:11" ht="60" customHeight="1" x14ac:dyDescent="0.4">
      <c r="A2" s="82" t="s">
        <v>10839</v>
      </c>
      <c r="B2" s="73" t="s">
        <v>10840</v>
      </c>
      <c r="C2" s="82" t="s">
        <v>10841</v>
      </c>
      <c r="D2" s="73" t="s">
        <v>1</v>
      </c>
      <c r="E2" s="71" t="s">
        <v>10842</v>
      </c>
      <c r="F2" s="71" t="s">
        <v>10843</v>
      </c>
      <c r="G2" s="71" t="s">
        <v>10844</v>
      </c>
      <c r="H2" s="71" t="s">
        <v>10845</v>
      </c>
      <c r="I2" s="71" t="s">
        <v>10846</v>
      </c>
      <c r="J2" s="71" t="s">
        <v>10847</v>
      </c>
      <c r="K2" s="71" t="s">
        <v>10848</v>
      </c>
    </row>
    <row r="3" spans="1:11" x14ac:dyDescent="0.4">
      <c r="A3" s="82">
        <v>22012</v>
      </c>
      <c r="B3" s="82" t="s">
        <v>1181</v>
      </c>
      <c r="C3" s="82" t="s">
        <v>1182</v>
      </c>
      <c r="D3" s="82" t="s">
        <v>1183</v>
      </c>
      <c r="E3" s="75" t="s">
        <v>1184</v>
      </c>
      <c r="F3" s="75" t="s">
        <v>1185</v>
      </c>
      <c r="G3" s="75" t="s">
        <v>1186</v>
      </c>
      <c r="H3" s="83" t="s">
        <v>10856</v>
      </c>
      <c r="I3" s="72" t="s">
        <v>10</v>
      </c>
      <c r="J3" s="72" t="s">
        <v>10</v>
      </c>
      <c r="K3" s="74"/>
    </row>
    <row r="4" spans="1:11" x14ac:dyDescent="0.4">
      <c r="A4" s="82">
        <v>22021</v>
      </c>
      <c r="B4" s="82" t="s">
        <v>1187</v>
      </c>
      <c r="C4" s="82" t="s">
        <v>1188</v>
      </c>
      <c r="D4" s="82" t="s">
        <v>1183</v>
      </c>
      <c r="E4" s="75" t="s">
        <v>1189</v>
      </c>
      <c r="F4" s="75" t="s">
        <v>1190</v>
      </c>
      <c r="G4" s="75" t="s">
        <v>1191</v>
      </c>
      <c r="H4" s="75" t="s">
        <v>10857</v>
      </c>
      <c r="I4" s="72" t="s">
        <v>10</v>
      </c>
      <c r="J4" s="72" t="s">
        <v>10</v>
      </c>
      <c r="K4" s="74"/>
    </row>
    <row r="5" spans="1:11" x14ac:dyDescent="0.4">
      <c r="A5" s="82">
        <v>22039</v>
      </c>
      <c r="B5" s="82" t="s">
        <v>1192</v>
      </c>
      <c r="C5" s="82" t="s">
        <v>1193</v>
      </c>
      <c r="D5" s="82" t="s">
        <v>1183</v>
      </c>
      <c r="E5" s="75" t="s">
        <v>1194</v>
      </c>
      <c r="F5" s="75" t="s">
        <v>1195</v>
      </c>
      <c r="G5" s="75" t="s">
        <v>1196</v>
      </c>
      <c r="H5" s="75" t="s">
        <v>1197</v>
      </c>
      <c r="I5" s="72" t="s">
        <v>10</v>
      </c>
      <c r="J5" s="72" t="s">
        <v>10</v>
      </c>
      <c r="K5" s="74"/>
    </row>
    <row r="6" spans="1:11" x14ac:dyDescent="0.4">
      <c r="A6" s="82">
        <v>22047</v>
      </c>
      <c r="B6" s="82" t="s">
        <v>1198</v>
      </c>
      <c r="C6" s="82" t="s">
        <v>1199</v>
      </c>
      <c r="D6" s="82" t="s">
        <v>1183</v>
      </c>
      <c r="E6" s="75" t="s">
        <v>1200</v>
      </c>
      <c r="F6" s="75" t="s">
        <v>1201</v>
      </c>
      <c r="G6" s="75" t="s">
        <v>1202</v>
      </c>
      <c r="H6" s="75" t="s">
        <v>1203</v>
      </c>
      <c r="I6" s="72" t="s">
        <v>10</v>
      </c>
      <c r="J6" s="72" t="s">
        <v>10</v>
      </c>
      <c r="K6" s="74"/>
    </row>
    <row r="7" spans="1:11" x14ac:dyDescent="0.4">
      <c r="A7" s="82">
        <v>22055</v>
      </c>
      <c r="B7" s="82" t="s">
        <v>1204</v>
      </c>
      <c r="C7" s="82" t="s">
        <v>1205</v>
      </c>
      <c r="D7" s="82" t="s">
        <v>1183</v>
      </c>
      <c r="E7" s="75" t="s">
        <v>1206</v>
      </c>
      <c r="F7" s="75" t="s">
        <v>1207</v>
      </c>
      <c r="G7" s="75" t="s">
        <v>1208</v>
      </c>
      <c r="H7" s="75" t="s">
        <v>1209</v>
      </c>
      <c r="I7" s="72" t="s">
        <v>10</v>
      </c>
      <c r="J7" s="72" t="s">
        <v>10</v>
      </c>
      <c r="K7" s="74"/>
    </row>
    <row r="8" spans="1:11" x14ac:dyDescent="0.4">
      <c r="A8" s="82">
        <v>22063</v>
      </c>
      <c r="B8" s="82" t="s">
        <v>1210</v>
      </c>
      <c r="C8" s="82" t="s">
        <v>1211</v>
      </c>
      <c r="D8" s="82" t="s">
        <v>1183</v>
      </c>
      <c r="E8" s="75" t="s">
        <v>1212</v>
      </c>
      <c r="F8" s="75" t="s">
        <v>1213</v>
      </c>
      <c r="G8" s="75" t="s">
        <v>1214</v>
      </c>
      <c r="H8" s="75" t="s">
        <v>1215</v>
      </c>
      <c r="I8" s="72" t="s">
        <v>10</v>
      </c>
      <c r="J8" s="72" t="s">
        <v>10</v>
      </c>
      <c r="K8" s="74"/>
    </row>
    <row r="9" spans="1:11" x14ac:dyDescent="0.4">
      <c r="A9" s="82">
        <v>22071</v>
      </c>
      <c r="B9" s="82" t="s">
        <v>1216</v>
      </c>
      <c r="C9" s="82" t="s">
        <v>1217</v>
      </c>
      <c r="D9" s="82" t="s">
        <v>1183</v>
      </c>
      <c r="E9" s="75" t="s">
        <v>1218</v>
      </c>
      <c r="F9" s="75" t="s">
        <v>1219</v>
      </c>
      <c r="G9" s="75" t="s">
        <v>1220</v>
      </c>
      <c r="H9" s="75" t="s">
        <v>1221</v>
      </c>
      <c r="I9" s="72" t="s">
        <v>10</v>
      </c>
      <c r="J9" s="72" t="s">
        <v>10</v>
      </c>
      <c r="K9" s="74"/>
    </row>
    <row r="10" spans="1:11" x14ac:dyDescent="0.4">
      <c r="A10" s="82">
        <v>22080</v>
      </c>
      <c r="B10" s="82" t="s">
        <v>1222</v>
      </c>
      <c r="C10" s="82" t="s">
        <v>1223</v>
      </c>
      <c r="D10" s="82" t="s">
        <v>1183</v>
      </c>
      <c r="E10" s="75" t="s">
        <v>1224</v>
      </c>
      <c r="F10" s="75" t="s">
        <v>1225</v>
      </c>
      <c r="G10" s="75" t="s">
        <v>1226</v>
      </c>
      <c r="H10" s="75" t="s">
        <v>1227</v>
      </c>
      <c r="I10" s="72" t="s">
        <v>10</v>
      </c>
      <c r="J10" s="72" t="s">
        <v>10</v>
      </c>
      <c r="K10" s="74"/>
    </row>
    <row r="11" spans="1:11" x14ac:dyDescent="0.4">
      <c r="A11" s="82">
        <v>22098</v>
      </c>
      <c r="B11" s="82" t="s">
        <v>1228</v>
      </c>
      <c r="C11" s="82" t="s">
        <v>1229</v>
      </c>
      <c r="D11" s="82" t="s">
        <v>1183</v>
      </c>
      <c r="E11" s="75" t="s">
        <v>1230</v>
      </c>
      <c r="F11" s="75" t="s">
        <v>1231</v>
      </c>
      <c r="G11" s="75" t="s">
        <v>1232</v>
      </c>
      <c r="H11" s="75" t="s">
        <v>1233</v>
      </c>
      <c r="I11" s="72" t="s">
        <v>10</v>
      </c>
      <c r="J11" s="72" t="s">
        <v>10</v>
      </c>
      <c r="K11" s="74"/>
    </row>
    <row r="12" spans="1:11" x14ac:dyDescent="0.4">
      <c r="A12" s="82">
        <v>22101</v>
      </c>
      <c r="B12" s="82" t="s">
        <v>1234</v>
      </c>
      <c r="C12" s="82" t="s">
        <v>1235</v>
      </c>
      <c r="D12" s="82" t="s">
        <v>1183</v>
      </c>
      <c r="E12" s="75" t="s">
        <v>1236</v>
      </c>
      <c r="F12" s="75" t="s">
        <v>1237</v>
      </c>
      <c r="G12" s="75" t="s">
        <v>1238</v>
      </c>
      <c r="H12" s="75"/>
      <c r="I12" s="72" t="s">
        <v>10</v>
      </c>
      <c r="J12" s="72" t="s">
        <v>10</v>
      </c>
      <c r="K12" s="74"/>
    </row>
    <row r="13" spans="1:11" x14ac:dyDescent="0.4">
      <c r="A13" s="82">
        <v>23019</v>
      </c>
      <c r="B13" s="82" t="s">
        <v>1239</v>
      </c>
      <c r="C13" s="82" t="s">
        <v>1240</v>
      </c>
      <c r="D13" s="82" t="s">
        <v>1183</v>
      </c>
      <c r="E13" s="75" t="s">
        <v>1241</v>
      </c>
      <c r="F13" s="75" t="s">
        <v>1242</v>
      </c>
      <c r="G13" s="75" t="s">
        <v>1243</v>
      </c>
      <c r="H13" s="75" t="s">
        <v>1244</v>
      </c>
      <c r="I13" s="72" t="s">
        <v>10</v>
      </c>
      <c r="J13" s="72" t="s">
        <v>10</v>
      </c>
      <c r="K13" s="74"/>
    </row>
    <row r="14" spans="1:11" x14ac:dyDescent="0.4">
      <c r="A14" s="82">
        <v>23035</v>
      </c>
      <c r="B14" s="82" t="s">
        <v>1245</v>
      </c>
      <c r="C14" s="82" t="s">
        <v>1246</v>
      </c>
      <c r="D14" s="82" t="s">
        <v>1183</v>
      </c>
      <c r="E14" s="75" t="s">
        <v>1247</v>
      </c>
      <c r="F14" s="75" t="s">
        <v>1248</v>
      </c>
      <c r="G14" s="75" t="s">
        <v>1249</v>
      </c>
      <c r="H14" s="75" t="s">
        <v>1250</v>
      </c>
      <c r="I14" s="72" t="s">
        <v>10</v>
      </c>
      <c r="J14" s="72" t="s">
        <v>10</v>
      </c>
      <c r="K14" s="74"/>
    </row>
    <row r="15" spans="1:11" x14ac:dyDescent="0.4">
      <c r="A15" s="82">
        <v>23043</v>
      </c>
      <c r="B15" s="82" t="s">
        <v>1251</v>
      </c>
      <c r="C15" s="82" t="s">
        <v>1252</v>
      </c>
      <c r="D15" s="82" t="s">
        <v>1183</v>
      </c>
      <c r="E15" s="75" t="s">
        <v>1253</v>
      </c>
      <c r="F15" s="75" t="s">
        <v>1254</v>
      </c>
      <c r="G15" s="75" t="s">
        <v>1255</v>
      </c>
      <c r="H15" s="75"/>
      <c r="I15" s="72" t="s">
        <v>10</v>
      </c>
      <c r="J15" s="72" t="s">
        <v>10</v>
      </c>
      <c r="K15" s="74"/>
    </row>
    <row r="16" spans="1:11" x14ac:dyDescent="0.4">
      <c r="A16" s="82">
        <v>23078</v>
      </c>
      <c r="B16" s="82" t="s">
        <v>1256</v>
      </c>
      <c r="C16" s="82" t="s">
        <v>1257</v>
      </c>
      <c r="D16" s="82" t="s">
        <v>1183</v>
      </c>
      <c r="E16" s="75" t="s">
        <v>1258</v>
      </c>
      <c r="F16" s="75" t="s">
        <v>1259</v>
      </c>
      <c r="G16" s="75" t="s">
        <v>1260</v>
      </c>
      <c r="H16" s="75"/>
      <c r="I16" s="72" t="s">
        <v>10</v>
      </c>
      <c r="J16" s="72" t="s">
        <v>10</v>
      </c>
      <c r="K16" s="74"/>
    </row>
    <row r="17" spans="1:11" x14ac:dyDescent="0.4">
      <c r="A17" s="82">
        <v>23213</v>
      </c>
      <c r="B17" s="82" t="s">
        <v>1261</v>
      </c>
      <c r="C17" s="82" t="s">
        <v>1262</v>
      </c>
      <c r="D17" s="82" t="s">
        <v>1183</v>
      </c>
      <c r="E17" s="75" t="s">
        <v>1263</v>
      </c>
      <c r="F17" s="75" t="s">
        <v>1264</v>
      </c>
      <c r="G17" s="75" t="s">
        <v>1265</v>
      </c>
      <c r="H17" s="75" t="s">
        <v>1266</v>
      </c>
      <c r="I17" s="72" t="s">
        <v>10</v>
      </c>
      <c r="J17" s="72" t="s">
        <v>10</v>
      </c>
      <c r="K17" s="74"/>
    </row>
    <row r="18" spans="1:11" x14ac:dyDescent="0.4">
      <c r="A18" s="82">
        <v>23230</v>
      </c>
      <c r="B18" s="82" t="s">
        <v>1267</v>
      </c>
      <c r="C18" s="82" t="s">
        <v>1268</v>
      </c>
      <c r="D18" s="82" t="s">
        <v>1183</v>
      </c>
      <c r="E18" s="75" t="s">
        <v>1269</v>
      </c>
      <c r="F18" s="75" t="s">
        <v>1270</v>
      </c>
      <c r="G18" s="75" t="s">
        <v>1271</v>
      </c>
      <c r="H18" s="75" t="s">
        <v>1272</v>
      </c>
      <c r="I18" s="72" t="s">
        <v>10</v>
      </c>
      <c r="J18" s="72" t="s">
        <v>10</v>
      </c>
      <c r="K18" s="74"/>
    </row>
    <row r="19" spans="1:11" x14ac:dyDescent="0.4">
      <c r="A19" s="82">
        <v>23434</v>
      </c>
      <c r="B19" s="82" t="s">
        <v>1273</v>
      </c>
      <c r="C19" s="82" t="s">
        <v>1274</v>
      </c>
      <c r="D19" s="82" t="s">
        <v>1183</v>
      </c>
      <c r="E19" s="75" t="s">
        <v>1275</v>
      </c>
      <c r="F19" s="75" t="s">
        <v>1276</v>
      </c>
      <c r="G19" s="75" t="s">
        <v>1277</v>
      </c>
      <c r="H19" s="75"/>
      <c r="I19" s="72" t="s">
        <v>10</v>
      </c>
      <c r="J19" s="72" t="s">
        <v>10</v>
      </c>
      <c r="K19" s="74"/>
    </row>
    <row r="20" spans="1:11" x14ac:dyDescent="0.4">
      <c r="A20" s="82">
        <v>23612</v>
      </c>
      <c r="B20" s="82" t="s">
        <v>1278</v>
      </c>
      <c r="C20" s="82" t="s">
        <v>1279</v>
      </c>
      <c r="D20" s="82" t="s">
        <v>1183</v>
      </c>
      <c r="E20" s="75" t="s">
        <v>1280</v>
      </c>
      <c r="F20" s="75" t="s">
        <v>1281</v>
      </c>
      <c r="G20" s="75" t="s">
        <v>1282</v>
      </c>
      <c r="H20" s="75" t="s">
        <v>11131</v>
      </c>
      <c r="I20" s="72" t="s">
        <v>10</v>
      </c>
      <c r="J20" s="72" t="s">
        <v>10</v>
      </c>
      <c r="K20" s="74"/>
    </row>
    <row r="21" spans="1:11" x14ac:dyDescent="0.4">
      <c r="A21" s="82">
        <v>23621</v>
      </c>
      <c r="B21" s="82" t="s">
        <v>1283</v>
      </c>
      <c r="C21" s="82" t="s">
        <v>1284</v>
      </c>
      <c r="D21" s="82" t="s">
        <v>1183</v>
      </c>
      <c r="E21" s="75" t="s">
        <v>1285</v>
      </c>
      <c r="F21" s="75" t="s">
        <v>1286</v>
      </c>
      <c r="G21" s="75" t="s">
        <v>1287</v>
      </c>
      <c r="H21" s="75" t="s">
        <v>1288</v>
      </c>
      <c r="I21" s="72" t="s">
        <v>10</v>
      </c>
      <c r="J21" s="72" t="s">
        <v>10</v>
      </c>
      <c r="K21" s="74"/>
    </row>
    <row r="22" spans="1:11" x14ac:dyDescent="0.4">
      <c r="A22" s="82">
        <v>23671</v>
      </c>
      <c r="B22" s="82" t="s">
        <v>1289</v>
      </c>
      <c r="C22" s="82" t="s">
        <v>1290</v>
      </c>
      <c r="D22" s="82" t="s">
        <v>1183</v>
      </c>
      <c r="E22" s="75" t="s">
        <v>1291</v>
      </c>
      <c r="F22" s="75" t="s">
        <v>1292</v>
      </c>
      <c r="G22" s="75" t="s">
        <v>1293</v>
      </c>
      <c r="H22" s="75" t="s">
        <v>1294</v>
      </c>
      <c r="I22" s="72" t="s">
        <v>10</v>
      </c>
      <c r="J22" s="72" t="s">
        <v>10</v>
      </c>
      <c r="K22" s="74"/>
    </row>
    <row r="23" spans="1:11" x14ac:dyDescent="0.4">
      <c r="A23" s="82">
        <v>23817</v>
      </c>
      <c r="B23" s="82" t="s">
        <v>1295</v>
      </c>
      <c r="C23" s="82" t="s">
        <v>1296</v>
      </c>
      <c r="D23" s="82" t="s">
        <v>1183</v>
      </c>
      <c r="E23" s="75" t="s">
        <v>1297</v>
      </c>
      <c r="F23" s="75" t="s">
        <v>1298</v>
      </c>
      <c r="G23" s="75" t="s">
        <v>1299</v>
      </c>
      <c r="H23" s="75" t="s">
        <v>11063</v>
      </c>
      <c r="I23" s="72" t="s">
        <v>10</v>
      </c>
      <c r="J23" s="72" t="s">
        <v>10</v>
      </c>
      <c r="K23" s="74"/>
    </row>
    <row r="24" spans="1:11" x14ac:dyDescent="0.4">
      <c r="A24" s="82">
        <v>23841</v>
      </c>
      <c r="B24" s="82" t="s">
        <v>1300</v>
      </c>
      <c r="C24" s="82" t="s">
        <v>1301</v>
      </c>
      <c r="D24" s="82" t="s">
        <v>1183</v>
      </c>
      <c r="E24" s="75" t="s">
        <v>1302</v>
      </c>
      <c r="F24" s="75" t="s">
        <v>1303</v>
      </c>
      <c r="G24" s="75" t="s">
        <v>1304</v>
      </c>
      <c r="H24" s="75"/>
      <c r="I24" s="72" t="s">
        <v>10</v>
      </c>
      <c r="J24" s="72" t="s">
        <v>10</v>
      </c>
      <c r="K24" s="74"/>
    </row>
    <row r="25" spans="1:11" x14ac:dyDescent="0.4">
      <c r="A25" s="82">
        <v>23876</v>
      </c>
      <c r="B25" s="82" t="s">
        <v>1305</v>
      </c>
      <c r="C25" s="82" t="s">
        <v>1306</v>
      </c>
      <c r="D25" s="82" t="s">
        <v>1183</v>
      </c>
      <c r="E25" s="75" t="s">
        <v>1307</v>
      </c>
      <c r="F25" s="75" t="s">
        <v>1308</v>
      </c>
      <c r="G25" s="75" t="s">
        <v>1309</v>
      </c>
      <c r="H25" s="75" t="s">
        <v>1310</v>
      </c>
      <c r="I25" s="72" t="s">
        <v>10</v>
      </c>
      <c r="J25" s="72" t="s">
        <v>10</v>
      </c>
      <c r="K25" s="74"/>
    </row>
    <row r="26" spans="1:11" x14ac:dyDescent="0.4">
      <c r="A26" s="82">
        <v>24015</v>
      </c>
      <c r="B26" s="82" t="s">
        <v>1311</v>
      </c>
      <c r="C26" s="82" t="s">
        <v>1312</v>
      </c>
      <c r="D26" s="82" t="s">
        <v>1183</v>
      </c>
      <c r="E26" s="75" t="s">
        <v>1313</v>
      </c>
      <c r="F26" s="75" t="s">
        <v>1314</v>
      </c>
      <c r="G26" s="75" t="s">
        <v>1315</v>
      </c>
      <c r="H26" s="75" t="s">
        <v>1316</v>
      </c>
      <c r="I26" s="72" t="s">
        <v>10</v>
      </c>
      <c r="J26" s="72" t="s">
        <v>10</v>
      </c>
      <c r="K26" s="74"/>
    </row>
    <row r="27" spans="1:11" x14ac:dyDescent="0.4">
      <c r="A27" s="82">
        <v>24023</v>
      </c>
      <c r="B27" s="82" t="s">
        <v>1317</v>
      </c>
      <c r="C27" s="82" t="s">
        <v>1318</v>
      </c>
      <c r="D27" s="82" t="s">
        <v>1183</v>
      </c>
      <c r="E27" s="75" t="s">
        <v>1319</v>
      </c>
      <c r="F27" s="75" t="s">
        <v>1320</v>
      </c>
      <c r="G27" s="75" t="s">
        <v>1321</v>
      </c>
      <c r="H27" s="75" t="s">
        <v>1322</v>
      </c>
      <c r="I27" s="72" t="s">
        <v>10</v>
      </c>
      <c r="J27" s="72" t="s">
        <v>10</v>
      </c>
      <c r="K27" s="74"/>
    </row>
    <row r="28" spans="1:11" x14ac:dyDescent="0.4">
      <c r="A28" s="82">
        <v>24058</v>
      </c>
      <c r="B28" s="82" t="s">
        <v>1323</v>
      </c>
      <c r="C28" s="82" t="s">
        <v>1324</v>
      </c>
      <c r="D28" s="82" t="s">
        <v>1183</v>
      </c>
      <c r="E28" s="75" t="s">
        <v>1325</v>
      </c>
      <c r="F28" s="75" t="s">
        <v>1326</v>
      </c>
      <c r="G28" s="75" t="s">
        <v>1327</v>
      </c>
      <c r="H28" s="75"/>
      <c r="I28" s="72" t="s">
        <v>10</v>
      </c>
      <c r="J28" s="72" t="s">
        <v>10</v>
      </c>
      <c r="K28" s="74"/>
    </row>
    <row r="29" spans="1:11" x14ac:dyDescent="0.4">
      <c r="A29" s="82">
        <v>24066</v>
      </c>
      <c r="B29" s="82" t="s">
        <v>1328</v>
      </c>
      <c r="C29" s="82" t="s">
        <v>1329</v>
      </c>
      <c r="D29" s="82" t="s">
        <v>1183</v>
      </c>
      <c r="E29" s="75" t="s">
        <v>1330</v>
      </c>
      <c r="F29" s="75" t="s">
        <v>1331</v>
      </c>
      <c r="G29" s="75" t="s">
        <v>1332</v>
      </c>
      <c r="H29" s="75"/>
      <c r="I29" s="72" t="s">
        <v>10</v>
      </c>
      <c r="J29" s="72" t="s">
        <v>10</v>
      </c>
      <c r="K29" s="74"/>
    </row>
    <row r="30" spans="1:11" x14ac:dyDescent="0.4">
      <c r="A30" s="82">
        <v>24082</v>
      </c>
      <c r="B30" s="82" t="s">
        <v>1333</v>
      </c>
      <c r="C30" s="82" t="s">
        <v>1334</v>
      </c>
      <c r="D30" s="82" t="s">
        <v>1183</v>
      </c>
      <c r="E30" s="75" t="s">
        <v>1335</v>
      </c>
      <c r="F30" s="75" t="s">
        <v>1336</v>
      </c>
      <c r="G30" s="75" t="s">
        <v>1337</v>
      </c>
      <c r="H30" s="75"/>
      <c r="I30" s="72" t="s">
        <v>10</v>
      </c>
      <c r="J30" s="72" t="s">
        <v>10</v>
      </c>
      <c r="K30" s="74"/>
    </row>
    <row r="31" spans="1:11" x14ac:dyDescent="0.4">
      <c r="A31" s="82">
        <v>24112</v>
      </c>
      <c r="B31" s="82" t="s">
        <v>1338</v>
      </c>
      <c r="C31" s="82" t="s">
        <v>1339</v>
      </c>
      <c r="D31" s="82" t="s">
        <v>1183</v>
      </c>
      <c r="E31" s="75" t="s">
        <v>1340</v>
      </c>
      <c r="F31" s="75" t="s">
        <v>1341</v>
      </c>
      <c r="G31" s="75" t="s">
        <v>1342</v>
      </c>
      <c r="H31" s="75" t="s">
        <v>1343</v>
      </c>
      <c r="I31" s="72" t="s">
        <v>10</v>
      </c>
      <c r="J31" s="72" t="s">
        <v>10</v>
      </c>
      <c r="K31" s="74"/>
    </row>
    <row r="32" spans="1:11" x14ac:dyDescent="0.4">
      <c r="A32" s="82">
        <v>24121</v>
      </c>
      <c r="B32" s="82" t="s">
        <v>1344</v>
      </c>
      <c r="C32" s="82" t="s">
        <v>1345</v>
      </c>
      <c r="D32" s="82" t="s">
        <v>1183</v>
      </c>
      <c r="E32" s="75" t="s">
        <v>1346</v>
      </c>
      <c r="F32" s="75" t="s">
        <v>1347</v>
      </c>
      <c r="G32" s="75" t="s">
        <v>1348</v>
      </c>
      <c r="H32" s="75" t="s">
        <v>1349</v>
      </c>
      <c r="I32" s="72" t="s">
        <v>10</v>
      </c>
      <c r="J32" s="72" t="s">
        <v>10</v>
      </c>
      <c r="K32" s="74"/>
    </row>
    <row r="33" spans="1:11" x14ac:dyDescent="0.4">
      <c r="A33" s="82">
        <v>24236</v>
      </c>
      <c r="B33" s="82" t="s">
        <v>1350</v>
      </c>
      <c r="C33" s="82" t="s">
        <v>1351</v>
      </c>
      <c r="D33" s="82" t="s">
        <v>1183</v>
      </c>
      <c r="E33" s="75" t="s">
        <v>1352</v>
      </c>
      <c r="F33" s="75" t="s">
        <v>1353</v>
      </c>
      <c r="G33" s="75" t="s">
        <v>1354</v>
      </c>
      <c r="H33" s="75"/>
      <c r="I33" s="72" t="s">
        <v>10</v>
      </c>
      <c r="J33" s="72" t="s">
        <v>10</v>
      </c>
      <c r="K33" s="74"/>
    </row>
    <row r="34" spans="1:11" x14ac:dyDescent="0.4">
      <c r="A34" s="82">
        <v>24244</v>
      </c>
      <c r="B34" s="82" t="s">
        <v>1355</v>
      </c>
      <c r="C34" s="82" t="s">
        <v>1356</v>
      </c>
      <c r="D34" s="82" t="s">
        <v>1183</v>
      </c>
      <c r="E34" s="75" t="s">
        <v>1357</v>
      </c>
      <c r="F34" s="75" t="s">
        <v>1358</v>
      </c>
      <c r="G34" s="75" t="s">
        <v>1359</v>
      </c>
      <c r="H34" s="75"/>
      <c r="I34" s="72" t="s">
        <v>10</v>
      </c>
      <c r="J34" s="72" t="s">
        <v>10</v>
      </c>
      <c r="K34" s="74"/>
    </row>
    <row r="35" spans="1:11" x14ac:dyDescent="0.4">
      <c r="A35" s="82">
        <v>24252</v>
      </c>
      <c r="B35" s="82" t="s">
        <v>1360</v>
      </c>
      <c r="C35" s="82" t="s">
        <v>1361</v>
      </c>
      <c r="D35" s="82" t="s">
        <v>1183</v>
      </c>
      <c r="E35" s="75" t="s">
        <v>1362</v>
      </c>
      <c r="F35" s="75" t="s">
        <v>1363</v>
      </c>
      <c r="G35" s="75" t="s">
        <v>1364</v>
      </c>
      <c r="H35" s="75"/>
      <c r="I35" s="72" t="s">
        <v>10</v>
      </c>
      <c r="J35" s="72" t="s">
        <v>10</v>
      </c>
      <c r="K35" s="74"/>
    </row>
    <row r="36" spans="1:11" x14ac:dyDescent="0.4">
      <c r="A36" s="82">
        <v>24261</v>
      </c>
      <c r="B36" s="82" t="s">
        <v>1365</v>
      </c>
      <c r="C36" s="82" t="s">
        <v>1366</v>
      </c>
      <c r="D36" s="82" t="s">
        <v>1183</v>
      </c>
      <c r="E36" s="75" t="s">
        <v>1367</v>
      </c>
      <c r="F36" s="75" t="s">
        <v>1368</v>
      </c>
      <c r="G36" s="75" t="s">
        <v>1369</v>
      </c>
      <c r="H36" s="75"/>
      <c r="I36" s="72" t="s">
        <v>10</v>
      </c>
      <c r="J36" s="72" t="s">
        <v>10</v>
      </c>
      <c r="K36" s="74"/>
    </row>
    <row r="37" spans="1:11" x14ac:dyDescent="0.4">
      <c r="A37" s="82">
        <v>24414</v>
      </c>
      <c r="B37" s="82" t="s">
        <v>1370</v>
      </c>
      <c r="C37" s="82" t="s">
        <v>1371</v>
      </c>
      <c r="D37" s="82" t="s">
        <v>1183</v>
      </c>
      <c r="E37" s="75" t="s">
        <v>1372</v>
      </c>
      <c r="F37" s="75" t="s">
        <v>1373</v>
      </c>
      <c r="G37" s="75" t="s">
        <v>1374</v>
      </c>
      <c r="H37" s="75" t="s">
        <v>1375</v>
      </c>
      <c r="I37" s="72" t="s">
        <v>10</v>
      </c>
      <c r="J37" s="72" t="s">
        <v>10</v>
      </c>
      <c r="K37" s="74"/>
    </row>
    <row r="38" spans="1:11" x14ac:dyDescent="0.4">
      <c r="A38" s="82">
        <v>24422</v>
      </c>
      <c r="B38" s="82" t="s">
        <v>1376</v>
      </c>
      <c r="C38" s="82" t="s">
        <v>1377</v>
      </c>
      <c r="D38" s="82" t="s">
        <v>1183</v>
      </c>
      <c r="E38" s="75" t="s">
        <v>1378</v>
      </c>
      <c r="F38" s="75" t="s">
        <v>1379</v>
      </c>
      <c r="G38" s="75" t="s">
        <v>1380</v>
      </c>
      <c r="H38" s="75"/>
      <c r="I38" s="72" t="s">
        <v>10</v>
      </c>
      <c r="J38" s="72" t="s">
        <v>10</v>
      </c>
      <c r="K38" s="74"/>
    </row>
    <row r="39" spans="1:11" x14ac:dyDescent="0.4">
      <c r="A39" s="82">
        <v>24431</v>
      </c>
      <c r="B39" s="82" t="s">
        <v>1381</v>
      </c>
      <c r="C39" s="82" t="s">
        <v>1382</v>
      </c>
      <c r="D39" s="82" t="s">
        <v>1183</v>
      </c>
      <c r="E39" s="75" t="s">
        <v>1383</v>
      </c>
      <c r="F39" s="75" t="s">
        <v>1384</v>
      </c>
      <c r="G39" s="75" t="s">
        <v>1385</v>
      </c>
      <c r="H39" s="75" t="s">
        <v>11132</v>
      </c>
      <c r="I39" s="72" t="s">
        <v>10</v>
      </c>
      <c r="J39" s="72" t="s">
        <v>10</v>
      </c>
      <c r="K39" s="74"/>
    </row>
    <row r="40" spans="1:11" x14ac:dyDescent="0.4">
      <c r="A40" s="82">
        <v>24457</v>
      </c>
      <c r="B40" s="82" t="s">
        <v>1386</v>
      </c>
      <c r="C40" s="82" t="s">
        <v>1387</v>
      </c>
      <c r="D40" s="82" t="s">
        <v>1183</v>
      </c>
      <c r="E40" s="75" t="s">
        <v>1388</v>
      </c>
      <c r="F40" s="75" t="s">
        <v>1389</v>
      </c>
      <c r="G40" s="75" t="s">
        <v>1390</v>
      </c>
      <c r="H40" s="75" t="s">
        <v>1391</v>
      </c>
      <c r="I40" s="72" t="s">
        <v>10</v>
      </c>
      <c r="J40" s="72" t="s">
        <v>10</v>
      </c>
      <c r="K40" s="74"/>
    </row>
    <row r="41" spans="1:11" x14ac:dyDescent="0.4">
      <c r="A41" s="82">
        <v>24465</v>
      </c>
      <c r="B41" s="82" t="s">
        <v>1392</v>
      </c>
      <c r="C41" s="82" t="s">
        <v>1393</v>
      </c>
      <c r="D41" s="82" t="s">
        <v>1183</v>
      </c>
      <c r="E41" s="75" t="s">
        <v>1394</v>
      </c>
      <c r="F41" s="75" t="s">
        <v>1395</v>
      </c>
      <c r="G41" s="75" t="s">
        <v>1396</v>
      </c>
      <c r="H41" s="75"/>
      <c r="I41" s="72" t="s">
        <v>10</v>
      </c>
      <c r="J41" s="72" t="s">
        <v>10</v>
      </c>
      <c r="K41" s="74"/>
    </row>
    <row r="42" spans="1:11" x14ac:dyDescent="0.4">
      <c r="A42" s="82">
        <v>24505</v>
      </c>
      <c r="B42" s="82" t="s">
        <v>1397</v>
      </c>
      <c r="C42" s="82" t="s">
        <v>1398</v>
      </c>
      <c r="D42" s="82" t="s">
        <v>1183</v>
      </c>
      <c r="E42" s="75" t="s">
        <v>1399</v>
      </c>
      <c r="F42" s="75" t="s">
        <v>1400</v>
      </c>
      <c r="G42" s="75" t="s">
        <v>1401</v>
      </c>
      <c r="H42" s="75"/>
      <c r="I42" s="72" t="s">
        <v>10</v>
      </c>
      <c r="J42" s="72" t="s">
        <v>10</v>
      </c>
      <c r="K42" s="74"/>
    </row>
  </sheetData>
  <phoneticPr fontId="1"/>
  <hyperlinks>
    <hyperlink ref="H3" display="https://www.city.aomori.aomori.jp/hagukumi-plaza/huushin2.html　" xr:uid="{C2622427-353C-476E-8803-090A3D07FB36}"/>
  </hyperlinks>
  <pageMargins left="0.70866141732283472" right="0.70866141732283472" top="0.74803149606299213" bottom="0.74803149606299213" header="0.31496062992125984" footer="0.31496062992125984"/>
  <pageSetup paperSize="8"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3EE2-EB2B-40CD-B43C-9C2F2CC1E425}">
  <sheetPr codeName="Sheet20">
    <pageSetUpPr fitToPage="1"/>
  </sheetPr>
  <dimension ref="A1:K79"/>
  <sheetViews>
    <sheetView topLeftCell="F1" zoomScale="80" zoomScaleNormal="80" workbookViewId="0">
      <selection activeCell="K16" sqref="K16:K24"/>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8.625" style="69" bestFit="1" customWidth="1"/>
    <col min="6" max="6" width="37" style="69" bestFit="1" customWidth="1"/>
    <col min="7" max="7" width="15.25" style="69" bestFit="1" customWidth="1"/>
    <col min="8" max="8" width="114.625" style="176" bestFit="1" customWidth="1"/>
    <col min="9" max="9" width="11.25" style="69" bestFit="1" customWidth="1"/>
    <col min="10" max="10" width="15.375" style="69" bestFit="1" customWidth="1"/>
    <col min="11" max="11" width="34.125" style="69" bestFit="1" customWidth="1"/>
    <col min="12" max="12" width="8.625" style="69" customWidth="1"/>
    <col min="13" max="16384" width="9" style="69"/>
  </cols>
  <sheetData>
    <row r="1" spans="1:11" ht="60" customHeight="1" x14ac:dyDescent="0.4">
      <c r="A1" s="68" t="s">
        <v>10897</v>
      </c>
      <c r="B1" s="80"/>
      <c r="C1" s="80"/>
      <c r="D1" s="80"/>
      <c r="H1" s="69"/>
      <c r="I1" s="70"/>
      <c r="J1" s="70"/>
    </row>
    <row r="2" spans="1:11" s="70" customFormat="1" ht="60" customHeight="1" x14ac:dyDescent="0.4">
      <c r="A2" s="119" t="s">
        <v>10839</v>
      </c>
      <c r="B2" s="67" t="s">
        <v>10840</v>
      </c>
      <c r="C2" s="119" t="s">
        <v>10841</v>
      </c>
      <c r="D2" s="67" t="s">
        <v>1</v>
      </c>
      <c r="E2" s="119" t="s">
        <v>10842</v>
      </c>
      <c r="F2" s="119" t="s">
        <v>10895</v>
      </c>
      <c r="G2" s="119" t="s">
        <v>10844</v>
      </c>
      <c r="H2" s="71" t="s">
        <v>10845</v>
      </c>
      <c r="I2" s="71" t="s">
        <v>10846</v>
      </c>
      <c r="J2" s="71" t="s">
        <v>10847</v>
      </c>
      <c r="K2" s="71" t="s">
        <v>10848</v>
      </c>
    </row>
    <row r="3" spans="1:11" ht="18.75" customHeight="1" x14ac:dyDescent="0.4">
      <c r="A3" s="151">
        <v>202011</v>
      </c>
      <c r="B3" s="152" t="s">
        <v>5225</v>
      </c>
      <c r="C3" s="153" t="s">
        <v>5226</v>
      </c>
      <c r="D3" s="151" t="s">
        <v>5227</v>
      </c>
      <c r="E3" s="75" t="s">
        <v>5228</v>
      </c>
      <c r="F3" s="154" t="s">
        <v>5229</v>
      </c>
      <c r="G3" s="151" t="s">
        <v>5230</v>
      </c>
      <c r="H3" s="155" t="s">
        <v>5231</v>
      </c>
      <c r="I3" s="156" t="s">
        <v>10</v>
      </c>
      <c r="J3" s="157" t="s">
        <v>10</v>
      </c>
      <c r="K3" s="147"/>
    </row>
    <row r="4" spans="1:11" ht="18.75" customHeight="1" x14ac:dyDescent="0.4">
      <c r="A4" s="151">
        <v>202029</v>
      </c>
      <c r="B4" s="152" t="s">
        <v>5232</v>
      </c>
      <c r="C4" s="153" t="s">
        <v>5233</v>
      </c>
      <c r="D4" s="151" t="s">
        <v>5227</v>
      </c>
      <c r="E4" s="158" t="s">
        <v>5234</v>
      </c>
      <c r="F4" s="154" t="s">
        <v>5235</v>
      </c>
      <c r="G4" s="151" t="s">
        <v>5236</v>
      </c>
      <c r="H4" s="75" t="s">
        <v>5237</v>
      </c>
      <c r="I4" s="156" t="s">
        <v>10</v>
      </c>
      <c r="J4" s="157" t="s">
        <v>10</v>
      </c>
      <c r="K4" s="147"/>
    </row>
    <row r="5" spans="1:11" ht="18.75" customHeight="1" x14ac:dyDescent="0.4">
      <c r="A5" s="151">
        <v>202037</v>
      </c>
      <c r="B5" s="152" t="s">
        <v>5238</v>
      </c>
      <c r="C5" s="153" t="s">
        <v>5239</v>
      </c>
      <c r="D5" s="151" t="s">
        <v>5227</v>
      </c>
      <c r="E5" s="75" t="s">
        <v>5240</v>
      </c>
      <c r="F5" s="154" t="s">
        <v>5241</v>
      </c>
      <c r="G5" s="151" t="s">
        <v>5242</v>
      </c>
      <c r="H5" s="75" t="s">
        <v>5243</v>
      </c>
      <c r="I5" s="156" t="s">
        <v>10</v>
      </c>
      <c r="J5" s="157" t="s">
        <v>10</v>
      </c>
      <c r="K5" s="147"/>
    </row>
    <row r="6" spans="1:11" ht="18.75" customHeight="1" x14ac:dyDescent="0.4">
      <c r="A6" s="151">
        <v>202045</v>
      </c>
      <c r="B6" s="152" t="s">
        <v>5244</v>
      </c>
      <c r="C6" s="153" t="s">
        <v>5245</v>
      </c>
      <c r="D6" s="151" t="s">
        <v>5227</v>
      </c>
      <c r="E6" s="75" t="s">
        <v>5246</v>
      </c>
      <c r="F6" s="154" t="s">
        <v>5247</v>
      </c>
      <c r="G6" s="151" t="s">
        <v>5248</v>
      </c>
      <c r="H6" s="159" t="s">
        <v>5249</v>
      </c>
      <c r="I6" s="156" t="s">
        <v>10</v>
      </c>
      <c r="J6" s="157" t="s">
        <v>10</v>
      </c>
      <c r="K6" s="147"/>
    </row>
    <row r="7" spans="1:11" ht="18.75" customHeight="1" x14ac:dyDescent="0.4">
      <c r="A7" s="151">
        <v>202053</v>
      </c>
      <c r="B7" s="152" t="s">
        <v>5250</v>
      </c>
      <c r="C7" s="153" t="s">
        <v>5251</v>
      </c>
      <c r="D7" s="151" t="s">
        <v>5227</v>
      </c>
      <c r="E7" s="75" t="s">
        <v>5252</v>
      </c>
      <c r="F7" s="154" t="s">
        <v>5253</v>
      </c>
      <c r="G7" s="151" t="s">
        <v>5254</v>
      </c>
      <c r="H7" s="159" t="s">
        <v>5255</v>
      </c>
      <c r="I7" s="156" t="s">
        <v>10</v>
      </c>
      <c r="J7" s="157" t="s">
        <v>10</v>
      </c>
      <c r="K7" s="147"/>
    </row>
    <row r="8" spans="1:11" ht="18.75" customHeight="1" x14ac:dyDescent="0.4">
      <c r="A8" s="151">
        <v>202061</v>
      </c>
      <c r="B8" s="152" t="s">
        <v>5256</v>
      </c>
      <c r="C8" s="153" t="s">
        <v>5257</v>
      </c>
      <c r="D8" s="151" t="s">
        <v>5227</v>
      </c>
      <c r="E8" s="75" t="s">
        <v>5258</v>
      </c>
      <c r="F8" s="154" t="s">
        <v>5259</v>
      </c>
      <c r="G8" s="151" t="s">
        <v>5260</v>
      </c>
      <c r="H8" s="160" t="s">
        <v>5261</v>
      </c>
      <c r="I8" s="157" t="s">
        <v>10</v>
      </c>
      <c r="J8" s="157" t="s">
        <v>10</v>
      </c>
      <c r="K8" s="147"/>
    </row>
    <row r="9" spans="1:11" ht="18.75" customHeight="1" x14ac:dyDescent="0.4">
      <c r="A9" s="151">
        <v>202070</v>
      </c>
      <c r="B9" s="152" t="s">
        <v>5262</v>
      </c>
      <c r="C9" s="153" t="s">
        <v>5263</v>
      </c>
      <c r="D9" s="151" t="s">
        <v>5227</v>
      </c>
      <c r="E9" s="75" t="s">
        <v>5264</v>
      </c>
      <c r="F9" s="154" t="s">
        <v>5265</v>
      </c>
      <c r="G9" s="151" t="s">
        <v>5266</v>
      </c>
      <c r="H9" s="159" t="s">
        <v>5267</v>
      </c>
      <c r="I9" s="156" t="s">
        <v>10</v>
      </c>
      <c r="J9" s="157" t="s">
        <v>10</v>
      </c>
      <c r="K9" s="147"/>
    </row>
    <row r="10" spans="1:11" ht="18.75" customHeight="1" x14ac:dyDescent="0.4">
      <c r="A10" s="151">
        <v>202088</v>
      </c>
      <c r="B10" s="152" t="s">
        <v>5268</v>
      </c>
      <c r="C10" s="153" t="s">
        <v>5269</v>
      </c>
      <c r="D10" s="151" t="s">
        <v>5227</v>
      </c>
      <c r="E10" s="75" t="s">
        <v>5270</v>
      </c>
      <c r="F10" s="154" t="s">
        <v>5271</v>
      </c>
      <c r="G10" s="151" t="s">
        <v>5272</v>
      </c>
      <c r="H10" s="161" t="s">
        <v>5273</v>
      </c>
      <c r="I10" s="156" t="s">
        <v>10</v>
      </c>
      <c r="J10" s="157" t="s">
        <v>10</v>
      </c>
      <c r="K10" s="147"/>
    </row>
    <row r="11" spans="1:11" ht="18.75" customHeight="1" x14ac:dyDescent="0.4">
      <c r="A11" s="151">
        <v>202096</v>
      </c>
      <c r="B11" s="152" t="s">
        <v>5274</v>
      </c>
      <c r="C11" s="153" t="s">
        <v>5275</v>
      </c>
      <c r="D11" s="151" t="s">
        <v>5227</v>
      </c>
      <c r="E11" s="75" t="s">
        <v>5276</v>
      </c>
      <c r="F11" s="154" t="s">
        <v>5277</v>
      </c>
      <c r="G11" s="151" t="s">
        <v>5278</v>
      </c>
      <c r="H11" s="75" t="s">
        <v>5279</v>
      </c>
      <c r="I11" s="156" t="s">
        <v>10</v>
      </c>
      <c r="J11" s="157" t="s">
        <v>10</v>
      </c>
      <c r="K11" s="147"/>
    </row>
    <row r="12" spans="1:11" ht="18.75" customHeight="1" x14ac:dyDescent="0.4">
      <c r="A12" s="151">
        <v>202100</v>
      </c>
      <c r="B12" s="152" t="s">
        <v>5280</v>
      </c>
      <c r="C12" s="153" t="s">
        <v>5281</v>
      </c>
      <c r="D12" s="151" t="s">
        <v>5227</v>
      </c>
      <c r="E12" s="75" t="s">
        <v>5282</v>
      </c>
      <c r="F12" s="154" t="s">
        <v>5283</v>
      </c>
      <c r="G12" s="151" t="s">
        <v>5284</v>
      </c>
      <c r="H12" s="159" t="s">
        <v>5285</v>
      </c>
      <c r="I12" s="156" t="s">
        <v>10</v>
      </c>
      <c r="J12" s="157" t="s">
        <v>10</v>
      </c>
      <c r="K12" s="147"/>
    </row>
    <row r="13" spans="1:11" ht="18.75" customHeight="1" x14ac:dyDescent="0.4">
      <c r="A13" s="151">
        <v>202118</v>
      </c>
      <c r="B13" s="152" t="s">
        <v>5286</v>
      </c>
      <c r="C13" s="153" t="s">
        <v>5287</v>
      </c>
      <c r="D13" s="151" t="s">
        <v>5227</v>
      </c>
      <c r="E13" s="75" t="s">
        <v>5288</v>
      </c>
      <c r="F13" s="154" t="s">
        <v>5289</v>
      </c>
      <c r="G13" s="151" t="s">
        <v>5290</v>
      </c>
      <c r="H13" s="75" t="s">
        <v>5291</v>
      </c>
      <c r="I13" s="156" t="s">
        <v>10</v>
      </c>
      <c r="J13" s="157" t="s">
        <v>10</v>
      </c>
      <c r="K13" s="147"/>
    </row>
    <row r="14" spans="1:11" ht="18.75" customHeight="1" x14ac:dyDescent="0.4">
      <c r="A14" s="151">
        <v>202126</v>
      </c>
      <c r="B14" s="152" t="s">
        <v>5292</v>
      </c>
      <c r="C14" s="153" t="s">
        <v>5293</v>
      </c>
      <c r="D14" s="151" t="s">
        <v>5227</v>
      </c>
      <c r="E14" s="75" t="s">
        <v>5294</v>
      </c>
      <c r="F14" s="154" t="s">
        <v>5295</v>
      </c>
      <c r="G14" s="151" t="s">
        <v>5296</v>
      </c>
      <c r="H14" s="75" t="s">
        <v>5297</v>
      </c>
      <c r="I14" s="156" t="s">
        <v>10</v>
      </c>
      <c r="J14" s="157" t="s">
        <v>10</v>
      </c>
      <c r="K14" s="147"/>
    </row>
    <row r="15" spans="1:11" ht="18.75" customHeight="1" x14ac:dyDescent="0.4">
      <c r="A15" s="151">
        <v>202134</v>
      </c>
      <c r="B15" s="152" t="s">
        <v>5298</v>
      </c>
      <c r="C15" s="153" t="s">
        <v>5299</v>
      </c>
      <c r="D15" s="151" t="s">
        <v>5227</v>
      </c>
      <c r="E15" s="75" t="s">
        <v>5300</v>
      </c>
      <c r="F15" s="154" t="s">
        <v>5301</v>
      </c>
      <c r="G15" s="151" t="s">
        <v>5302</v>
      </c>
      <c r="H15" s="75" t="s">
        <v>5303</v>
      </c>
      <c r="I15" s="157" t="s">
        <v>10</v>
      </c>
      <c r="J15" s="157" t="s">
        <v>10</v>
      </c>
      <c r="K15" s="147"/>
    </row>
    <row r="16" spans="1:11" ht="18.75" customHeight="1" x14ac:dyDescent="0.4">
      <c r="A16" s="151">
        <v>202142</v>
      </c>
      <c r="B16" s="152" t="s">
        <v>5304</v>
      </c>
      <c r="C16" s="153" t="s">
        <v>5305</v>
      </c>
      <c r="D16" s="151" t="s">
        <v>5227</v>
      </c>
      <c r="E16" s="75" t="s">
        <v>5306</v>
      </c>
      <c r="F16" s="154" t="s">
        <v>5307</v>
      </c>
      <c r="G16" s="151" t="s">
        <v>5308</v>
      </c>
      <c r="H16" s="162" t="s">
        <v>5309</v>
      </c>
      <c r="I16" s="157" t="s">
        <v>10</v>
      </c>
      <c r="J16" s="157" t="s">
        <v>10</v>
      </c>
      <c r="K16" s="147"/>
    </row>
    <row r="17" spans="1:11" ht="18.75" customHeight="1" x14ac:dyDescent="0.4">
      <c r="A17" s="151">
        <v>202151</v>
      </c>
      <c r="B17" s="152" t="s">
        <v>5310</v>
      </c>
      <c r="C17" s="153" t="s">
        <v>5311</v>
      </c>
      <c r="D17" s="151" t="s">
        <v>5227</v>
      </c>
      <c r="E17" s="75" t="s">
        <v>5312</v>
      </c>
      <c r="F17" s="154" t="s">
        <v>5313</v>
      </c>
      <c r="G17" s="151" t="s">
        <v>5314</v>
      </c>
      <c r="H17" s="159" t="s">
        <v>5315</v>
      </c>
      <c r="I17" s="157" t="s">
        <v>10</v>
      </c>
      <c r="J17" s="157" t="s">
        <v>10</v>
      </c>
      <c r="K17" s="147"/>
    </row>
    <row r="18" spans="1:11" ht="18.75" customHeight="1" x14ac:dyDescent="0.4">
      <c r="A18" s="151">
        <v>202177</v>
      </c>
      <c r="B18" s="152" t="s">
        <v>5316</v>
      </c>
      <c r="C18" s="153" t="s">
        <v>5317</v>
      </c>
      <c r="D18" s="151" t="s">
        <v>5227</v>
      </c>
      <c r="E18" s="75" t="s">
        <v>5318</v>
      </c>
      <c r="F18" s="154" t="s">
        <v>5319</v>
      </c>
      <c r="G18" s="151" t="s">
        <v>5320</v>
      </c>
      <c r="H18" s="75" t="s">
        <v>5321</v>
      </c>
      <c r="I18" s="157" t="s">
        <v>10</v>
      </c>
      <c r="J18" s="157" t="s">
        <v>10</v>
      </c>
      <c r="K18" s="147"/>
    </row>
    <row r="19" spans="1:11" ht="18.75" customHeight="1" x14ac:dyDescent="0.4">
      <c r="A19" s="151">
        <v>202185</v>
      </c>
      <c r="B19" s="152" t="s">
        <v>5322</v>
      </c>
      <c r="C19" s="153" t="s">
        <v>5323</v>
      </c>
      <c r="D19" s="151" t="s">
        <v>5227</v>
      </c>
      <c r="E19" s="75" t="s">
        <v>5324</v>
      </c>
      <c r="F19" s="154" t="s">
        <v>5325</v>
      </c>
      <c r="G19" s="151" t="s">
        <v>5326</v>
      </c>
      <c r="H19" s="163" t="s">
        <v>5327</v>
      </c>
      <c r="I19" s="157" t="s">
        <v>10</v>
      </c>
      <c r="J19" s="157" t="s">
        <v>10</v>
      </c>
      <c r="K19" s="147"/>
    </row>
    <row r="20" spans="1:11" ht="18.75" customHeight="1" x14ac:dyDescent="0.4">
      <c r="A20" s="151">
        <v>202193</v>
      </c>
      <c r="B20" s="152" t="s">
        <v>5328</v>
      </c>
      <c r="C20" s="153" t="s">
        <v>5329</v>
      </c>
      <c r="D20" s="151" t="s">
        <v>5227</v>
      </c>
      <c r="E20" s="75" t="s">
        <v>5330</v>
      </c>
      <c r="F20" s="74" t="s">
        <v>5331</v>
      </c>
      <c r="G20" s="151" t="s">
        <v>5332</v>
      </c>
      <c r="H20" s="159" t="s">
        <v>5333</v>
      </c>
      <c r="I20" s="156" t="s">
        <v>10</v>
      </c>
      <c r="J20" s="157" t="s">
        <v>10</v>
      </c>
      <c r="K20" s="74"/>
    </row>
    <row r="21" spans="1:11" ht="18.75" customHeight="1" x14ac:dyDescent="0.4">
      <c r="A21" s="165">
        <v>202207</v>
      </c>
      <c r="B21" s="152" t="s">
        <v>5334</v>
      </c>
      <c r="C21" s="152" t="s">
        <v>5335</v>
      </c>
      <c r="D21" s="151" t="s">
        <v>5227</v>
      </c>
      <c r="E21" s="75" t="s">
        <v>5336</v>
      </c>
      <c r="F21" s="154" t="s">
        <v>5337</v>
      </c>
      <c r="G21" s="166" t="s">
        <v>5338</v>
      </c>
      <c r="H21" s="167" t="s">
        <v>5339</v>
      </c>
      <c r="I21" s="157" t="s">
        <v>10</v>
      </c>
      <c r="J21" s="157" t="s">
        <v>10</v>
      </c>
      <c r="K21" s="147"/>
    </row>
    <row r="22" spans="1:11" ht="18.75" customHeight="1" x14ac:dyDescent="0.4">
      <c r="A22" s="165">
        <v>203033</v>
      </c>
      <c r="B22" s="168" t="s">
        <v>5340</v>
      </c>
      <c r="C22" s="169" t="s">
        <v>5341</v>
      </c>
      <c r="D22" s="170" t="s">
        <v>5227</v>
      </c>
      <c r="E22" s="75" t="s">
        <v>5342</v>
      </c>
      <c r="F22" s="171" t="s">
        <v>5343</v>
      </c>
      <c r="G22" s="172" t="s">
        <v>5344</v>
      </c>
      <c r="H22" s="74"/>
      <c r="I22" s="173" t="s">
        <v>10</v>
      </c>
      <c r="J22" s="85" t="s">
        <v>10</v>
      </c>
      <c r="K22" s="84"/>
    </row>
    <row r="23" spans="1:11" ht="18.75" customHeight="1" x14ac:dyDescent="0.4">
      <c r="A23" s="165">
        <v>203041</v>
      </c>
      <c r="B23" s="152" t="s">
        <v>11186</v>
      </c>
      <c r="C23" s="152" t="s">
        <v>5346</v>
      </c>
      <c r="D23" s="151" t="s">
        <v>5227</v>
      </c>
      <c r="E23" s="75" t="s">
        <v>5347</v>
      </c>
      <c r="F23" s="154" t="s">
        <v>5348</v>
      </c>
      <c r="G23" s="166" t="s">
        <v>5349</v>
      </c>
      <c r="H23" s="161" t="s">
        <v>11187</v>
      </c>
      <c r="I23" s="156" t="s">
        <v>10</v>
      </c>
      <c r="J23" s="157" t="s">
        <v>10</v>
      </c>
      <c r="K23" s="147"/>
    </row>
    <row r="24" spans="1:11" ht="18.75" customHeight="1" x14ac:dyDescent="0.4">
      <c r="A24" s="165">
        <v>203050</v>
      </c>
      <c r="B24" s="152" t="s">
        <v>3142</v>
      </c>
      <c r="C24" s="152" t="s">
        <v>5350</v>
      </c>
      <c r="D24" s="151" t="s">
        <v>5227</v>
      </c>
      <c r="E24" s="75" t="s">
        <v>5351</v>
      </c>
      <c r="F24" s="154" t="s">
        <v>5352</v>
      </c>
      <c r="G24" s="166" t="s">
        <v>5353</v>
      </c>
      <c r="H24" s="75"/>
      <c r="I24" s="156" t="s">
        <v>10</v>
      </c>
      <c r="J24" s="157" t="s">
        <v>10</v>
      </c>
      <c r="K24" s="147"/>
    </row>
    <row r="25" spans="1:11" ht="18.75" customHeight="1" x14ac:dyDescent="0.4">
      <c r="A25" s="165">
        <v>203068</v>
      </c>
      <c r="B25" s="152" t="s">
        <v>5354</v>
      </c>
      <c r="C25" s="152" t="s">
        <v>5355</v>
      </c>
      <c r="D25" s="151" t="s">
        <v>5227</v>
      </c>
      <c r="E25" s="75" t="s">
        <v>5356</v>
      </c>
      <c r="F25" s="154" t="s">
        <v>5357</v>
      </c>
      <c r="G25" s="166" t="s">
        <v>5358</v>
      </c>
      <c r="H25" s="75"/>
      <c r="I25" s="156" t="s">
        <v>10</v>
      </c>
      <c r="J25" s="157" t="s">
        <v>10</v>
      </c>
      <c r="K25" s="147"/>
    </row>
    <row r="26" spans="1:11" ht="18.75" customHeight="1" x14ac:dyDescent="0.4">
      <c r="A26" s="165">
        <v>203076</v>
      </c>
      <c r="B26" s="152" t="s">
        <v>5359</v>
      </c>
      <c r="C26" s="152" t="s">
        <v>5360</v>
      </c>
      <c r="D26" s="151" t="s">
        <v>5227</v>
      </c>
      <c r="E26" s="75" t="s">
        <v>5361</v>
      </c>
      <c r="F26" s="154" t="s">
        <v>5362</v>
      </c>
      <c r="G26" s="166" t="s">
        <v>5363</v>
      </c>
      <c r="H26" s="75"/>
      <c r="I26" s="156" t="s">
        <v>10</v>
      </c>
      <c r="J26" s="157" t="s">
        <v>10</v>
      </c>
      <c r="K26" s="147"/>
    </row>
    <row r="27" spans="1:11" ht="18.75" customHeight="1" x14ac:dyDescent="0.4">
      <c r="A27" s="165">
        <v>203092</v>
      </c>
      <c r="B27" s="152" t="s">
        <v>5364</v>
      </c>
      <c r="C27" s="152" t="s">
        <v>5365</v>
      </c>
      <c r="D27" s="151" t="s">
        <v>5227</v>
      </c>
      <c r="E27" s="75" t="s">
        <v>5366</v>
      </c>
      <c r="F27" s="154" t="s">
        <v>5367</v>
      </c>
      <c r="G27" s="166" t="s">
        <v>5368</v>
      </c>
      <c r="H27" s="75"/>
      <c r="I27" s="156" t="s">
        <v>10</v>
      </c>
      <c r="J27" s="157" t="s">
        <v>10</v>
      </c>
      <c r="K27" s="147"/>
    </row>
    <row r="28" spans="1:11" ht="18.75" customHeight="1" x14ac:dyDescent="0.4">
      <c r="A28" s="165">
        <v>203211</v>
      </c>
      <c r="B28" s="152" t="s">
        <v>5369</v>
      </c>
      <c r="C28" s="152" t="s">
        <v>5370</v>
      </c>
      <c r="D28" s="151" t="s">
        <v>5227</v>
      </c>
      <c r="E28" s="75" t="s">
        <v>5371</v>
      </c>
      <c r="F28" s="154" t="s">
        <v>5372</v>
      </c>
      <c r="G28" s="166" t="s">
        <v>5373</v>
      </c>
      <c r="H28" s="75" t="s">
        <v>5374</v>
      </c>
      <c r="I28" s="156" t="s">
        <v>10</v>
      </c>
      <c r="J28" s="157" t="s">
        <v>10</v>
      </c>
      <c r="K28" s="147"/>
    </row>
    <row r="29" spans="1:11" ht="18.75" customHeight="1" x14ac:dyDescent="0.4">
      <c r="A29" s="165">
        <v>203238</v>
      </c>
      <c r="B29" s="152" t="s">
        <v>5375</v>
      </c>
      <c r="C29" s="152" t="s">
        <v>5376</v>
      </c>
      <c r="D29" s="151" t="s">
        <v>5227</v>
      </c>
      <c r="E29" s="75" t="s">
        <v>5377</v>
      </c>
      <c r="F29" s="154" t="s">
        <v>5378</v>
      </c>
      <c r="G29" s="166" t="s">
        <v>5379</v>
      </c>
      <c r="H29" s="75"/>
      <c r="I29" s="156" t="s">
        <v>10</v>
      </c>
      <c r="J29" s="157" t="s">
        <v>10</v>
      </c>
      <c r="K29" s="147"/>
    </row>
    <row r="30" spans="1:11" ht="18.75" customHeight="1" x14ac:dyDescent="0.4">
      <c r="A30" s="165">
        <v>203246</v>
      </c>
      <c r="B30" s="152" t="s">
        <v>5380</v>
      </c>
      <c r="C30" s="152" t="s">
        <v>5381</v>
      </c>
      <c r="D30" s="151" t="s">
        <v>5227</v>
      </c>
      <c r="E30" s="75" t="s">
        <v>5382</v>
      </c>
      <c r="F30" s="154" t="s">
        <v>5383</v>
      </c>
      <c r="G30" s="166" t="s">
        <v>5384</v>
      </c>
      <c r="H30" s="74" t="s">
        <v>11080</v>
      </c>
      <c r="I30" s="156" t="s">
        <v>10</v>
      </c>
      <c r="J30" s="157" t="s">
        <v>10</v>
      </c>
      <c r="K30" s="147"/>
    </row>
    <row r="31" spans="1:11" ht="18.75" customHeight="1" x14ac:dyDescent="0.4">
      <c r="A31" s="165">
        <v>203491</v>
      </c>
      <c r="B31" s="152" t="s">
        <v>5385</v>
      </c>
      <c r="C31" s="152" t="s">
        <v>5386</v>
      </c>
      <c r="D31" s="151" t="s">
        <v>5227</v>
      </c>
      <c r="E31" s="75" t="s">
        <v>5387</v>
      </c>
      <c r="F31" s="154" t="s">
        <v>5388</v>
      </c>
      <c r="G31" s="166" t="s">
        <v>5389</v>
      </c>
      <c r="H31" s="75"/>
      <c r="I31" s="156" t="s">
        <v>10</v>
      </c>
      <c r="J31" s="157" t="s">
        <v>10</v>
      </c>
      <c r="K31" s="147"/>
    </row>
    <row r="32" spans="1:11" ht="18.75" customHeight="1" x14ac:dyDescent="0.4">
      <c r="A32" s="165">
        <v>203505</v>
      </c>
      <c r="B32" s="152" t="s">
        <v>5390</v>
      </c>
      <c r="C32" s="152" t="s">
        <v>5391</v>
      </c>
      <c r="D32" s="151" t="s">
        <v>5227</v>
      </c>
      <c r="E32" s="75" t="s">
        <v>5392</v>
      </c>
      <c r="F32" s="154" t="s">
        <v>5393</v>
      </c>
      <c r="G32" s="166" t="s">
        <v>5394</v>
      </c>
      <c r="H32" s="75" t="s">
        <v>5395</v>
      </c>
      <c r="I32" s="156" t="s">
        <v>10</v>
      </c>
      <c r="J32" s="157" t="s">
        <v>10</v>
      </c>
      <c r="K32" s="147"/>
    </row>
    <row r="33" spans="1:11" ht="18.75" customHeight="1" x14ac:dyDescent="0.4">
      <c r="A33" s="165">
        <v>203611</v>
      </c>
      <c r="B33" s="152" t="s">
        <v>5396</v>
      </c>
      <c r="C33" s="152" t="s">
        <v>5397</v>
      </c>
      <c r="D33" s="151" t="s">
        <v>5227</v>
      </c>
      <c r="E33" s="75" t="s">
        <v>5398</v>
      </c>
      <c r="F33" s="154" t="s">
        <v>5399</v>
      </c>
      <c r="G33" s="166" t="s">
        <v>5400</v>
      </c>
      <c r="H33" s="159" t="s">
        <v>5401</v>
      </c>
      <c r="I33" s="156" t="s">
        <v>10</v>
      </c>
      <c r="J33" s="157" t="s">
        <v>10</v>
      </c>
      <c r="K33" s="147"/>
    </row>
    <row r="34" spans="1:11" ht="18.75" customHeight="1" x14ac:dyDescent="0.4">
      <c r="A34" s="165">
        <v>203629</v>
      </c>
      <c r="B34" s="152" t="s">
        <v>5402</v>
      </c>
      <c r="C34" s="152" t="s">
        <v>5403</v>
      </c>
      <c r="D34" s="151" t="s">
        <v>5227</v>
      </c>
      <c r="E34" s="75" t="s">
        <v>5404</v>
      </c>
      <c r="F34" s="154" t="s">
        <v>5405</v>
      </c>
      <c r="G34" s="166" t="s">
        <v>5406</v>
      </c>
      <c r="H34" s="75" t="s">
        <v>5407</v>
      </c>
      <c r="I34" s="156" t="s">
        <v>10</v>
      </c>
      <c r="J34" s="157" t="s">
        <v>10</v>
      </c>
      <c r="K34" s="147"/>
    </row>
    <row r="35" spans="1:11" ht="18.75" customHeight="1" x14ac:dyDescent="0.4">
      <c r="A35" s="165">
        <v>203637</v>
      </c>
      <c r="B35" s="152" t="s">
        <v>5408</v>
      </c>
      <c r="C35" s="152" t="s">
        <v>5409</v>
      </c>
      <c r="D35" s="151" t="s">
        <v>5227</v>
      </c>
      <c r="E35" s="75" t="s">
        <v>5410</v>
      </c>
      <c r="F35" s="154" t="s">
        <v>5411</v>
      </c>
      <c r="G35" s="166" t="s">
        <v>5412</v>
      </c>
      <c r="H35" s="75"/>
      <c r="I35" s="156" t="s">
        <v>10</v>
      </c>
      <c r="J35" s="157" t="s">
        <v>10</v>
      </c>
      <c r="K35" s="147"/>
    </row>
    <row r="36" spans="1:11" ht="18.75" customHeight="1" x14ac:dyDescent="0.4">
      <c r="A36" s="165">
        <v>203823</v>
      </c>
      <c r="B36" s="152" t="s">
        <v>5413</v>
      </c>
      <c r="C36" s="152" t="s">
        <v>5414</v>
      </c>
      <c r="D36" s="151" t="s">
        <v>5227</v>
      </c>
      <c r="E36" s="75" t="s">
        <v>5415</v>
      </c>
      <c r="F36" s="154" t="s">
        <v>5416</v>
      </c>
      <c r="G36" s="166" t="s">
        <v>5417</v>
      </c>
      <c r="H36" s="174" t="s">
        <v>5418</v>
      </c>
      <c r="I36" s="156" t="s">
        <v>10</v>
      </c>
      <c r="J36" s="157" t="s">
        <v>10</v>
      </c>
      <c r="K36" s="164"/>
    </row>
    <row r="37" spans="1:11" ht="18.75" customHeight="1" x14ac:dyDescent="0.4">
      <c r="A37" s="165">
        <v>203831</v>
      </c>
      <c r="B37" s="152" t="s">
        <v>5419</v>
      </c>
      <c r="C37" s="152" t="s">
        <v>5420</v>
      </c>
      <c r="D37" s="151" t="s">
        <v>5227</v>
      </c>
      <c r="E37" s="75" t="s">
        <v>5421</v>
      </c>
      <c r="F37" s="154" t="s">
        <v>5422</v>
      </c>
      <c r="G37" s="166" t="s">
        <v>5423</v>
      </c>
      <c r="H37" s="159" t="s">
        <v>5424</v>
      </c>
      <c r="I37" s="156" t="s">
        <v>10</v>
      </c>
      <c r="J37" s="157" t="s">
        <v>10</v>
      </c>
      <c r="K37" s="147"/>
    </row>
    <row r="38" spans="1:11" ht="18.75" customHeight="1" x14ac:dyDescent="0.4">
      <c r="A38" s="165">
        <v>203840</v>
      </c>
      <c r="B38" s="152" t="s">
        <v>5425</v>
      </c>
      <c r="C38" s="152" t="s">
        <v>5426</v>
      </c>
      <c r="D38" s="151" t="s">
        <v>5227</v>
      </c>
      <c r="E38" s="75" t="s">
        <v>5427</v>
      </c>
      <c r="F38" s="154" t="s">
        <v>5428</v>
      </c>
      <c r="G38" s="166" t="s">
        <v>5429</v>
      </c>
      <c r="H38" s="75"/>
      <c r="I38" s="156" t="s">
        <v>10</v>
      </c>
      <c r="J38" s="157" t="s">
        <v>10</v>
      </c>
      <c r="K38" s="147"/>
    </row>
    <row r="39" spans="1:11" ht="18.75" customHeight="1" x14ac:dyDescent="0.4">
      <c r="A39" s="165">
        <v>203858</v>
      </c>
      <c r="B39" s="152" t="s">
        <v>5430</v>
      </c>
      <c r="C39" s="152" t="s">
        <v>5431</v>
      </c>
      <c r="D39" s="151" t="s">
        <v>5227</v>
      </c>
      <c r="E39" s="75" t="s">
        <v>5432</v>
      </c>
      <c r="F39" s="154" t="s">
        <v>5433</v>
      </c>
      <c r="G39" s="166" t="s">
        <v>5434</v>
      </c>
      <c r="H39" s="75"/>
      <c r="I39" s="156" t="s">
        <v>10</v>
      </c>
      <c r="J39" s="157" t="s">
        <v>10</v>
      </c>
      <c r="K39" s="147"/>
    </row>
    <row r="40" spans="1:11" ht="18.75" customHeight="1" x14ac:dyDescent="0.4">
      <c r="A40" s="165">
        <v>203866</v>
      </c>
      <c r="B40" s="152" t="s">
        <v>5435</v>
      </c>
      <c r="C40" s="152" t="s">
        <v>5436</v>
      </c>
      <c r="D40" s="151" t="s">
        <v>5227</v>
      </c>
      <c r="E40" s="75" t="s">
        <v>5437</v>
      </c>
      <c r="F40" s="154" t="s">
        <v>5438</v>
      </c>
      <c r="G40" s="166" t="s">
        <v>5439</v>
      </c>
      <c r="H40" s="75"/>
      <c r="I40" s="156" t="s">
        <v>10</v>
      </c>
      <c r="J40" s="157" t="s">
        <v>10</v>
      </c>
      <c r="K40" s="147"/>
    </row>
    <row r="41" spans="1:11" ht="18.75" customHeight="1" x14ac:dyDescent="0.4">
      <c r="A41" s="165">
        <v>203882</v>
      </c>
      <c r="B41" s="152" t="s">
        <v>5440</v>
      </c>
      <c r="C41" s="152" t="s">
        <v>5441</v>
      </c>
      <c r="D41" s="151" t="s">
        <v>5227</v>
      </c>
      <c r="E41" s="75" t="s">
        <v>5442</v>
      </c>
      <c r="F41" s="154" t="s">
        <v>5443</v>
      </c>
      <c r="G41" s="166" t="s">
        <v>5444</v>
      </c>
      <c r="H41" s="74"/>
      <c r="I41" s="156" t="s">
        <v>10</v>
      </c>
      <c r="J41" s="157" t="s">
        <v>10</v>
      </c>
      <c r="K41" s="147"/>
    </row>
    <row r="42" spans="1:11" ht="18.75" customHeight="1" x14ac:dyDescent="0.4">
      <c r="A42" s="165">
        <v>204021</v>
      </c>
      <c r="B42" s="152" t="s">
        <v>5445</v>
      </c>
      <c r="C42" s="152" t="s">
        <v>5446</v>
      </c>
      <c r="D42" s="151" t="s">
        <v>5227</v>
      </c>
      <c r="E42" s="75" t="s">
        <v>5447</v>
      </c>
      <c r="F42" s="154" t="s">
        <v>5448</v>
      </c>
      <c r="G42" s="166" t="s">
        <v>5449</v>
      </c>
      <c r="H42" s="159" t="s">
        <v>11187</v>
      </c>
      <c r="I42" s="156" t="s">
        <v>10</v>
      </c>
      <c r="J42" s="157" t="s">
        <v>10</v>
      </c>
      <c r="K42" s="147"/>
    </row>
    <row r="43" spans="1:11" ht="18.75" customHeight="1" x14ac:dyDescent="0.4">
      <c r="A43" s="165">
        <v>204030</v>
      </c>
      <c r="B43" s="152" t="s">
        <v>5450</v>
      </c>
      <c r="C43" s="152" t="s">
        <v>5451</v>
      </c>
      <c r="D43" s="151" t="s">
        <v>5227</v>
      </c>
      <c r="E43" s="75" t="s">
        <v>5452</v>
      </c>
      <c r="F43" s="154" t="s">
        <v>5453</v>
      </c>
      <c r="G43" s="166" t="s">
        <v>5454</v>
      </c>
      <c r="H43" s="75" t="s">
        <v>5455</v>
      </c>
      <c r="I43" s="156" t="s">
        <v>10</v>
      </c>
      <c r="J43" s="157" t="s">
        <v>10</v>
      </c>
      <c r="K43" s="147"/>
    </row>
    <row r="44" spans="1:11" ht="18.75" customHeight="1" x14ac:dyDescent="0.4">
      <c r="A44" s="165">
        <v>204048</v>
      </c>
      <c r="B44" s="152" t="s">
        <v>5456</v>
      </c>
      <c r="C44" s="152" t="s">
        <v>5457</v>
      </c>
      <c r="D44" s="151" t="s">
        <v>5227</v>
      </c>
      <c r="E44" s="75" t="s">
        <v>5458</v>
      </c>
      <c r="F44" s="154" t="s">
        <v>5459</v>
      </c>
      <c r="G44" s="166" t="s">
        <v>5460</v>
      </c>
      <c r="H44" s="75"/>
      <c r="I44" s="156" t="s">
        <v>10</v>
      </c>
      <c r="J44" s="157" t="s">
        <v>10</v>
      </c>
      <c r="K44" s="147"/>
    </row>
    <row r="45" spans="1:11" ht="18.75" customHeight="1" x14ac:dyDescent="0.4">
      <c r="A45" s="165">
        <v>204072</v>
      </c>
      <c r="B45" s="168" t="s">
        <v>5461</v>
      </c>
      <c r="C45" s="169" t="s">
        <v>5462</v>
      </c>
      <c r="D45" s="170" t="s">
        <v>5227</v>
      </c>
      <c r="E45" s="75" t="s">
        <v>5463</v>
      </c>
      <c r="F45" s="171" t="s">
        <v>5464</v>
      </c>
      <c r="G45" s="172" t="s">
        <v>5465</v>
      </c>
      <c r="H45" s="74"/>
      <c r="I45" s="173" t="s">
        <v>10</v>
      </c>
      <c r="J45" s="85" t="s">
        <v>10</v>
      </c>
      <c r="K45" s="84"/>
    </row>
    <row r="46" spans="1:11" ht="18.75" customHeight="1" x14ac:dyDescent="0.4">
      <c r="A46" s="165">
        <v>204099</v>
      </c>
      <c r="B46" s="152" t="s">
        <v>5466</v>
      </c>
      <c r="C46" s="152" t="s">
        <v>5467</v>
      </c>
      <c r="D46" s="151" t="s">
        <v>5227</v>
      </c>
      <c r="E46" s="75" t="s">
        <v>5468</v>
      </c>
      <c r="F46" s="154" t="s">
        <v>5469</v>
      </c>
      <c r="G46" s="166" t="s">
        <v>5470</v>
      </c>
      <c r="H46" s="75"/>
      <c r="I46" s="156" t="s">
        <v>461</v>
      </c>
      <c r="J46" s="157" t="s">
        <v>461</v>
      </c>
      <c r="K46" s="147" t="s">
        <v>11081</v>
      </c>
    </row>
    <row r="47" spans="1:11" ht="18.75" customHeight="1" x14ac:dyDescent="0.4">
      <c r="A47" s="165">
        <v>204102</v>
      </c>
      <c r="B47" s="152" t="s">
        <v>5471</v>
      </c>
      <c r="C47" s="152" t="s">
        <v>5472</v>
      </c>
      <c r="D47" s="151" t="s">
        <v>5227</v>
      </c>
      <c r="E47" s="75" t="s">
        <v>5473</v>
      </c>
      <c r="F47" s="154" t="s">
        <v>5474</v>
      </c>
      <c r="G47" s="166" t="s">
        <v>5475</v>
      </c>
      <c r="H47" s="75"/>
      <c r="I47" s="156" t="s">
        <v>10</v>
      </c>
      <c r="J47" s="157" t="s">
        <v>10</v>
      </c>
      <c r="K47" s="147"/>
    </row>
    <row r="48" spans="1:11" ht="18.75" customHeight="1" x14ac:dyDescent="0.4">
      <c r="A48" s="165">
        <v>204111</v>
      </c>
      <c r="B48" s="152" t="s">
        <v>5476</v>
      </c>
      <c r="C48" s="152" t="s">
        <v>5477</v>
      </c>
      <c r="D48" s="151" t="s">
        <v>5227</v>
      </c>
      <c r="E48" s="75" t="s">
        <v>5478</v>
      </c>
      <c r="F48" s="154" t="s">
        <v>5479</v>
      </c>
      <c r="G48" s="166" t="s">
        <v>5480</v>
      </c>
      <c r="H48" s="159" t="s">
        <v>5481</v>
      </c>
      <c r="I48" s="156" t="s">
        <v>10</v>
      </c>
      <c r="J48" s="157" t="s">
        <v>10</v>
      </c>
      <c r="K48" s="147"/>
    </row>
    <row r="49" spans="1:11" ht="18.75" customHeight="1" x14ac:dyDescent="0.4">
      <c r="A49" s="165">
        <v>204129</v>
      </c>
      <c r="B49" s="152" t="s">
        <v>5482</v>
      </c>
      <c r="C49" s="152" t="s">
        <v>5483</v>
      </c>
      <c r="D49" s="151" t="s">
        <v>5227</v>
      </c>
      <c r="E49" s="75" t="s">
        <v>5484</v>
      </c>
      <c r="F49" s="154" t="s">
        <v>5485</v>
      </c>
      <c r="G49" s="166" t="s">
        <v>5486</v>
      </c>
      <c r="H49" s="74"/>
      <c r="I49" s="156" t="s">
        <v>10</v>
      </c>
      <c r="J49" s="157" t="s">
        <v>10</v>
      </c>
      <c r="K49" s="147"/>
    </row>
    <row r="50" spans="1:11" ht="18.75" customHeight="1" x14ac:dyDescent="0.4">
      <c r="A50" s="165">
        <v>204137</v>
      </c>
      <c r="B50" s="152" t="s">
        <v>5487</v>
      </c>
      <c r="C50" s="152" t="s">
        <v>5488</v>
      </c>
      <c r="D50" s="151" t="s">
        <v>5227</v>
      </c>
      <c r="E50" s="75" t="s">
        <v>10899</v>
      </c>
      <c r="F50" s="154" t="s">
        <v>5489</v>
      </c>
      <c r="G50" s="166" t="s">
        <v>5490</v>
      </c>
      <c r="H50" s="159" t="s">
        <v>5491</v>
      </c>
      <c r="I50" s="156" t="s">
        <v>10</v>
      </c>
      <c r="J50" s="157" t="s">
        <v>10</v>
      </c>
      <c r="K50" s="147"/>
    </row>
    <row r="51" spans="1:11" ht="18.75" customHeight="1" x14ac:dyDescent="0.4">
      <c r="A51" s="165">
        <v>204145</v>
      </c>
      <c r="B51" s="152" t="s">
        <v>5492</v>
      </c>
      <c r="C51" s="152" t="s">
        <v>5493</v>
      </c>
      <c r="D51" s="151" t="s">
        <v>5227</v>
      </c>
      <c r="E51" s="75" t="s">
        <v>5494</v>
      </c>
      <c r="F51" s="154" t="s">
        <v>5495</v>
      </c>
      <c r="G51" s="166" t="s">
        <v>5496</v>
      </c>
      <c r="H51" s="161" t="s">
        <v>5497</v>
      </c>
      <c r="I51" s="156" t="s">
        <v>10</v>
      </c>
      <c r="J51" s="157" t="s">
        <v>10</v>
      </c>
      <c r="K51" s="147"/>
    </row>
    <row r="52" spans="1:11" ht="18.75" customHeight="1" x14ac:dyDescent="0.4">
      <c r="A52" s="165">
        <v>204153</v>
      </c>
      <c r="B52" s="152" t="s">
        <v>5498</v>
      </c>
      <c r="C52" s="152" t="s">
        <v>5499</v>
      </c>
      <c r="D52" s="151" t="s">
        <v>5227</v>
      </c>
      <c r="E52" s="75" t="s">
        <v>5500</v>
      </c>
      <c r="F52" s="154" t="s">
        <v>5501</v>
      </c>
      <c r="G52" s="166" t="s">
        <v>5502</v>
      </c>
      <c r="H52" s="75"/>
      <c r="I52" s="156" t="s">
        <v>10</v>
      </c>
      <c r="J52" s="157" t="s">
        <v>10</v>
      </c>
      <c r="K52" s="147"/>
    </row>
    <row r="53" spans="1:11" ht="18.75" customHeight="1" x14ac:dyDescent="0.4">
      <c r="A53" s="165">
        <v>204161</v>
      </c>
      <c r="B53" s="152" t="s">
        <v>5503</v>
      </c>
      <c r="C53" s="152" t="s">
        <v>5504</v>
      </c>
      <c r="D53" s="151" t="s">
        <v>5227</v>
      </c>
      <c r="E53" s="75" t="s">
        <v>5505</v>
      </c>
      <c r="F53" s="154" t="s">
        <v>5506</v>
      </c>
      <c r="G53" s="166" t="s">
        <v>5507</v>
      </c>
      <c r="H53" s="75"/>
      <c r="I53" s="156" t="s">
        <v>10</v>
      </c>
      <c r="J53" s="157" t="s">
        <v>10</v>
      </c>
      <c r="K53" s="147"/>
    </row>
    <row r="54" spans="1:11" ht="18.75" customHeight="1" x14ac:dyDescent="0.4">
      <c r="A54" s="165">
        <v>204170</v>
      </c>
      <c r="B54" s="152" t="s">
        <v>5508</v>
      </c>
      <c r="C54" s="152" t="s">
        <v>5509</v>
      </c>
      <c r="D54" s="151" t="s">
        <v>5227</v>
      </c>
      <c r="E54" s="75" t="s">
        <v>5510</v>
      </c>
      <c r="F54" s="154" t="s">
        <v>5511</v>
      </c>
      <c r="G54" s="166" t="s">
        <v>5512</v>
      </c>
      <c r="H54" s="75"/>
      <c r="I54" s="156" t="s">
        <v>10</v>
      </c>
      <c r="J54" s="157" t="s">
        <v>10</v>
      </c>
      <c r="K54" s="147"/>
    </row>
    <row r="55" spans="1:11" ht="18.75" customHeight="1" x14ac:dyDescent="0.4">
      <c r="A55" s="165">
        <v>204226</v>
      </c>
      <c r="B55" s="152" t="s">
        <v>5513</v>
      </c>
      <c r="C55" s="152" t="s">
        <v>5514</v>
      </c>
      <c r="D55" s="151" t="s">
        <v>5227</v>
      </c>
      <c r="E55" s="75" t="s">
        <v>5515</v>
      </c>
      <c r="F55" s="154" t="s">
        <v>5516</v>
      </c>
      <c r="G55" s="166" t="s">
        <v>5517</v>
      </c>
      <c r="H55" s="74"/>
      <c r="I55" s="156" t="s">
        <v>10</v>
      </c>
      <c r="J55" s="157" t="s">
        <v>10</v>
      </c>
      <c r="K55" s="147"/>
    </row>
    <row r="56" spans="1:11" ht="18.75" customHeight="1" x14ac:dyDescent="0.4">
      <c r="A56" s="165">
        <v>204234</v>
      </c>
      <c r="B56" s="152" t="s">
        <v>5518</v>
      </c>
      <c r="C56" s="152" t="s">
        <v>5519</v>
      </c>
      <c r="D56" s="151" t="s">
        <v>5227</v>
      </c>
      <c r="E56" s="75" t="s">
        <v>5520</v>
      </c>
      <c r="F56" s="154" t="s">
        <v>5521</v>
      </c>
      <c r="G56" s="166" t="s">
        <v>5522</v>
      </c>
      <c r="H56" s="71"/>
      <c r="I56" s="156" t="s">
        <v>10</v>
      </c>
      <c r="J56" s="157" t="s">
        <v>10</v>
      </c>
      <c r="K56" s="72"/>
    </row>
    <row r="57" spans="1:11" ht="18.75" customHeight="1" x14ac:dyDescent="0.4">
      <c r="A57" s="165">
        <v>204251</v>
      </c>
      <c r="B57" s="152" t="s">
        <v>5523</v>
      </c>
      <c r="C57" s="152" t="s">
        <v>5524</v>
      </c>
      <c r="D57" s="151" t="s">
        <v>5227</v>
      </c>
      <c r="E57" s="75" t="s">
        <v>5525</v>
      </c>
      <c r="F57" s="154" t="s">
        <v>5526</v>
      </c>
      <c r="G57" s="166" t="s">
        <v>5527</v>
      </c>
      <c r="H57" s="75"/>
      <c r="I57" s="156" t="s">
        <v>10</v>
      </c>
      <c r="J57" s="157" t="s">
        <v>10</v>
      </c>
      <c r="K57" s="147"/>
    </row>
    <row r="58" spans="1:11" ht="18.75" customHeight="1" x14ac:dyDescent="0.4">
      <c r="A58" s="165">
        <v>204293</v>
      </c>
      <c r="B58" s="152" t="s">
        <v>5528</v>
      </c>
      <c r="C58" s="152" t="s">
        <v>5529</v>
      </c>
      <c r="D58" s="151" t="s">
        <v>5227</v>
      </c>
      <c r="E58" s="75" t="s">
        <v>5530</v>
      </c>
      <c r="F58" s="154" t="s">
        <v>5531</v>
      </c>
      <c r="G58" s="166" t="s">
        <v>5532</v>
      </c>
      <c r="H58" s="75"/>
      <c r="I58" s="156" t="s">
        <v>10</v>
      </c>
      <c r="J58" s="157" t="s">
        <v>10</v>
      </c>
      <c r="K58" s="147"/>
    </row>
    <row r="59" spans="1:11" ht="18.75" customHeight="1" x14ac:dyDescent="0.4">
      <c r="A59" s="165">
        <v>204307</v>
      </c>
      <c r="B59" s="152" t="s">
        <v>5533</v>
      </c>
      <c r="C59" s="152" t="s">
        <v>5534</v>
      </c>
      <c r="D59" s="151" t="s">
        <v>5227</v>
      </c>
      <c r="E59" s="75" t="s">
        <v>5535</v>
      </c>
      <c r="F59" s="154" t="s">
        <v>5536</v>
      </c>
      <c r="G59" s="166" t="s">
        <v>5537</v>
      </c>
      <c r="H59" s="74"/>
      <c r="I59" s="156" t="s">
        <v>10</v>
      </c>
      <c r="J59" s="157" t="s">
        <v>10</v>
      </c>
      <c r="K59" s="147"/>
    </row>
    <row r="60" spans="1:11" ht="18.75" customHeight="1" x14ac:dyDescent="0.4">
      <c r="A60" s="165">
        <v>204323</v>
      </c>
      <c r="B60" s="152" t="s">
        <v>5538</v>
      </c>
      <c r="C60" s="152" t="s">
        <v>5539</v>
      </c>
      <c r="D60" s="151" t="s">
        <v>5227</v>
      </c>
      <c r="E60" s="75" t="s">
        <v>5540</v>
      </c>
      <c r="F60" s="154" t="s">
        <v>5541</v>
      </c>
      <c r="G60" s="166" t="s">
        <v>5542</v>
      </c>
      <c r="H60" s="75"/>
      <c r="I60" s="156" t="s">
        <v>10</v>
      </c>
      <c r="J60" s="157" t="s">
        <v>10</v>
      </c>
      <c r="K60" s="147"/>
    </row>
    <row r="61" spans="1:11" ht="18.75" customHeight="1" x14ac:dyDescent="0.4">
      <c r="A61" s="165">
        <v>204463</v>
      </c>
      <c r="B61" s="168" t="s">
        <v>5543</v>
      </c>
      <c r="C61" s="169" t="s">
        <v>5544</v>
      </c>
      <c r="D61" s="170" t="s">
        <v>5227</v>
      </c>
      <c r="E61" s="75" t="s">
        <v>5545</v>
      </c>
      <c r="F61" s="171" t="s">
        <v>5546</v>
      </c>
      <c r="G61" s="172" t="s">
        <v>5547</v>
      </c>
      <c r="H61" s="74" t="s">
        <v>10898</v>
      </c>
      <c r="I61" s="173" t="s">
        <v>10</v>
      </c>
      <c r="J61" s="85" t="s">
        <v>10</v>
      </c>
      <c r="K61" s="84"/>
    </row>
    <row r="62" spans="1:11" ht="18.75" customHeight="1" x14ac:dyDescent="0.4">
      <c r="A62" s="165">
        <v>204480</v>
      </c>
      <c r="B62" s="152" t="s">
        <v>5548</v>
      </c>
      <c r="C62" s="152" t="s">
        <v>5549</v>
      </c>
      <c r="D62" s="151" t="s">
        <v>5227</v>
      </c>
      <c r="E62" s="75" t="s">
        <v>5550</v>
      </c>
      <c r="F62" s="154" t="s">
        <v>5551</v>
      </c>
      <c r="G62" s="166" t="s">
        <v>5552</v>
      </c>
      <c r="H62" s="75"/>
      <c r="I62" s="156" t="s">
        <v>10</v>
      </c>
      <c r="J62" s="157" t="s">
        <v>10</v>
      </c>
      <c r="K62" s="147"/>
    </row>
    <row r="63" spans="1:11" ht="18.75" customHeight="1" x14ac:dyDescent="0.4">
      <c r="A63" s="165">
        <v>204501</v>
      </c>
      <c r="B63" s="152" t="s">
        <v>5553</v>
      </c>
      <c r="C63" s="152" t="s">
        <v>5554</v>
      </c>
      <c r="D63" s="151" t="s">
        <v>5227</v>
      </c>
      <c r="E63" s="75" t="s">
        <v>5555</v>
      </c>
      <c r="F63" s="154" t="s">
        <v>5556</v>
      </c>
      <c r="G63" s="166" t="s">
        <v>5557</v>
      </c>
      <c r="H63" s="159" t="s">
        <v>5558</v>
      </c>
      <c r="I63" s="157" t="s">
        <v>10</v>
      </c>
      <c r="J63" s="157" t="s">
        <v>10</v>
      </c>
      <c r="K63" s="147"/>
    </row>
    <row r="64" spans="1:11" ht="18.75" customHeight="1" x14ac:dyDescent="0.4">
      <c r="A64" s="165">
        <v>204510</v>
      </c>
      <c r="B64" s="152" t="s">
        <v>5559</v>
      </c>
      <c r="C64" s="152" t="s">
        <v>5560</v>
      </c>
      <c r="D64" s="151" t="s">
        <v>5227</v>
      </c>
      <c r="E64" s="163" t="s">
        <v>5561</v>
      </c>
      <c r="F64" s="154" t="s">
        <v>5562</v>
      </c>
      <c r="G64" s="166" t="s">
        <v>5563</v>
      </c>
      <c r="H64" s="75"/>
      <c r="I64" s="157" t="s">
        <v>10</v>
      </c>
      <c r="J64" s="157" t="s">
        <v>10</v>
      </c>
      <c r="K64" s="147"/>
    </row>
    <row r="65" spans="1:11" ht="18.75" customHeight="1" x14ac:dyDescent="0.4">
      <c r="A65" s="165">
        <v>204528</v>
      </c>
      <c r="B65" s="152" t="s">
        <v>5564</v>
      </c>
      <c r="C65" s="152" t="s">
        <v>5565</v>
      </c>
      <c r="D65" s="151" t="s">
        <v>5227</v>
      </c>
      <c r="E65" s="75" t="s">
        <v>5566</v>
      </c>
      <c r="F65" s="154" t="s">
        <v>5567</v>
      </c>
      <c r="G65" s="166" t="s">
        <v>5568</v>
      </c>
      <c r="H65" s="175" t="s">
        <v>11187</v>
      </c>
      <c r="I65" s="157" t="s">
        <v>10</v>
      </c>
      <c r="J65" s="157" t="s">
        <v>10</v>
      </c>
      <c r="K65" s="147"/>
    </row>
    <row r="66" spans="1:11" ht="18.75" customHeight="1" x14ac:dyDescent="0.4">
      <c r="A66" s="165">
        <v>204811</v>
      </c>
      <c r="B66" s="152" t="s">
        <v>1052</v>
      </c>
      <c r="C66" s="152" t="s">
        <v>5569</v>
      </c>
      <c r="D66" s="151" t="s">
        <v>5227</v>
      </c>
      <c r="E66" s="163" t="s">
        <v>5570</v>
      </c>
      <c r="F66" s="154" t="s">
        <v>5571</v>
      </c>
      <c r="G66" s="166" t="s">
        <v>5572</v>
      </c>
      <c r="H66" s="74" t="s">
        <v>5573</v>
      </c>
      <c r="I66" s="157" t="s">
        <v>10</v>
      </c>
      <c r="J66" s="157" t="s">
        <v>10</v>
      </c>
      <c r="K66" s="147"/>
    </row>
    <row r="67" spans="1:11" ht="18.75" customHeight="1" x14ac:dyDescent="0.4">
      <c r="A67" s="165">
        <v>204820</v>
      </c>
      <c r="B67" s="152" t="s">
        <v>5574</v>
      </c>
      <c r="C67" s="152" t="s">
        <v>5575</v>
      </c>
      <c r="D67" s="151" t="s">
        <v>5227</v>
      </c>
      <c r="E67" s="75" t="s">
        <v>5576</v>
      </c>
      <c r="F67" s="154" t="s">
        <v>5577</v>
      </c>
      <c r="G67" s="166" t="s">
        <v>5578</v>
      </c>
      <c r="H67" s="75"/>
      <c r="I67" s="156" t="s">
        <v>10</v>
      </c>
      <c r="J67" s="157" t="s">
        <v>10</v>
      </c>
      <c r="K67" s="147"/>
    </row>
    <row r="68" spans="1:11" ht="18.75" customHeight="1" x14ac:dyDescent="0.4">
      <c r="A68" s="165">
        <v>204854</v>
      </c>
      <c r="B68" s="152" t="s">
        <v>5579</v>
      </c>
      <c r="C68" s="152" t="s">
        <v>5580</v>
      </c>
      <c r="D68" s="151" t="s">
        <v>5227</v>
      </c>
      <c r="E68" s="75" t="s">
        <v>5581</v>
      </c>
      <c r="F68" s="154" t="s">
        <v>5582</v>
      </c>
      <c r="G68" s="166" t="s">
        <v>5583</v>
      </c>
      <c r="H68" s="159" t="s">
        <v>5584</v>
      </c>
      <c r="I68" s="156" t="s">
        <v>10</v>
      </c>
      <c r="J68" s="157" t="s">
        <v>10</v>
      </c>
      <c r="K68" s="147"/>
    </row>
    <row r="69" spans="1:11" ht="18.75" customHeight="1" x14ac:dyDescent="0.4">
      <c r="A69" s="165">
        <v>204862</v>
      </c>
      <c r="B69" s="152" t="s">
        <v>5585</v>
      </c>
      <c r="C69" s="152" t="s">
        <v>5586</v>
      </c>
      <c r="D69" s="151" t="s">
        <v>5227</v>
      </c>
      <c r="E69" s="75" t="s">
        <v>5587</v>
      </c>
      <c r="F69" s="154" t="s">
        <v>5588</v>
      </c>
      <c r="G69" s="166" t="s">
        <v>5589</v>
      </c>
      <c r="H69" s="75"/>
      <c r="I69" s="156" t="s">
        <v>10</v>
      </c>
      <c r="J69" s="157" t="s">
        <v>10</v>
      </c>
      <c r="K69" s="147"/>
    </row>
    <row r="70" spans="1:11" ht="18.75" customHeight="1" x14ac:dyDescent="0.4">
      <c r="A70" s="165">
        <v>205214</v>
      </c>
      <c r="B70" s="152" t="s">
        <v>5590</v>
      </c>
      <c r="C70" s="152" t="s">
        <v>5591</v>
      </c>
      <c r="D70" s="151" t="s">
        <v>5227</v>
      </c>
      <c r="E70" s="75" t="s">
        <v>5592</v>
      </c>
      <c r="F70" s="154" t="s">
        <v>5593</v>
      </c>
      <c r="G70" s="166" t="s">
        <v>5594</v>
      </c>
      <c r="H70" s="75" t="s">
        <v>5595</v>
      </c>
      <c r="I70" s="156" t="s">
        <v>10</v>
      </c>
      <c r="J70" s="157" t="s">
        <v>10</v>
      </c>
      <c r="K70" s="147"/>
    </row>
    <row r="71" spans="1:11" ht="18.75" customHeight="1" x14ac:dyDescent="0.4">
      <c r="A71" s="165">
        <v>205419</v>
      </c>
      <c r="B71" s="152" t="s">
        <v>5596</v>
      </c>
      <c r="C71" s="152" t="s">
        <v>5597</v>
      </c>
      <c r="D71" s="151" t="s">
        <v>5227</v>
      </c>
      <c r="E71" s="75" t="s">
        <v>5598</v>
      </c>
      <c r="F71" s="154" t="s">
        <v>5599</v>
      </c>
      <c r="G71" s="166" t="s">
        <v>5600</v>
      </c>
      <c r="H71" s="75"/>
      <c r="I71" s="156" t="s">
        <v>10</v>
      </c>
      <c r="J71" s="157" t="s">
        <v>10</v>
      </c>
      <c r="K71" s="147"/>
    </row>
    <row r="72" spans="1:11" ht="18.75" customHeight="1" x14ac:dyDescent="0.4">
      <c r="A72" s="165">
        <v>205435</v>
      </c>
      <c r="B72" s="152" t="s">
        <v>3173</v>
      </c>
      <c r="C72" s="152" t="s">
        <v>5601</v>
      </c>
      <c r="D72" s="151" t="s">
        <v>5227</v>
      </c>
      <c r="E72" s="75" t="s">
        <v>5602</v>
      </c>
      <c r="F72" s="154" t="s">
        <v>5603</v>
      </c>
      <c r="G72" s="166" t="s">
        <v>5604</v>
      </c>
      <c r="H72" s="75"/>
      <c r="I72" s="156" t="s">
        <v>10</v>
      </c>
      <c r="J72" s="157" t="s">
        <v>10</v>
      </c>
      <c r="K72" s="147"/>
    </row>
    <row r="73" spans="1:11" ht="18.75" customHeight="1" x14ac:dyDescent="0.4">
      <c r="A73" s="165">
        <v>205613</v>
      </c>
      <c r="B73" s="152" t="s">
        <v>5605</v>
      </c>
      <c r="C73" s="152" t="s">
        <v>5606</v>
      </c>
      <c r="D73" s="151" t="s">
        <v>5227</v>
      </c>
      <c r="E73" s="75" t="s">
        <v>5607</v>
      </c>
      <c r="F73" s="154" t="s">
        <v>5608</v>
      </c>
      <c r="G73" s="166" t="s">
        <v>5609</v>
      </c>
      <c r="H73" s="159" t="s">
        <v>11188</v>
      </c>
      <c r="I73" s="156" t="s">
        <v>10</v>
      </c>
      <c r="J73" s="157" t="s">
        <v>10</v>
      </c>
      <c r="K73" s="147"/>
    </row>
    <row r="74" spans="1:11" ht="18.75" customHeight="1" x14ac:dyDescent="0.4">
      <c r="A74" s="165">
        <v>205621</v>
      </c>
      <c r="B74" s="152" t="s">
        <v>5610</v>
      </c>
      <c r="C74" s="152" t="s">
        <v>5611</v>
      </c>
      <c r="D74" s="151" t="s">
        <v>5227</v>
      </c>
      <c r="E74" s="75" t="s">
        <v>5612</v>
      </c>
      <c r="F74" s="154" t="s">
        <v>5613</v>
      </c>
      <c r="G74" s="166" t="s">
        <v>5614</v>
      </c>
      <c r="H74" s="159" t="s">
        <v>5615</v>
      </c>
      <c r="I74" s="156" t="s">
        <v>10</v>
      </c>
      <c r="J74" s="157" t="s">
        <v>10</v>
      </c>
      <c r="K74" s="147"/>
    </row>
    <row r="75" spans="1:11" ht="18.75" customHeight="1" x14ac:dyDescent="0.4">
      <c r="A75" s="165">
        <v>205630</v>
      </c>
      <c r="B75" s="152" t="s">
        <v>5616</v>
      </c>
      <c r="C75" s="152" t="s">
        <v>5617</v>
      </c>
      <c r="D75" s="151" t="s">
        <v>5227</v>
      </c>
      <c r="E75" s="75" t="s">
        <v>5618</v>
      </c>
      <c r="F75" s="154" t="s">
        <v>5619</v>
      </c>
      <c r="G75" s="166" t="s">
        <v>5620</v>
      </c>
      <c r="H75" s="159" t="s">
        <v>5621</v>
      </c>
      <c r="I75" s="156" t="s">
        <v>10</v>
      </c>
      <c r="J75" s="157" t="s">
        <v>10</v>
      </c>
      <c r="K75" s="147"/>
    </row>
    <row r="76" spans="1:11" ht="18.75" customHeight="1" x14ac:dyDescent="0.4">
      <c r="A76" s="165">
        <v>205834</v>
      </c>
      <c r="B76" s="152" t="s">
        <v>5622</v>
      </c>
      <c r="C76" s="152" t="s">
        <v>5623</v>
      </c>
      <c r="D76" s="151" t="s">
        <v>5624</v>
      </c>
      <c r="E76" s="75" t="s">
        <v>5625</v>
      </c>
      <c r="F76" s="154" t="s">
        <v>5626</v>
      </c>
      <c r="G76" s="166" t="s">
        <v>5627</v>
      </c>
      <c r="H76" s="75" t="s">
        <v>5628</v>
      </c>
      <c r="I76" s="156" t="s">
        <v>10</v>
      </c>
      <c r="J76" s="157" t="s">
        <v>10</v>
      </c>
      <c r="K76" s="147"/>
    </row>
    <row r="77" spans="1:11" ht="18.75" customHeight="1" x14ac:dyDescent="0.4">
      <c r="A77" s="165">
        <v>205885</v>
      </c>
      <c r="B77" s="152" t="s">
        <v>5629</v>
      </c>
      <c r="C77" s="152" t="s">
        <v>5630</v>
      </c>
      <c r="D77" s="151" t="s">
        <v>5227</v>
      </c>
      <c r="E77" s="75" t="s">
        <v>5631</v>
      </c>
      <c r="F77" s="154" t="s">
        <v>5632</v>
      </c>
      <c r="G77" s="166" t="s">
        <v>5633</v>
      </c>
      <c r="H77" s="74"/>
      <c r="I77" s="156" t="s">
        <v>10</v>
      </c>
      <c r="J77" s="157" t="s">
        <v>10</v>
      </c>
      <c r="K77" s="147"/>
    </row>
    <row r="78" spans="1:11" ht="18.75" customHeight="1" x14ac:dyDescent="0.4">
      <c r="A78" s="165">
        <v>205907</v>
      </c>
      <c r="B78" s="152" t="s">
        <v>5634</v>
      </c>
      <c r="C78" s="152" t="s">
        <v>5635</v>
      </c>
      <c r="D78" s="151" t="s">
        <v>5227</v>
      </c>
      <c r="E78" s="75" t="s">
        <v>5636</v>
      </c>
      <c r="F78" s="154" t="s">
        <v>5637</v>
      </c>
      <c r="G78" s="166" t="s">
        <v>5638</v>
      </c>
      <c r="H78" s="159" t="s">
        <v>5639</v>
      </c>
      <c r="I78" s="156" t="s">
        <v>10</v>
      </c>
      <c r="J78" s="157" t="s">
        <v>10</v>
      </c>
      <c r="K78" s="147"/>
    </row>
    <row r="79" spans="1:11" ht="18.75" customHeight="1" x14ac:dyDescent="0.4">
      <c r="A79" s="165">
        <v>206024</v>
      </c>
      <c r="B79" s="152" t="s">
        <v>5640</v>
      </c>
      <c r="C79" s="152" t="s">
        <v>5641</v>
      </c>
      <c r="D79" s="151" t="s">
        <v>5227</v>
      </c>
      <c r="E79" s="75" t="s">
        <v>5642</v>
      </c>
      <c r="F79" s="154" t="s">
        <v>5643</v>
      </c>
      <c r="G79" s="166" t="s">
        <v>5644</v>
      </c>
      <c r="H79" s="75"/>
      <c r="I79" s="156" t="s">
        <v>10</v>
      </c>
      <c r="J79" s="157" t="s">
        <v>10</v>
      </c>
      <c r="K79" s="147"/>
    </row>
  </sheetData>
  <phoneticPr fontId="1"/>
  <dataValidations count="6">
    <dataValidation type="textLength" allowBlank="1" showInputMessage="1" showErrorMessage="1" promptTitle="電話番号" prompt="電話番号は、半角数字ハイフン入りで入力してください。_x000a_（例：03-XXXX-XXXX）" sqref="G3:G79" xr:uid="{3AF29602-7181-4DD0-9DD1-3E8A97FA2BF1}">
      <formula1>12</formula1>
      <formula2>13</formula2>
    </dataValidation>
    <dataValidation type="textLength" allowBlank="1" showInputMessage="1" showErrorMessage="1" promptTitle="郵便番号" prompt="郵便番号は、半角数字ハイフン入りで入力してください。_x000a_（例：100-8916）" sqref="C3:C79" xr:uid="{9B6D4412-968E-43B0-8D03-9C50C0519FFB}">
      <formula1>8</formula1>
      <formula2>8</formula2>
    </dataValidation>
    <dataValidation type="textLength" allowBlank="1" showInputMessage="1" showErrorMessage="1" promptTitle="市区町村コード" prompt="市区町村コードは半角数字6桁で入力してください。" sqref="A3:A79" xr:uid="{A48CA601-685A-4393-A985-FCD7A5CDDEEF}">
      <formula1>6</formula1>
      <formula2>6</formula2>
    </dataValidation>
    <dataValidation allowBlank="1" showInputMessage="1" sqref="C2 G2:H2" xr:uid="{C8281524-3734-495A-B1AE-8D69748B49F5}"/>
    <dataValidation allowBlank="1" showInputMessage="1" promptTitle="市区町村コード" sqref="A2 E3 H3 K3:K19 K21:K79" xr:uid="{6D2B6801-4DAC-43A3-9AAE-AE75F0235F66}"/>
    <dataValidation type="list" allowBlank="1" sqref="I3:J79" xr:uid="{9AD5AE8E-10EB-4A33-9501-9450E87B749F}">
      <formula1>"○,未実施"</formula1>
    </dataValidation>
  </dataValidations>
  <hyperlinks>
    <hyperlink ref="H33" display="http://www.town.shimosuwa.lg.jp/www/contents/1584095329446/index.html" xr:uid="{62615B7E-EFD6-4BDF-92ED-76AFB18662D4}"/>
    <hyperlink ref="H12" display="https://www.city.komagane.nagano.jp/" xr:uid="{01BA1EB3-216D-4E69-AF50-B95A547203CA}"/>
    <hyperlink ref="H63" display="http://www.vill.yamagata.nagano.jp" xr:uid="{9C2B6475-0AFA-4F7E-8C12-F34B476D6DEA}"/>
    <hyperlink ref="H68" display="https://www.vill.hakuba.lg.jp/gyosei/soshikikarasagasu/kenkofukushika/kenkozukurikakari/kenketu/1/7238.html" xr:uid="{A0EA66A7-35E0-4BB0-9446-6F0EF027A0CE}"/>
    <hyperlink ref="H78" display="https://www.town.iizuna.nagano.jp/docs/2510.html" xr:uid="{31C884C7-0274-427E-81DB-CE43570280A1}"/>
    <hyperlink ref="H9" display="https://www.city.suzaka.nagano.jp/contents/item.php?id=5cd2743368f03" xr:uid="{A33CA05F-0EFD-4AED-AD71-C77CAA2B59BE}"/>
    <hyperlink ref="H17" display="https://www.city.shiojiri.lg.jp/" xr:uid="{BAD75ED3-14DF-4FF3-A71B-219A1B845ED7}"/>
    <hyperlink ref="H6" display="https://www.city.okaya.lg.jp/soshikikarasagasu/kenkosuishinka/634/665/315/4561.html" xr:uid="{3E842AB0-06BF-4D6B-B97F-9C3E71BAEF1A}"/>
    <hyperlink ref="H8" display="https://www.city.suwa.lg.jp/soshiki/14/47144.html" xr:uid="{56EFD316-07F1-49AB-AEC3-7760A047FBA9}"/>
    <hyperlink ref="H7" display="https://www.city.iida.lg.jp/soshiki/15/tsuikatekitaisaku.html" xr:uid="{3FC12AEE-8056-4237-A999-14D82B7BB3D4}"/>
    <hyperlink ref="H37" display="https://www.town.minowa.lg.jp/kenkou/fuushin02.html" xr:uid="{6C780824-4E68-4131-BB83-BB371C92CC09}"/>
    <hyperlink ref="H48" display="https://www.vill-shimojo.jp" xr:uid="{99863198-D88D-408D-AD45-0A7C61FA4503}"/>
    <hyperlink ref="H74" display="http://www.vill.kijimadaira.lg.jp/articles/2019061300019/" xr:uid="{B4E65830-4517-4C28-8748-F1851AE0DDFE}"/>
    <hyperlink ref="H20" display="https://www.city.tomi.nagano.jp/category/kansenyobou/156414.html" xr:uid="{072C3D02-9BDA-48CC-BFB7-471E048D4EEF}"/>
    <hyperlink ref="H73" display="https://town.yamanouchi.nagano.jp/huushin_taisaku.html" xr:uid="{28BB61D9-6FAD-4746-B65A-61CB65E0B8AD}"/>
    <hyperlink ref="H3" display="https://www.city.nagano.nagano.jp/n106500/contents/p002184.html" xr:uid="{28195B78-A7B6-4E94-A3D0-96D20DC65AB9}"/>
    <hyperlink ref="H42" display="https://www.town.matsukawa.lg.jp/kenko_fukushi/kenko_iryo/yobousessyu/7129.html" xr:uid="{AB8DD9CB-6F72-443F-8B12-EE1E884EE72B}"/>
    <hyperlink ref="H23" display="www.vill.kawakami.nagano.jp" xr:uid="{86EB2A80-8991-4459-951A-F8B776BBF20A}"/>
    <hyperlink ref="H51" display="https://www.vill.yasuoka.nagano.jp" xr:uid="{71D168B6-BAFF-46D0-91CA-9BD4A93580DE}"/>
    <hyperlink ref="H10" display="https://www.city.komoro.lg.jp/" xr:uid="{8E4F1EE4-0C3C-4A63-B389-56DE83EE7ABD}"/>
  </hyperlinks>
  <pageMargins left="0.7" right="0.7" top="0.75" bottom="0.75" header="0.3" footer="0.3"/>
  <pageSetup paperSize="8" scale="5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3EF3-AC2C-45F2-A4EA-3C2EE2699708}">
  <sheetPr codeName="Sheet21">
    <pageSetUpPr fitToPage="1"/>
  </sheetPr>
  <dimension ref="A1:K44"/>
  <sheetViews>
    <sheetView tabSelected="1" topLeftCell="C14" zoomScale="80" zoomScaleNormal="80" workbookViewId="0">
      <selection activeCell="E30" sqref="E30"/>
    </sheetView>
  </sheetViews>
  <sheetFormatPr defaultColWidth="9" defaultRowHeight="18.75" x14ac:dyDescent="0.4"/>
  <cols>
    <col min="1" max="1" width="16.25" style="138" bestFit="1" customWidth="1"/>
    <col min="2" max="2" width="13.25" style="138" bestFit="1" customWidth="1"/>
    <col min="3" max="3" width="11.25" style="138" bestFit="1" customWidth="1"/>
    <col min="4" max="4" width="13.25" style="138" bestFit="1" customWidth="1"/>
    <col min="5" max="5" width="63.25" style="138" bestFit="1" customWidth="1"/>
    <col min="6" max="6" width="38.25" style="138" bestFit="1" customWidth="1"/>
    <col min="7" max="7" width="15.25" style="138" bestFit="1" customWidth="1"/>
    <col min="8" max="8" width="104.875" style="138" bestFit="1" customWidth="1"/>
    <col min="9" max="9" width="11.25" style="138" bestFit="1" customWidth="1"/>
    <col min="10" max="10" width="15.375" style="138" bestFit="1" customWidth="1"/>
    <col min="11" max="11" width="7.375" style="138" bestFit="1" customWidth="1"/>
    <col min="12" max="16384" width="9" style="138"/>
  </cols>
  <sheetData>
    <row r="1" spans="1:11" ht="60" customHeight="1" x14ac:dyDescent="0.4">
      <c r="A1" s="177" t="s">
        <v>10900</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x14ac:dyDescent="0.4">
      <c r="A3" s="84" t="s">
        <v>5645</v>
      </c>
      <c r="B3" s="84" t="s">
        <v>5646</v>
      </c>
      <c r="C3" s="84" t="s">
        <v>5647</v>
      </c>
      <c r="D3" s="84" t="s">
        <v>5648</v>
      </c>
      <c r="E3" s="84" t="s">
        <v>5649</v>
      </c>
      <c r="F3" s="84" t="s">
        <v>5650</v>
      </c>
      <c r="G3" s="84" t="s">
        <v>5651</v>
      </c>
      <c r="H3" s="84" t="s">
        <v>5652</v>
      </c>
      <c r="I3" s="85" t="s">
        <v>10</v>
      </c>
      <c r="J3" s="85" t="s">
        <v>10</v>
      </c>
      <c r="K3" s="84"/>
    </row>
    <row r="4" spans="1:11" x14ac:dyDescent="0.4">
      <c r="A4" s="137" t="s">
        <v>5653</v>
      </c>
      <c r="B4" s="137" t="s">
        <v>5654</v>
      </c>
      <c r="C4" s="137" t="s">
        <v>5655</v>
      </c>
      <c r="D4" s="137" t="s">
        <v>5648</v>
      </c>
      <c r="E4" s="137" t="s">
        <v>5656</v>
      </c>
      <c r="F4" s="137" t="s">
        <v>5657</v>
      </c>
      <c r="G4" s="137" t="s">
        <v>5658</v>
      </c>
      <c r="H4" s="54" t="s">
        <v>11189</v>
      </c>
      <c r="I4" s="67" t="s">
        <v>10</v>
      </c>
      <c r="J4" s="67" t="s">
        <v>10</v>
      </c>
      <c r="K4" s="137"/>
    </row>
    <row r="5" spans="1:11" x14ac:dyDescent="0.4">
      <c r="A5" s="137" t="s">
        <v>5659</v>
      </c>
      <c r="B5" s="137" t="s">
        <v>5660</v>
      </c>
      <c r="C5" s="137" t="s">
        <v>5661</v>
      </c>
      <c r="D5" s="137" t="s">
        <v>5648</v>
      </c>
      <c r="E5" s="137" t="s">
        <v>5662</v>
      </c>
      <c r="F5" s="137" t="s">
        <v>5663</v>
      </c>
      <c r="G5" s="137" t="s">
        <v>5664</v>
      </c>
      <c r="H5" s="137" t="s">
        <v>5665</v>
      </c>
      <c r="I5" s="67" t="s">
        <v>10</v>
      </c>
      <c r="J5" s="67" t="s">
        <v>10</v>
      </c>
      <c r="K5" s="137"/>
    </row>
    <row r="6" spans="1:11" x14ac:dyDescent="0.4">
      <c r="A6" s="137" t="s">
        <v>5666</v>
      </c>
      <c r="B6" s="137" t="s">
        <v>5667</v>
      </c>
      <c r="C6" s="137" t="s">
        <v>5668</v>
      </c>
      <c r="D6" s="137" t="s">
        <v>5648</v>
      </c>
      <c r="E6" s="137" t="s">
        <v>5669</v>
      </c>
      <c r="F6" s="137" t="s">
        <v>5670</v>
      </c>
      <c r="G6" s="137" t="s">
        <v>5671</v>
      </c>
      <c r="H6" s="137" t="s">
        <v>5672</v>
      </c>
      <c r="I6" s="67" t="s">
        <v>10</v>
      </c>
      <c r="J6" s="67" t="s">
        <v>10</v>
      </c>
      <c r="K6" s="137"/>
    </row>
    <row r="7" spans="1:11" x14ac:dyDescent="0.4">
      <c r="A7" s="137" t="s">
        <v>5673</v>
      </c>
      <c r="B7" s="137" t="s">
        <v>5674</v>
      </c>
      <c r="C7" s="137" t="s">
        <v>5675</v>
      </c>
      <c r="D7" s="137" t="s">
        <v>5648</v>
      </c>
      <c r="E7" s="137" t="s">
        <v>5676</v>
      </c>
      <c r="F7" s="137" t="s">
        <v>5677</v>
      </c>
      <c r="G7" s="137" t="s">
        <v>5678</v>
      </c>
      <c r="H7" s="137" t="s">
        <v>5679</v>
      </c>
      <c r="I7" s="67" t="s">
        <v>10</v>
      </c>
      <c r="J7" s="67" t="s">
        <v>10</v>
      </c>
      <c r="K7" s="137"/>
    </row>
    <row r="8" spans="1:11" x14ac:dyDescent="0.4">
      <c r="A8" s="137" t="s">
        <v>5680</v>
      </c>
      <c r="B8" s="137" t="s">
        <v>5681</v>
      </c>
      <c r="C8" s="137" t="s">
        <v>5682</v>
      </c>
      <c r="D8" s="137" t="s">
        <v>5648</v>
      </c>
      <c r="E8" s="137" t="s">
        <v>5683</v>
      </c>
      <c r="F8" s="137" t="s">
        <v>5684</v>
      </c>
      <c r="G8" s="137" t="s">
        <v>5685</v>
      </c>
      <c r="H8" s="137" t="s">
        <v>5686</v>
      </c>
      <c r="I8" s="67" t="s">
        <v>10</v>
      </c>
      <c r="J8" s="67" t="s">
        <v>10</v>
      </c>
      <c r="K8" s="137"/>
    </row>
    <row r="9" spans="1:11" x14ac:dyDescent="0.4">
      <c r="A9" s="137" t="s">
        <v>5687</v>
      </c>
      <c r="B9" s="137" t="s">
        <v>5688</v>
      </c>
      <c r="C9" s="137" t="s">
        <v>5689</v>
      </c>
      <c r="D9" s="137" t="s">
        <v>5648</v>
      </c>
      <c r="E9" s="137" t="s">
        <v>5690</v>
      </c>
      <c r="F9" s="137" t="s">
        <v>5691</v>
      </c>
      <c r="G9" s="137" t="s">
        <v>5692</v>
      </c>
      <c r="H9" s="137" t="s">
        <v>11190</v>
      </c>
      <c r="I9" s="67" t="s">
        <v>10</v>
      </c>
      <c r="J9" s="67" t="s">
        <v>10</v>
      </c>
      <c r="K9" s="137"/>
    </row>
    <row r="10" spans="1:11" x14ac:dyDescent="0.4">
      <c r="A10" s="137" t="s">
        <v>5693</v>
      </c>
      <c r="B10" s="137" t="s">
        <v>5694</v>
      </c>
      <c r="C10" s="137" t="s">
        <v>5695</v>
      </c>
      <c r="D10" s="137" t="s">
        <v>5648</v>
      </c>
      <c r="E10" s="137" t="s">
        <v>5696</v>
      </c>
      <c r="F10" s="137" t="s">
        <v>5697</v>
      </c>
      <c r="G10" s="137" t="s">
        <v>5698</v>
      </c>
      <c r="H10" s="54" t="s">
        <v>5699</v>
      </c>
      <c r="I10" s="67" t="s">
        <v>10</v>
      </c>
      <c r="J10" s="67" t="s">
        <v>10</v>
      </c>
      <c r="K10" s="137"/>
    </row>
    <row r="11" spans="1:11" x14ac:dyDescent="0.4">
      <c r="A11" s="137" t="s">
        <v>5700</v>
      </c>
      <c r="B11" s="137" t="s">
        <v>5701</v>
      </c>
      <c r="C11" s="137" t="s">
        <v>5702</v>
      </c>
      <c r="D11" s="137" t="s">
        <v>5648</v>
      </c>
      <c r="E11" s="117" t="s">
        <v>5703</v>
      </c>
      <c r="F11" s="137" t="s">
        <v>5704</v>
      </c>
      <c r="G11" s="137" t="s">
        <v>5705</v>
      </c>
      <c r="H11" s="54" t="s">
        <v>5706</v>
      </c>
      <c r="I11" s="67" t="s">
        <v>10</v>
      </c>
      <c r="J11" s="67" t="s">
        <v>10</v>
      </c>
      <c r="K11" s="137"/>
    </row>
    <row r="12" spans="1:11" x14ac:dyDescent="0.4">
      <c r="A12" s="137" t="s">
        <v>5707</v>
      </c>
      <c r="B12" s="137" t="s">
        <v>5708</v>
      </c>
      <c r="C12" s="137" t="s">
        <v>5709</v>
      </c>
      <c r="D12" s="137" t="s">
        <v>5648</v>
      </c>
      <c r="E12" s="180" t="s">
        <v>5710</v>
      </c>
      <c r="F12" s="137" t="s">
        <v>5711</v>
      </c>
      <c r="G12" s="137" t="s">
        <v>5712</v>
      </c>
      <c r="H12" s="54" t="s">
        <v>5713</v>
      </c>
      <c r="I12" s="67" t="s">
        <v>10</v>
      </c>
      <c r="J12" s="67" t="s">
        <v>10</v>
      </c>
      <c r="K12" s="137"/>
    </row>
    <row r="13" spans="1:11" x14ac:dyDescent="0.4">
      <c r="A13" s="137" t="s">
        <v>5714</v>
      </c>
      <c r="B13" s="137" t="s">
        <v>5715</v>
      </c>
      <c r="C13" s="137" t="s">
        <v>5716</v>
      </c>
      <c r="D13" s="137" t="s">
        <v>5648</v>
      </c>
      <c r="E13" s="137" t="s">
        <v>5717</v>
      </c>
      <c r="F13" s="137" t="s">
        <v>5718</v>
      </c>
      <c r="G13" s="137" t="s">
        <v>5719</v>
      </c>
      <c r="H13" s="137" t="s">
        <v>5720</v>
      </c>
      <c r="I13" s="67" t="s">
        <v>10</v>
      </c>
      <c r="J13" s="67" t="s">
        <v>10</v>
      </c>
      <c r="K13" s="137"/>
    </row>
    <row r="14" spans="1:11" x14ac:dyDescent="0.4">
      <c r="A14" s="137" t="s">
        <v>5721</v>
      </c>
      <c r="B14" s="137" t="s">
        <v>5722</v>
      </c>
      <c r="C14" s="137" t="s">
        <v>5723</v>
      </c>
      <c r="D14" s="137" t="s">
        <v>5648</v>
      </c>
      <c r="E14" s="137" t="s">
        <v>5724</v>
      </c>
      <c r="F14" s="137" t="s">
        <v>5725</v>
      </c>
      <c r="G14" s="137" t="s">
        <v>5726</v>
      </c>
      <c r="H14" s="137" t="s">
        <v>5727</v>
      </c>
      <c r="I14" s="67" t="s">
        <v>10</v>
      </c>
      <c r="J14" s="67" t="s">
        <v>10</v>
      </c>
      <c r="K14" s="137"/>
    </row>
    <row r="15" spans="1:11" x14ac:dyDescent="0.4">
      <c r="A15" s="137" t="s">
        <v>5728</v>
      </c>
      <c r="B15" s="137" t="s">
        <v>5729</v>
      </c>
      <c r="C15" s="137" t="s">
        <v>5730</v>
      </c>
      <c r="D15" s="137" t="s">
        <v>5648</v>
      </c>
      <c r="E15" s="137" t="s">
        <v>5731</v>
      </c>
      <c r="F15" s="137" t="s">
        <v>10902</v>
      </c>
      <c r="G15" s="137" t="s">
        <v>5732</v>
      </c>
      <c r="H15" s="137" t="s">
        <v>5733</v>
      </c>
      <c r="I15" s="67" t="s">
        <v>10</v>
      </c>
      <c r="J15" s="67" t="s">
        <v>10</v>
      </c>
    </row>
    <row r="16" spans="1:11" x14ac:dyDescent="0.4">
      <c r="A16" s="137" t="s">
        <v>5734</v>
      </c>
      <c r="B16" s="137" t="s">
        <v>5735</v>
      </c>
      <c r="C16" s="137" t="s">
        <v>5736</v>
      </c>
      <c r="D16" s="137" t="s">
        <v>5648</v>
      </c>
      <c r="E16" s="137" t="s">
        <v>5737</v>
      </c>
      <c r="F16" s="137" t="s">
        <v>5738</v>
      </c>
      <c r="G16" s="137" t="s">
        <v>5739</v>
      </c>
      <c r="H16" s="137"/>
      <c r="I16" s="67" t="s">
        <v>10</v>
      </c>
      <c r="J16" s="67" t="s">
        <v>10</v>
      </c>
      <c r="K16" s="137"/>
    </row>
    <row r="17" spans="1:11" x14ac:dyDescent="0.4">
      <c r="A17" s="137" t="s">
        <v>5740</v>
      </c>
      <c r="B17" s="137" t="s">
        <v>5741</v>
      </c>
      <c r="C17" s="137" t="s">
        <v>5742</v>
      </c>
      <c r="D17" s="137" t="s">
        <v>5648</v>
      </c>
      <c r="E17" s="137" t="s">
        <v>5743</v>
      </c>
      <c r="F17" s="137" t="s">
        <v>5744</v>
      </c>
      <c r="G17" s="137" t="s">
        <v>5745</v>
      </c>
      <c r="H17" s="54" t="s">
        <v>5746</v>
      </c>
      <c r="I17" s="67" t="s">
        <v>10</v>
      </c>
      <c r="J17" s="67" t="s">
        <v>10</v>
      </c>
      <c r="K17" s="137"/>
    </row>
    <row r="18" spans="1:11" x14ac:dyDescent="0.4">
      <c r="A18" s="137" t="s">
        <v>5747</v>
      </c>
      <c r="B18" s="137" t="s">
        <v>5748</v>
      </c>
      <c r="C18" s="137" t="s">
        <v>5749</v>
      </c>
      <c r="D18" s="137" t="s">
        <v>5648</v>
      </c>
      <c r="E18" s="137" t="s">
        <v>5750</v>
      </c>
      <c r="F18" s="137" t="s">
        <v>5751</v>
      </c>
      <c r="G18" s="137" t="s">
        <v>5752</v>
      </c>
      <c r="H18" s="54" t="s">
        <v>5753</v>
      </c>
      <c r="I18" s="67" t="s">
        <v>10</v>
      </c>
      <c r="J18" s="67" t="s">
        <v>10</v>
      </c>
      <c r="K18" s="137"/>
    </row>
    <row r="19" spans="1:11" x14ac:dyDescent="0.4">
      <c r="A19" s="137" t="s">
        <v>5754</v>
      </c>
      <c r="B19" s="137" t="s">
        <v>5755</v>
      </c>
      <c r="C19" s="137" t="s">
        <v>5756</v>
      </c>
      <c r="D19" s="137" t="s">
        <v>5648</v>
      </c>
      <c r="E19" s="137" t="s">
        <v>5757</v>
      </c>
      <c r="F19" s="137" t="s">
        <v>5758</v>
      </c>
      <c r="G19" s="137" t="s">
        <v>5759</v>
      </c>
      <c r="H19" s="137" t="s">
        <v>5760</v>
      </c>
      <c r="I19" s="67" t="s">
        <v>10</v>
      </c>
      <c r="J19" s="67" t="s">
        <v>10</v>
      </c>
      <c r="K19" s="137"/>
    </row>
    <row r="20" spans="1:11" x14ac:dyDescent="0.4">
      <c r="A20" s="137" t="s">
        <v>5761</v>
      </c>
      <c r="B20" s="137" t="s">
        <v>5762</v>
      </c>
      <c r="C20" s="137" t="s">
        <v>5763</v>
      </c>
      <c r="D20" s="137" t="s">
        <v>5648</v>
      </c>
      <c r="E20" s="137" t="s">
        <v>5764</v>
      </c>
      <c r="F20" s="137" t="s">
        <v>5765</v>
      </c>
      <c r="G20" s="137" t="s">
        <v>10901</v>
      </c>
      <c r="H20" s="137"/>
      <c r="I20" s="67" t="s">
        <v>10</v>
      </c>
      <c r="J20" s="67" t="s">
        <v>10</v>
      </c>
      <c r="K20" s="137"/>
    </row>
    <row r="21" spans="1:11" x14ac:dyDescent="0.4">
      <c r="A21" s="137" t="s">
        <v>5766</v>
      </c>
      <c r="B21" s="137" t="s">
        <v>5767</v>
      </c>
      <c r="C21" s="137" t="s">
        <v>5768</v>
      </c>
      <c r="D21" s="137" t="s">
        <v>5648</v>
      </c>
      <c r="E21" s="137" t="s">
        <v>5769</v>
      </c>
      <c r="F21" s="137" t="s">
        <v>5770</v>
      </c>
      <c r="G21" s="137" t="s">
        <v>5771</v>
      </c>
      <c r="H21" s="137" t="s">
        <v>5772</v>
      </c>
      <c r="I21" s="67" t="s">
        <v>10</v>
      </c>
      <c r="J21" s="67" t="s">
        <v>10</v>
      </c>
      <c r="K21" s="137"/>
    </row>
    <row r="22" spans="1:11" x14ac:dyDescent="0.4">
      <c r="A22" s="137" t="s">
        <v>5773</v>
      </c>
      <c r="B22" s="137" t="s">
        <v>5774</v>
      </c>
      <c r="C22" s="137" t="s">
        <v>5775</v>
      </c>
      <c r="D22" s="137" t="s">
        <v>5648</v>
      </c>
      <c r="E22" s="137" t="s">
        <v>5776</v>
      </c>
      <c r="F22" s="137" t="s">
        <v>5777</v>
      </c>
      <c r="G22" s="137" t="s">
        <v>5778</v>
      </c>
      <c r="H22" s="137" t="s">
        <v>11082</v>
      </c>
      <c r="I22" s="67" t="s">
        <v>10</v>
      </c>
      <c r="J22" s="67" t="s">
        <v>10</v>
      </c>
      <c r="K22" s="137"/>
    </row>
    <row r="23" spans="1:11" x14ac:dyDescent="0.4">
      <c r="A23" s="137" t="s">
        <v>5779</v>
      </c>
      <c r="B23" s="137" t="s">
        <v>5780</v>
      </c>
      <c r="C23" s="137" t="s">
        <v>5781</v>
      </c>
      <c r="D23" s="137" t="s">
        <v>5648</v>
      </c>
      <c r="E23" s="137" t="s">
        <v>5782</v>
      </c>
      <c r="F23" s="137" t="s">
        <v>5783</v>
      </c>
      <c r="G23" s="137" t="s">
        <v>5784</v>
      </c>
      <c r="H23" s="137" t="s">
        <v>5785</v>
      </c>
      <c r="I23" s="67" t="s">
        <v>10</v>
      </c>
      <c r="J23" s="67" t="s">
        <v>10</v>
      </c>
      <c r="K23" s="137"/>
    </row>
    <row r="24" spans="1:11" x14ac:dyDescent="0.4">
      <c r="A24" s="137" t="s">
        <v>5786</v>
      </c>
      <c r="B24" s="137" t="s">
        <v>5787</v>
      </c>
      <c r="C24" s="137" t="s">
        <v>5788</v>
      </c>
      <c r="D24" s="137" t="s">
        <v>5648</v>
      </c>
      <c r="E24" s="137" t="s">
        <v>5789</v>
      </c>
      <c r="F24" s="137" t="s">
        <v>5790</v>
      </c>
      <c r="G24" s="137" t="s">
        <v>5791</v>
      </c>
      <c r="H24" s="137"/>
      <c r="I24" s="67" t="s">
        <v>10</v>
      </c>
      <c r="J24" s="67" t="s">
        <v>10</v>
      </c>
    </row>
    <row r="25" spans="1:11" x14ac:dyDescent="0.4">
      <c r="A25" s="137" t="s">
        <v>5792</v>
      </c>
      <c r="B25" s="137" t="s">
        <v>5793</v>
      </c>
      <c r="C25" s="137" t="s">
        <v>5794</v>
      </c>
      <c r="D25" s="137" t="s">
        <v>5648</v>
      </c>
      <c r="E25" s="137" t="s">
        <v>5795</v>
      </c>
      <c r="F25" s="137" t="s">
        <v>5796</v>
      </c>
      <c r="G25" s="137" t="s">
        <v>5797</v>
      </c>
      <c r="H25" s="54" t="s">
        <v>5798</v>
      </c>
      <c r="I25" s="67" t="s">
        <v>10</v>
      </c>
      <c r="J25" s="67" t="s">
        <v>10</v>
      </c>
      <c r="K25" s="137"/>
    </row>
    <row r="26" spans="1:11" x14ac:dyDescent="0.4">
      <c r="A26" s="137" t="s">
        <v>5799</v>
      </c>
      <c r="B26" s="137" t="s">
        <v>5800</v>
      </c>
      <c r="C26" s="137" t="s">
        <v>5801</v>
      </c>
      <c r="D26" s="137" t="s">
        <v>5648</v>
      </c>
      <c r="E26" s="137" t="s">
        <v>11263</v>
      </c>
      <c r="F26" s="137" t="s">
        <v>5802</v>
      </c>
      <c r="G26" s="137" t="s">
        <v>11264</v>
      </c>
      <c r="H26" s="137" t="s">
        <v>5803</v>
      </c>
      <c r="I26" s="67" t="s">
        <v>10</v>
      </c>
      <c r="J26" s="67" t="s">
        <v>10</v>
      </c>
      <c r="K26" s="137"/>
    </row>
    <row r="27" spans="1:11" x14ac:dyDescent="0.4">
      <c r="A27" s="137" t="s">
        <v>5804</v>
      </c>
      <c r="B27" s="137" t="s">
        <v>5805</v>
      </c>
      <c r="C27" s="137" t="s">
        <v>5806</v>
      </c>
      <c r="D27" s="137" t="s">
        <v>5648</v>
      </c>
      <c r="E27" s="137" t="s">
        <v>5807</v>
      </c>
      <c r="F27" s="137" t="s">
        <v>5808</v>
      </c>
      <c r="G27" s="137" t="s">
        <v>5809</v>
      </c>
      <c r="H27" s="137" t="s">
        <v>5810</v>
      </c>
      <c r="I27" s="67" t="s">
        <v>10</v>
      </c>
      <c r="J27" s="67" t="s">
        <v>10</v>
      </c>
      <c r="K27" s="137"/>
    </row>
    <row r="28" spans="1:11" x14ac:dyDescent="0.4">
      <c r="A28" s="137" t="s">
        <v>5811</v>
      </c>
      <c r="B28" s="137" t="s">
        <v>5812</v>
      </c>
      <c r="C28" s="137" t="s">
        <v>5813</v>
      </c>
      <c r="D28" s="137" t="s">
        <v>5648</v>
      </c>
      <c r="E28" s="137" t="s">
        <v>5814</v>
      </c>
      <c r="F28" s="137" t="s">
        <v>5815</v>
      </c>
      <c r="G28" s="137" t="s">
        <v>10903</v>
      </c>
      <c r="H28" s="54" t="s">
        <v>5816</v>
      </c>
      <c r="I28" s="67" t="s">
        <v>10</v>
      </c>
      <c r="J28" s="67" t="s">
        <v>10</v>
      </c>
      <c r="K28" s="137"/>
    </row>
    <row r="29" spans="1:11" x14ac:dyDescent="0.4">
      <c r="A29" s="137" t="s">
        <v>5817</v>
      </c>
      <c r="B29" s="137" t="s">
        <v>5818</v>
      </c>
      <c r="C29" s="137" t="s">
        <v>5819</v>
      </c>
      <c r="D29" s="137" t="s">
        <v>5648</v>
      </c>
      <c r="E29" s="137" t="s">
        <v>5820</v>
      </c>
      <c r="F29" s="137" t="s">
        <v>5821</v>
      </c>
      <c r="G29" s="137" t="s">
        <v>5822</v>
      </c>
      <c r="H29" s="137" t="s">
        <v>11191</v>
      </c>
      <c r="I29" s="67" t="s">
        <v>10</v>
      </c>
      <c r="J29" s="67" t="s">
        <v>10</v>
      </c>
      <c r="K29" s="137"/>
    </row>
    <row r="30" spans="1:11" x14ac:dyDescent="0.4">
      <c r="A30" s="137" t="s">
        <v>5823</v>
      </c>
      <c r="B30" s="137" t="s">
        <v>5824</v>
      </c>
      <c r="C30" s="137" t="s">
        <v>5825</v>
      </c>
      <c r="D30" s="137" t="s">
        <v>5648</v>
      </c>
      <c r="E30" s="137" t="s">
        <v>5826</v>
      </c>
      <c r="F30" s="137" t="s">
        <v>5827</v>
      </c>
      <c r="G30" s="137" t="s">
        <v>5828</v>
      </c>
      <c r="H30" s="137" t="s">
        <v>11083</v>
      </c>
      <c r="I30" s="67" t="s">
        <v>10</v>
      </c>
      <c r="J30" s="67" t="s">
        <v>10</v>
      </c>
      <c r="K30" s="137"/>
    </row>
    <row r="31" spans="1:11" x14ac:dyDescent="0.4">
      <c r="A31" s="137" t="s">
        <v>5829</v>
      </c>
      <c r="B31" s="137" t="s">
        <v>5830</v>
      </c>
      <c r="C31" s="137" t="s">
        <v>5831</v>
      </c>
      <c r="D31" s="137" t="s">
        <v>5648</v>
      </c>
      <c r="E31" s="137" t="s">
        <v>5832</v>
      </c>
      <c r="F31" s="137" t="s">
        <v>5833</v>
      </c>
      <c r="G31" s="137" t="s">
        <v>10904</v>
      </c>
      <c r="H31" s="54" t="s">
        <v>5834</v>
      </c>
      <c r="I31" s="67" t="s">
        <v>10</v>
      </c>
      <c r="J31" s="67" t="s">
        <v>10</v>
      </c>
      <c r="K31" s="137"/>
    </row>
    <row r="32" spans="1:11" x14ac:dyDescent="0.4">
      <c r="A32" s="137" t="s">
        <v>5835</v>
      </c>
      <c r="B32" s="137" t="s">
        <v>5836</v>
      </c>
      <c r="C32" s="137" t="s">
        <v>5837</v>
      </c>
      <c r="D32" s="137" t="s">
        <v>5648</v>
      </c>
      <c r="E32" s="137" t="s">
        <v>5838</v>
      </c>
      <c r="F32" s="137" t="s">
        <v>5839</v>
      </c>
      <c r="G32" s="137" t="s">
        <v>5840</v>
      </c>
      <c r="H32" s="54" t="s">
        <v>5841</v>
      </c>
      <c r="I32" s="67" t="s">
        <v>10</v>
      </c>
      <c r="J32" s="67" t="s">
        <v>10</v>
      </c>
      <c r="K32" s="137"/>
    </row>
    <row r="33" spans="1:11" x14ac:dyDescent="0.4">
      <c r="A33" s="137" t="s">
        <v>5842</v>
      </c>
      <c r="B33" s="137" t="s">
        <v>5843</v>
      </c>
      <c r="C33" s="137" t="s">
        <v>5844</v>
      </c>
      <c r="D33" s="137" t="s">
        <v>5648</v>
      </c>
      <c r="E33" s="137" t="s">
        <v>5845</v>
      </c>
      <c r="F33" s="137" t="s">
        <v>5846</v>
      </c>
      <c r="G33" s="137" t="s">
        <v>5847</v>
      </c>
      <c r="H33" s="137"/>
      <c r="I33" s="67" t="s">
        <v>10</v>
      </c>
      <c r="J33" s="67" t="s">
        <v>10</v>
      </c>
      <c r="K33" s="137"/>
    </row>
    <row r="34" spans="1:11" x14ac:dyDescent="0.4">
      <c r="A34" s="137" t="s">
        <v>5848</v>
      </c>
      <c r="B34" s="137" t="s">
        <v>5849</v>
      </c>
      <c r="C34" s="137" t="s">
        <v>5850</v>
      </c>
      <c r="D34" s="137" t="s">
        <v>5648</v>
      </c>
      <c r="E34" s="137" t="s">
        <v>5851</v>
      </c>
      <c r="F34" s="137" t="s">
        <v>5852</v>
      </c>
      <c r="G34" s="137" t="s">
        <v>5853</v>
      </c>
      <c r="H34" s="137" t="s">
        <v>5854</v>
      </c>
      <c r="I34" s="67" t="s">
        <v>10</v>
      </c>
      <c r="J34" s="67" t="s">
        <v>10</v>
      </c>
      <c r="K34" s="137"/>
    </row>
    <row r="35" spans="1:11" x14ac:dyDescent="0.4">
      <c r="A35" s="137" t="s">
        <v>5855</v>
      </c>
      <c r="B35" s="137" t="s">
        <v>5856</v>
      </c>
      <c r="C35" s="137" t="s">
        <v>5857</v>
      </c>
      <c r="D35" s="137" t="s">
        <v>5648</v>
      </c>
      <c r="E35" s="137" t="s">
        <v>5858</v>
      </c>
      <c r="F35" s="137" t="s">
        <v>5859</v>
      </c>
      <c r="G35" s="137" t="s">
        <v>5860</v>
      </c>
      <c r="H35" s="137" t="s">
        <v>5861</v>
      </c>
      <c r="I35" s="67" t="s">
        <v>10</v>
      </c>
      <c r="J35" s="67" t="s">
        <v>10</v>
      </c>
      <c r="K35" s="137"/>
    </row>
    <row r="36" spans="1:11" x14ac:dyDescent="0.4">
      <c r="A36" s="137" t="s">
        <v>5862</v>
      </c>
      <c r="B36" s="137" t="s">
        <v>5863</v>
      </c>
      <c r="C36" s="137" t="s">
        <v>5864</v>
      </c>
      <c r="D36" s="137" t="s">
        <v>5648</v>
      </c>
      <c r="E36" s="137" t="s">
        <v>5865</v>
      </c>
      <c r="F36" s="137" t="s">
        <v>5866</v>
      </c>
      <c r="G36" s="137" t="s">
        <v>5867</v>
      </c>
      <c r="H36" s="138" t="s">
        <v>11084</v>
      </c>
      <c r="I36" s="67" t="s">
        <v>10</v>
      </c>
      <c r="J36" s="67" t="s">
        <v>10</v>
      </c>
      <c r="K36" s="137"/>
    </row>
    <row r="37" spans="1:11" x14ac:dyDescent="0.4">
      <c r="A37" s="137" t="s">
        <v>5868</v>
      </c>
      <c r="B37" s="137" t="s">
        <v>5869</v>
      </c>
      <c r="C37" s="137" t="s">
        <v>5870</v>
      </c>
      <c r="D37" s="137" t="s">
        <v>5648</v>
      </c>
      <c r="E37" s="137" t="s">
        <v>5871</v>
      </c>
      <c r="F37" s="137" t="s">
        <v>5872</v>
      </c>
      <c r="G37" s="137" t="s">
        <v>5873</v>
      </c>
      <c r="H37" s="137" t="s">
        <v>5874</v>
      </c>
      <c r="I37" s="67" t="s">
        <v>10</v>
      </c>
      <c r="J37" s="67" t="s">
        <v>10</v>
      </c>
      <c r="K37" s="137"/>
    </row>
    <row r="38" spans="1:11" x14ac:dyDescent="0.4">
      <c r="A38" s="137" t="s">
        <v>5875</v>
      </c>
      <c r="B38" s="137" t="s">
        <v>5876</v>
      </c>
      <c r="C38" s="137" t="s">
        <v>5877</v>
      </c>
      <c r="D38" s="137" t="s">
        <v>5648</v>
      </c>
      <c r="E38" s="137" t="s">
        <v>5878</v>
      </c>
      <c r="F38" s="137" t="s">
        <v>5879</v>
      </c>
      <c r="G38" s="137" t="s">
        <v>5880</v>
      </c>
      <c r="H38" s="137" t="s">
        <v>5881</v>
      </c>
      <c r="I38" s="67" t="s">
        <v>10</v>
      </c>
      <c r="J38" s="67" t="s">
        <v>10</v>
      </c>
      <c r="K38" s="137"/>
    </row>
    <row r="39" spans="1:11" x14ac:dyDescent="0.4">
      <c r="A39" s="137" t="s">
        <v>5882</v>
      </c>
      <c r="B39" s="137" t="s">
        <v>5883</v>
      </c>
      <c r="C39" s="137" t="s">
        <v>5884</v>
      </c>
      <c r="D39" s="137" t="s">
        <v>5648</v>
      </c>
      <c r="E39" s="137" t="s">
        <v>5885</v>
      </c>
      <c r="F39" s="137" t="s">
        <v>5886</v>
      </c>
      <c r="G39" s="137" t="s">
        <v>5887</v>
      </c>
      <c r="H39" s="137" t="s">
        <v>5888</v>
      </c>
      <c r="I39" s="67" t="s">
        <v>10</v>
      </c>
      <c r="J39" s="67" t="s">
        <v>10</v>
      </c>
      <c r="K39" s="137"/>
    </row>
    <row r="40" spans="1:11" x14ac:dyDescent="0.4">
      <c r="A40" s="137" t="s">
        <v>5889</v>
      </c>
      <c r="B40" s="137" t="s">
        <v>5890</v>
      </c>
      <c r="C40" s="137" t="s">
        <v>5891</v>
      </c>
      <c r="D40" s="137" t="s">
        <v>5648</v>
      </c>
      <c r="E40" s="137" t="s">
        <v>5892</v>
      </c>
      <c r="F40" s="137" t="s">
        <v>5893</v>
      </c>
      <c r="G40" s="137" t="s">
        <v>5894</v>
      </c>
      <c r="H40" s="137" t="s">
        <v>5895</v>
      </c>
      <c r="I40" s="67" t="s">
        <v>10</v>
      </c>
      <c r="J40" s="67" t="s">
        <v>10</v>
      </c>
      <c r="K40" s="137"/>
    </row>
    <row r="41" spans="1:11" x14ac:dyDescent="0.4">
      <c r="A41" s="137" t="s">
        <v>5896</v>
      </c>
      <c r="B41" s="137" t="s">
        <v>5897</v>
      </c>
      <c r="C41" s="137" t="s">
        <v>5898</v>
      </c>
      <c r="D41" s="137" t="s">
        <v>5648</v>
      </c>
      <c r="E41" s="137" t="s">
        <v>5899</v>
      </c>
      <c r="F41" s="137" t="s">
        <v>5900</v>
      </c>
      <c r="G41" s="137" t="s">
        <v>5901</v>
      </c>
      <c r="H41" s="137" t="s">
        <v>5902</v>
      </c>
      <c r="I41" s="67" t="s">
        <v>10</v>
      </c>
      <c r="J41" s="67" t="s">
        <v>10</v>
      </c>
      <c r="K41" s="137"/>
    </row>
    <row r="42" spans="1:11" x14ac:dyDescent="0.4">
      <c r="A42" s="137" t="s">
        <v>5903</v>
      </c>
      <c r="B42" s="137" t="s">
        <v>5904</v>
      </c>
      <c r="C42" s="137" t="s">
        <v>5905</v>
      </c>
      <c r="D42" s="137" t="s">
        <v>5648</v>
      </c>
      <c r="E42" s="137" t="s">
        <v>5906</v>
      </c>
      <c r="F42" s="137" t="s">
        <v>5907</v>
      </c>
      <c r="G42" s="137" t="s">
        <v>5908</v>
      </c>
      <c r="H42" s="54" t="s">
        <v>5909</v>
      </c>
      <c r="I42" s="67" t="s">
        <v>10</v>
      </c>
      <c r="J42" s="67" t="s">
        <v>10</v>
      </c>
      <c r="K42" s="137"/>
    </row>
    <row r="43" spans="1:11" x14ac:dyDescent="0.4">
      <c r="A43" s="137" t="s">
        <v>5910</v>
      </c>
      <c r="B43" s="137" t="s">
        <v>5911</v>
      </c>
      <c r="C43" s="181" t="s">
        <v>5912</v>
      </c>
      <c r="D43" s="137" t="s">
        <v>5648</v>
      </c>
      <c r="E43" s="137" t="s">
        <v>5913</v>
      </c>
      <c r="F43" s="137" t="s">
        <v>5914</v>
      </c>
      <c r="G43" s="137" t="s">
        <v>5915</v>
      </c>
      <c r="H43" s="137"/>
      <c r="I43" s="67" t="s">
        <v>10</v>
      </c>
      <c r="J43" s="67" t="s">
        <v>10</v>
      </c>
      <c r="K43" s="137"/>
    </row>
    <row r="44" spans="1:11" x14ac:dyDescent="0.4">
      <c r="A44" s="137" t="s">
        <v>5916</v>
      </c>
      <c r="B44" s="137" t="s">
        <v>5917</v>
      </c>
      <c r="C44" s="137" t="s">
        <v>5918</v>
      </c>
      <c r="D44" s="137" t="s">
        <v>5648</v>
      </c>
      <c r="E44" s="137" t="s">
        <v>5919</v>
      </c>
      <c r="F44" s="137" t="s">
        <v>5920</v>
      </c>
      <c r="G44" s="137" t="s">
        <v>5921</v>
      </c>
      <c r="H44" s="137"/>
      <c r="I44" s="67" t="s">
        <v>10</v>
      </c>
      <c r="J44" s="67" t="s">
        <v>10</v>
      </c>
      <c r="K44" s="137"/>
    </row>
  </sheetData>
  <phoneticPr fontId="1"/>
  <dataValidations count="3">
    <dataValidation allowBlank="1" showInputMessage="1" sqref="C2 G2:H2" xr:uid="{81845F6C-83F2-46A5-97F0-6C392C701354}"/>
    <dataValidation allowBlank="1" showInputMessage="1" promptTitle="市区町村コード" sqref="B3:H3 K3 A2:A3" xr:uid="{AE80906E-C2CA-4903-875D-1953D8D30055}"/>
    <dataValidation type="list" allowBlank="1" sqref="I3:J3" xr:uid="{5CB758D8-71FD-4FB0-8514-02BD7A5CDA6F}">
      <formula1>"○,未実施"</formula1>
    </dataValidation>
  </dataValidations>
  <hyperlinks>
    <hyperlink ref="H32" display="https://www.town.yaotsu.lg.jp/1107.htm" xr:uid="{FBEAA040-09F2-4465-B34C-5A43B45102B8}"/>
    <hyperlink ref="H28" display="https://www.town.sakahogi.gifu.jp/life/category08/cate08_16.html" xr:uid="{315B31E9-3716-4DD2-A8B9-F8DA5003B575}"/>
    <hyperlink ref="H10" display="https://www.town.kasamatsu.gifu.jp/docs/2020043000018/" xr:uid="{C5898FB9-DE5E-4AC0-9CFD-070291698E58}"/>
    <hyperlink ref="H31" display="https://www.hichiso.jp/fpage/kaigo/medical200211-4/" xr:uid="{7D10507C-A6A0-4957-A18C-A3EA06DB8EDC}"/>
    <hyperlink ref="H18" display="http://town.wanouchi.gifu.jp" xr:uid="{56E67B03-7123-43FE-A75E-95C71273AEEA}"/>
    <hyperlink ref="H25" display="https://www.city.gujo.gifu.jp/" xr:uid="{87122349-1430-4EF1-89F4-27AE07DDE8FF}"/>
    <hyperlink ref="H4" display="https://www.city.hashima.lg.jp/0000011538." xr:uid="{5915385A-6449-4E9C-845F-D729B6B88DD9}"/>
    <hyperlink ref="H17" display="https://www．town.godo.gifu.jp" xr:uid="{460FEBE0-6703-4A6E-8A37-4C27731E7C04}"/>
    <hyperlink ref="H12" display="https://www.city.ogaki.lg.jp/0000045487.html" xr:uid="{AB9C26DB-A29D-4452-9C5F-8A9DA510935C}"/>
    <hyperlink ref="H11" display="http://www.town.kitagata.gifu.jp" xr:uid="{7FC3ACBA-A335-4339-AE86-DB3665B539C1}"/>
    <hyperlink ref="H42" display="https://www.city.hida.gifu.jp/soshiki/49/" xr:uid="{4CE166D5-3AE0-4D17-8229-593728097ACD}"/>
  </hyperlinks>
  <pageMargins left="0.7" right="0.7" top="0.75" bottom="0.75" header="0.3" footer="0.3"/>
  <pageSetup paperSize="8" scale="6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0CF58-6694-4648-8116-2D2A8B69460E}">
  <sheetPr codeName="Sheet22"/>
  <dimension ref="A1:K37"/>
  <sheetViews>
    <sheetView topLeftCell="G1" zoomScale="80" zoomScaleNormal="80" zoomScaleSheetLayoutView="90" workbookViewId="0">
      <selection activeCell="M18" sqref="M18"/>
    </sheetView>
  </sheetViews>
  <sheetFormatPr defaultColWidth="9" defaultRowHeight="18.75" x14ac:dyDescent="0.4"/>
  <cols>
    <col min="1" max="1" width="16.25" style="30" bestFit="1" customWidth="1"/>
    <col min="2" max="2" width="13.25" style="30" bestFit="1" customWidth="1"/>
    <col min="3" max="3" width="11.25" style="30" bestFit="1" customWidth="1"/>
    <col min="4" max="4" width="13.25" style="30" bestFit="1" customWidth="1"/>
    <col min="5" max="5" width="46.625" style="30" bestFit="1" customWidth="1"/>
    <col min="6" max="6" width="39.125" style="30" bestFit="1" customWidth="1"/>
    <col min="7" max="7" width="15.25" style="30" bestFit="1" customWidth="1"/>
    <col min="8" max="8" width="130.25" style="30" bestFit="1" customWidth="1"/>
    <col min="9" max="9" width="11.25" style="30" bestFit="1" customWidth="1"/>
    <col min="10" max="10" width="15.375" style="30" bestFit="1" customWidth="1"/>
    <col min="11" max="11" width="7.375" style="30" bestFit="1" customWidth="1"/>
    <col min="12" max="16384" width="9" style="30"/>
  </cols>
  <sheetData>
    <row r="1" spans="1:11" s="24" customFormat="1" ht="60" customHeight="1" x14ac:dyDescent="0.4">
      <c r="A1" s="23" t="s">
        <v>10905</v>
      </c>
      <c r="B1" s="20"/>
      <c r="C1" s="20"/>
      <c r="D1" s="20"/>
      <c r="I1" s="25"/>
      <c r="J1" s="25"/>
    </row>
    <row r="2" spans="1:11" s="25" customFormat="1" ht="60" customHeight="1" x14ac:dyDescent="0.4">
      <c r="A2" s="4" t="s">
        <v>10839</v>
      </c>
      <c r="B2" s="67" t="s">
        <v>10840</v>
      </c>
      <c r="C2" s="4" t="s">
        <v>10841</v>
      </c>
      <c r="D2" s="22" t="s">
        <v>1</v>
      </c>
      <c r="E2" s="4" t="s">
        <v>10842</v>
      </c>
      <c r="F2" s="4" t="s">
        <v>10895</v>
      </c>
      <c r="G2" s="4" t="s">
        <v>10844</v>
      </c>
      <c r="H2" s="4" t="s">
        <v>10845</v>
      </c>
      <c r="I2" s="4" t="s">
        <v>10846</v>
      </c>
      <c r="J2" s="4" t="s">
        <v>10847</v>
      </c>
      <c r="K2" s="4" t="s">
        <v>10848</v>
      </c>
    </row>
    <row r="3" spans="1:11" x14ac:dyDescent="0.4">
      <c r="A3" s="26" t="s">
        <v>5922</v>
      </c>
      <c r="B3" s="26" t="s">
        <v>5923</v>
      </c>
      <c r="C3" s="26" t="s">
        <v>5924</v>
      </c>
      <c r="D3" s="26" t="s">
        <v>5925</v>
      </c>
      <c r="E3" s="26" t="s">
        <v>5926</v>
      </c>
      <c r="F3" s="26" t="s">
        <v>5927</v>
      </c>
      <c r="G3" s="26" t="s">
        <v>5928</v>
      </c>
      <c r="H3" s="26"/>
      <c r="I3" s="27" t="s">
        <v>10</v>
      </c>
      <c r="J3" s="27" t="s">
        <v>10</v>
      </c>
      <c r="K3" s="26"/>
    </row>
    <row r="4" spans="1:11" x14ac:dyDescent="0.4">
      <c r="A4" s="28" t="s">
        <v>5929</v>
      </c>
      <c r="B4" s="28" t="s">
        <v>5930</v>
      </c>
      <c r="C4" s="28" t="s">
        <v>5931</v>
      </c>
      <c r="D4" s="28" t="s">
        <v>5925</v>
      </c>
      <c r="E4" s="29" t="s">
        <v>5932</v>
      </c>
      <c r="F4" s="29" t="s">
        <v>5933</v>
      </c>
      <c r="G4" s="29" t="s">
        <v>5934</v>
      </c>
      <c r="H4" s="29" t="s">
        <v>5935</v>
      </c>
      <c r="I4" s="27" t="s">
        <v>10</v>
      </c>
      <c r="J4" s="27" t="s">
        <v>10</v>
      </c>
      <c r="K4" s="29"/>
    </row>
    <row r="5" spans="1:11" x14ac:dyDescent="0.4">
      <c r="A5" s="28" t="s">
        <v>5936</v>
      </c>
      <c r="B5" s="28" t="s">
        <v>5937</v>
      </c>
      <c r="C5" s="28" t="s">
        <v>5938</v>
      </c>
      <c r="D5" s="28" t="s">
        <v>5925</v>
      </c>
      <c r="E5" s="29" t="s">
        <v>5939</v>
      </c>
      <c r="F5" s="29" t="s">
        <v>5940</v>
      </c>
      <c r="G5" s="29" t="s">
        <v>5941</v>
      </c>
      <c r="H5" s="29" t="s">
        <v>5942</v>
      </c>
      <c r="I5" s="27" t="s">
        <v>10</v>
      </c>
      <c r="J5" s="27" t="s">
        <v>10</v>
      </c>
      <c r="K5" s="29"/>
    </row>
    <row r="6" spans="1:11" x14ac:dyDescent="0.4">
      <c r="A6" s="28" t="s">
        <v>5943</v>
      </c>
      <c r="B6" s="28" t="s">
        <v>5944</v>
      </c>
      <c r="C6" s="28" t="s">
        <v>5945</v>
      </c>
      <c r="D6" s="28" t="s">
        <v>5925</v>
      </c>
      <c r="E6" s="29" t="s">
        <v>5946</v>
      </c>
      <c r="F6" s="29" t="s">
        <v>10906</v>
      </c>
      <c r="G6" s="29" t="s">
        <v>5947</v>
      </c>
      <c r="H6" s="29"/>
      <c r="I6" s="27" t="s">
        <v>10</v>
      </c>
      <c r="J6" s="27" t="s">
        <v>10</v>
      </c>
      <c r="K6" s="29"/>
    </row>
    <row r="7" spans="1:11" x14ac:dyDescent="0.4">
      <c r="A7" s="28" t="s">
        <v>5948</v>
      </c>
      <c r="B7" s="28" t="s">
        <v>5949</v>
      </c>
      <c r="C7" s="28" t="s">
        <v>5950</v>
      </c>
      <c r="D7" s="28" t="s">
        <v>5925</v>
      </c>
      <c r="E7" s="29" t="s">
        <v>5951</v>
      </c>
      <c r="F7" s="29" t="s">
        <v>5952</v>
      </c>
      <c r="G7" s="29" t="s">
        <v>5953</v>
      </c>
      <c r="H7" s="29"/>
      <c r="I7" s="27" t="s">
        <v>10</v>
      </c>
      <c r="J7" s="27" t="s">
        <v>10</v>
      </c>
      <c r="K7" s="29"/>
    </row>
    <row r="8" spans="1:11" x14ac:dyDescent="0.4">
      <c r="A8" s="28" t="s">
        <v>5954</v>
      </c>
      <c r="B8" s="28" t="s">
        <v>5955</v>
      </c>
      <c r="C8" s="28" t="s">
        <v>5956</v>
      </c>
      <c r="D8" s="28" t="s">
        <v>5925</v>
      </c>
      <c r="E8" s="29" t="s">
        <v>5957</v>
      </c>
      <c r="F8" s="29" t="s">
        <v>5958</v>
      </c>
      <c r="G8" s="29" t="s">
        <v>5959</v>
      </c>
      <c r="H8" s="29" t="s">
        <v>5960</v>
      </c>
      <c r="I8" s="27" t="s">
        <v>10</v>
      </c>
      <c r="J8" s="27" t="s">
        <v>10</v>
      </c>
      <c r="K8" s="29"/>
    </row>
    <row r="9" spans="1:11" x14ac:dyDescent="0.4">
      <c r="A9" s="28" t="s">
        <v>5961</v>
      </c>
      <c r="B9" s="28" t="s">
        <v>5962</v>
      </c>
      <c r="C9" s="28" t="s">
        <v>5963</v>
      </c>
      <c r="D9" s="28" t="s">
        <v>5925</v>
      </c>
      <c r="E9" s="29" t="s">
        <v>5964</v>
      </c>
      <c r="F9" s="29" t="s">
        <v>5965</v>
      </c>
      <c r="G9" s="29" t="s">
        <v>5966</v>
      </c>
      <c r="H9" s="29" t="s">
        <v>5967</v>
      </c>
      <c r="I9" s="27" t="s">
        <v>10</v>
      </c>
      <c r="J9" s="27" t="s">
        <v>10</v>
      </c>
      <c r="K9" s="29"/>
    </row>
    <row r="10" spans="1:11" x14ac:dyDescent="0.4">
      <c r="A10" s="28" t="s">
        <v>5968</v>
      </c>
      <c r="B10" s="28" t="s">
        <v>5969</v>
      </c>
      <c r="C10" s="28" t="s">
        <v>5970</v>
      </c>
      <c r="D10" s="28" t="s">
        <v>5925</v>
      </c>
      <c r="E10" s="29" t="s">
        <v>5971</v>
      </c>
      <c r="F10" s="29" t="s">
        <v>5972</v>
      </c>
      <c r="G10" s="29" t="s">
        <v>5973</v>
      </c>
      <c r="H10" s="29"/>
      <c r="I10" s="27" t="s">
        <v>10</v>
      </c>
      <c r="J10" s="27" t="s">
        <v>10</v>
      </c>
      <c r="K10" s="29"/>
    </row>
    <row r="11" spans="1:11" x14ac:dyDescent="0.4">
      <c r="A11" s="28" t="s">
        <v>5974</v>
      </c>
      <c r="B11" s="28" t="s">
        <v>5975</v>
      </c>
      <c r="C11" s="28" t="s">
        <v>5976</v>
      </c>
      <c r="D11" s="28" t="s">
        <v>5925</v>
      </c>
      <c r="E11" s="29" t="s">
        <v>5977</v>
      </c>
      <c r="F11" s="29" t="s">
        <v>5978</v>
      </c>
      <c r="G11" s="29" t="s">
        <v>5979</v>
      </c>
      <c r="H11" s="29" t="s">
        <v>11085</v>
      </c>
      <c r="I11" s="27" t="s">
        <v>10</v>
      </c>
      <c r="J11" s="27" t="s">
        <v>10</v>
      </c>
      <c r="K11" s="29"/>
    </row>
    <row r="12" spans="1:11" x14ac:dyDescent="0.4">
      <c r="A12" s="28" t="s">
        <v>5980</v>
      </c>
      <c r="B12" s="28" t="s">
        <v>5981</v>
      </c>
      <c r="C12" s="28" t="s">
        <v>5982</v>
      </c>
      <c r="D12" s="28" t="s">
        <v>5925</v>
      </c>
      <c r="E12" s="29" t="s">
        <v>5983</v>
      </c>
      <c r="F12" s="29" t="s">
        <v>5984</v>
      </c>
      <c r="G12" s="29" t="s">
        <v>5985</v>
      </c>
      <c r="H12" s="29" t="s">
        <v>5986</v>
      </c>
      <c r="I12" s="27" t="s">
        <v>10</v>
      </c>
      <c r="J12" s="27" t="s">
        <v>10</v>
      </c>
      <c r="K12" s="29"/>
    </row>
    <row r="13" spans="1:11" x14ac:dyDescent="0.4">
      <c r="A13" s="28" t="s">
        <v>5987</v>
      </c>
      <c r="B13" s="28" t="s">
        <v>5988</v>
      </c>
      <c r="C13" s="28" t="s">
        <v>5989</v>
      </c>
      <c r="D13" s="28" t="s">
        <v>5925</v>
      </c>
      <c r="E13" s="29" t="s">
        <v>5990</v>
      </c>
      <c r="F13" s="29" t="s">
        <v>5991</v>
      </c>
      <c r="G13" s="29" t="s">
        <v>5992</v>
      </c>
      <c r="H13" s="29" t="s">
        <v>5993</v>
      </c>
      <c r="I13" s="27" t="s">
        <v>10</v>
      </c>
      <c r="J13" s="27" t="s">
        <v>10</v>
      </c>
      <c r="K13" s="28"/>
    </row>
    <row r="14" spans="1:11" x14ac:dyDescent="0.4">
      <c r="A14" s="28" t="s">
        <v>5994</v>
      </c>
      <c r="B14" s="28" t="s">
        <v>5995</v>
      </c>
      <c r="C14" s="28" t="s">
        <v>5996</v>
      </c>
      <c r="D14" s="28" t="s">
        <v>5925</v>
      </c>
      <c r="E14" s="29" t="s">
        <v>5997</v>
      </c>
      <c r="F14" s="29" t="s">
        <v>5998</v>
      </c>
      <c r="G14" s="29" t="s">
        <v>5999</v>
      </c>
      <c r="H14" s="29" t="s">
        <v>6000</v>
      </c>
      <c r="I14" s="27" t="s">
        <v>10</v>
      </c>
      <c r="J14" s="27" t="s">
        <v>10</v>
      </c>
      <c r="K14" s="28"/>
    </row>
    <row r="15" spans="1:11" x14ac:dyDescent="0.4">
      <c r="A15" s="28" t="s">
        <v>6001</v>
      </c>
      <c r="B15" s="28" t="s">
        <v>6002</v>
      </c>
      <c r="C15" s="28" t="s">
        <v>6003</v>
      </c>
      <c r="D15" s="28" t="s">
        <v>5925</v>
      </c>
      <c r="E15" s="29" t="s">
        <v>6004</v>
      </c>
      <c r="F15" s="29" t="s">
        <v>6005</v>
      </c>
      <c r="G15" s="29" t="s">
        <v>6006</v>
      </c>
      <c r="H15" s="29"/>
      <c r="I15" s="27" t="s">
        <v>10</v>
      </c>
      <c r="J15" s="27" t="s">
        <v>10</v>
      </c>
      <c r="K15" s="29"/>
    </row>
    <row r="16" spans="1:11" x14ac:dyDescent="0.4">
      <c r="A16" s="28" t="s">
        <v>6007</v>
      </c>
      <c r="B16" s="28" t="s">
        <v>6008</v>
      </c>
      <c r="C16" s="28" t="s">
        <v>6009</v>
      </c>
      <c r="D16" s="28" t="s">
        <v>5925</v>
      </c>
      <c r="E16" s="29" t="s">
        <v>6010</v>
      </c>
      <c r="F16" s="29" t="s">
        <v>6011</v>
      </c>
      <c r="G16" s="29" t="s">
        <v>6012</v>
      </c>
      <c r="H16" s="29" t="s">
        <v>6013</v>
      </c>
      <c r="I16" s="27" t="s">
        <v>10</v>
      </c>
      <c r="J16" s="27" t="s">
        <v>10</v>
      </c>
      <c r="K16" s="29"/>
    </row>
    <row r="17" spans="1:11" x14ac:dyDescent="0.4">
      <c r="A17" s="28" t="s">
        <v>6014</v>
      </c>
      <c r="B17" s="28" t="s">
        <v>6015</v>
      </c>
      <c r="C17" s="28" t="s">
        <v>6016</v>
      </c>
      <c r="D17" s="28" t="s">
        <v>5925</v>
      </c>
      <c r="E17" s="31" t="s">
        <v>6017</v>
      </c>
      <c r="F17" s="29" t="s">
        <v>6018</v>
      </c>
      <c r="G17" s="29" t="s">
        <v>6019</v>
      </c>
      <c r="H17" s="32" t="s">
        <v>6020</v>
      </c>
      <c r="I17" s="27" t="s">
        <v>10</v>
      </c>
      <c r="J17" s="27" t="s">
        <v>10</v>
      </c>
      <c r="K17" s="29"/>
    </row>
    <row r="18" spans="1:11" x14ac:dyDescent="0.4">
      <c r="A18" s="28" t="s">
        <v>6021</v>
      </c>
      <c r="B18" s="28" t="s">
        <v>6022</v>
      </c>
      <c r="C18" s="28" t="s">
        <v>6023</v>
      </c>
      <c r="D18" s="28" t="s">
        <v>5925</v>
      </c>
      <c r="E18" s="29" t="s">
        <v>6024</v>
      </c>
      <c r="F18" s="29" t="s">
        <v>6025</v>
      </c>
      <c r="G18" s="29" t="s">
        <v>6026</v>
      </c>
      <c r="H18" s="29" t="s">
        <v>6027</v>
      </c>
      <c r="I18" s="27" t="s">
        <v>10</v>
      </c>
      <c r="J18" s="27" t="s">
        <v>10</v>
      </c>
      <c r="K18" s="29"/>
    </row>
    <row r="19" spans="1:11" x14ac:dyDescent="0.4">
      <c r="A19" s="28" t="s">
        <v>6028</v>
      </c>
      <c r="B19" s="28" t="s">
        <v>6029</v>
      </c>
      <c r="C19" s="28" t="s">
        <v>6030</v>
      </c>
      <c r="D19" s="28" t="s">
        <v>5925</v>
      </c>
      <c r="E19" s="29" t="s">
        <v>6031</v>
      </c>
      <c r="F19" s="29" t="s">
        <v>6032</v>
      </c>
      <c r="G19" s="29" t="s">
        <v>6033</v>
      </c>
      <c r="H19" s="29"/>
      <c r="I19" s="27" t="s">
        <v>10</v>
      </c>
      <c r="J19" s="27" t="s">
        <v>10</v>
      </c>
      <c r="K19" s="29"/>
    </row>
    <row r="20" spans="1:11" x14ac:dyDescent="0.4">
      <c r="A20" s="28" t="s">
        <v>6034</v>
      </c>
      <c r="B20" s="28" t="s">
        <v>6035</v>
      </c>
      <c r="C20" s="28" t="s">
        <v>6036</v>
      </c>
      <c r="D20" s="28" t="s">
        <v>5925</v>
      </c>
      <c r="E20" s="29" t="s">
        <v>6037</v>
      </c>
      <c r="F20" s="29" t="s">
        <v>6038</v>
      </c>
      <c r="G20" s="29" t="s">
        <v>6039</v>
      </c>
      <c r="H20" s="29" t="s">
        <v>6040</v>
      </c>
      <c r="I20" s="27" t="s">
        <v>10</v>
      </c>
      <c r="J20" s="27" t="s">
        <v>10</v>
      </c>
      <c r="K20" s="29"/>
    </row>
    <row r="21" spans="1:11" x14ac:dyDescent="0.4">
      <c r="A21" s="28" t="s">
        <v>6041</v>
      </c>
      <c r="B21" s="28" t="s">
        <v>6042</v>
      </c>
      <c r="C21" s="28" t="s">
        <v>6043</v>
      </c>
      <c r="D21" s="28" t="s">
        <v>5925</v>
      </c>
      <c r="E21" s="29" t="s">
        <v>6044</v>
      </c>
      <c r="F21" s="29" t="s">
        <v>6045</v>
      </c>
      <c r="G21" s="29" t="s">
        <v>6046</v>
      </c>
      <c r="H21" s="29"/>
      <c r="I21" s="27" t="s">
        <v>10</v>
      </c>
      <c r="J21" s="27" t="s">
        <v>10</v>
      </c>
      <c r="K21" s="29"/>
    </row>
    <row r="22" spans="1:11" x14ac:dyDescent="0.4">
      <c r="A22" s="28" t="s">
        <v>6047</v>
      </c>
      <c r="B22" s="28" t="s">
        <v>6048</v>
      </c>
      <c r="C22" s="28" t="s">
        <v>6049</v>
      </c>
      <c r="D22" s="28" t="s">
        <v>5925</v>
      </c>
      <c r="E22" s="29" t="s">
        <v>10907</v>
      </c>
      <c r="F22" s="29" t="s">
        <v>6050</v>
      </c>
      <c r="G22" s="29" t="s">
        <v>6051</v>
      </c>
      <c r="H22" s="29" t="s">
        <v>6052</v>
      </c>
      <c r="I22" s="27" t="s">
        <v>10</v>
      </c>
      <c r="J22" s="27" t="s">
        <v>10</v>
      </c>
      <c r="K22" s="29"/>
    </row>
    <row r="23" spans="1:11" x14ac:dyDescent="0.4">
      <c r="A23" s="28" t="s">
        <v>6053</v>
      </c>
      <c r="B23" s="28" t="s">
        <v>6054</v>
      </c>
      <c r="C23" s="28" t="s">
        <v>6055</v>
      </c>
      <c r="D23" s="28" t="s">
        <v>5925</v>
      </c>
      <c r="E23" s="29" t="s">
        <v>6056</v>
      </c>
      <c r="F23" s="29" t="s">
        <v>6057</v>
      </c>
      <c r="G23" s="29" t="s">
        <v>6058</v>
      </c>
      <c r="H23" s="29" t="s">
        <v>6059</v>
      </c>
      <c r="I23" s="27" t="s">
        <v>10</v>
      </c>
      <c r="J23" s="27" t="s">
        <v>10</v>
      </c>
      <c r="K23" s="29"/>
    </row>
    <row r="24" spans="1:11" x14ac:dyDescent="0.4">
      <c r="A24" s="28" t="s">
        <v>6060</v>
      </c>
      <c r="B24" s="28" t="s">
        <v>6061</v>
      </c>
      <c r="C24" s="28" t="s">
        <v>6062</v>
      </c>
      <c r="D24" s="28" t="s">
        <v>5925</v>
      </c>
      <c r="E24" s="29" t="s">
        <v>6063</v>
      </c>
      <c r="F24" s="29" t="s">
        <v>6064</v>
      </c>
      <c r="G24" s="29" t="s">
        <v>6065</v>
      </c>
      <c r="H24" s="29" t="s">
        <v>6066</v>
      </c>
      <c r="I24" s="27" t="s">
        <v>10</v>
      </c>
      <c r="J24" s="27" t="s">
        <v>10</v>
      </c>
      <c r="K24" s="29"/>
    </row>
    <row r="25" spans="1:11" x14ac:dyDescent="0.4">
      <c r="A25" s="28" t="s">
        <v>6067</v>
      </c>
      <c r="B25" s="28" t="s">
        <v>6068</v>
      </c>
      <c r="C25" s="28" t="s">
        <v>6069</v>
      </c>
      <c r="D25" s="28" t="s">
        <v>5925</v>
      </c>
      <c r="E25" s="29" t="s">
        <v>6070</v>
      </c>
      <c r="F25" s="29" t="s">
        <v>6071</v>
      </c>
      <c r="G25" s="29" t="s">
        <v>6072</v>
      </c>
      <c r="H25" s="29" t="s">
        <v>6073</v>
      </c>
      <c r="I25" s="27" t="s">
        <v>10</v>
      </c>
      <c r="J25" s="27" t="s">
        <v>10</v>
      </c>
      <c r="K25" s="29"/>
    </row>
    <row r="26" spans="1:11" x14ac:dyDescent="0.4">
      <c r="A26" s="28" t="s">
        <v>6074</v>
      </c>
      <c r="B26" s="28" t="s">
        <v>6075</v>
      </c>
      <c r="C26" s="28" t="s">
        <v>6076</v>
      </c>
      <c r="D26" s="28" t="s">
        <v>5925</v>
      </c>
      <c r="E26" s="29" t="s">
        <v>6077</v>
      </c>
      <c r="F26" s="29" t="s">
        <v>10908</v>
      </c>
      <c r="G26" s="29" t="s">
        <v>6078</v>
      </c>
      <c r="H26" s="29" t="s">
        <v>6079</v>
      </c>
      <c r="I26" s="27" t="s">
        <v>10</v>
      </c>
      <c r="J26" s="27" t="s">
        <v>10</v>
      </c>
      <c r="K26" s="29"/>
    </row>
    <row r="27" spans="1:11" x14ac:dyDescent="0.4">
      <c r="A27" s="28" t="s">
        <v>6080</v>
      </c>
      <c r="B27" s="28" t="s">
        <v>6081</v>
      </c>
      <c r="C27" s="28" t="s">
        <v>6082</v>
      </c>
      <c r="D27" s="28" t="s">
        <v>5925</v>
      </c>
      <c r="E27" s="29" t="s">
        <v>6083</v>
      </c>
      <c r="F27" s="29" t="s">
        <v>6084</v>
      </c>
      <c r="G27" s="29" t="s">
        <v>6085</v>
      </c>
      <c r="H27" s="29" t="s">
        <v>6086</v>
      </c>
      <c r="I27" s="27" t="s">
        <v>10</v>
      </c>
      <c r="J27" s="27" t="s">
        <v>10</v>
      </c>
      <c r="K27" s="29"/>
    </row>
    <row r="28" spans="1:11" x14ac:dyDescent="0.4">
      <c r="A28" s="28" t="s">
        <v>6087</v>
      </c>
      <c r="B28" s="28" t="s">
        <v>6088</v>
      </c>
      <c r="C28" s="28" t="s">
        <v>6089</v>
      </c>
      <c r="D28" s="28" t="s">
        <v>5925</v>
      </c>
      <c r="E28" s="29" t="s">
        <v>6090</v>
      </c>
      <c r="F28" s="29" t="s">
        <v>6091</v>
      </c>
      <c r="G28" s="29" t="s">
        <v>6092</v>
      </c>
      <c r="H28" s="29"/>
      <c r="I28" s="27" t="s">
        <v>10</v>
      </c>
      <c r="J28" s="27" t="s">
        <v>10</v>
      </c>
      <c r="K28" s="29"/>
    </row>
    <row r="29" spans="1:11" x14ac:dyDescent="0.4">
      <c r="A29" s="28" t="s">
        <v>6093</v>
      </c>
      <c r="B29" s="28" t="s">
        <v>6094</v>
      </c>
      <c r="C29" s="28" t="s">
        <v>6095</v>
      </c>
      <c r="D29" s="28" t="s">
        <v>5925</v>
      </c>
      <c r="E29" s="29" t="s">
        <v>6096</v>
      </c>
      <c r="F29" s="29" t="s">
        <v>6097</v>
      </c>
      <c r="G29" s="29" t="s">
        <v>6098</v>
      </c>
      <c r="H29" s="29" t="s">
        <v>6099</v>
      </c>
      <c r="I29" s="27" t="s">
        <v>10</v>
      </c>
      <c r="J29" s="27" t="s">
        <v>10</v>
      </c>
      <c r="K29" s="29"/>
    </row>
    <row r="30" spans="1:11" x14ac:dyDescent="0.4">
      <c r="A30" s="28" t="s">
        <v>6100</v>
      </c>
      <c r="B30" s="28" t="s">
        <v>6101</v>
      </c>
      <c r="C30" s="28" t="s">
        <v>6102</v>
      </c>
      <c r="D30" s="28" t="s">
        <v>5925</v>
      </c>
      <c r="E30" s="29" t="s">
        <v>6103</v>
      </c>
      <c r="F30" s="29" t="s">
        <v>10909</v>
      </c>
      <c r="G30" s="29" t="s">
        <v>6104</v>
      </c>
      <c r="H30" s="29"/>
      <c r="I30" s="27" t="s">
        <v>10</v>
      </c>
      <c r="J30" s="27" t="s">
        <v>10</v>
      </c>
      <c r="K30" s="29"/>
    </row>
    <row r="31" spans="1:11" x14ac:dyDescent="0.4">
      <c r="A31" s="28" t="s">
        <v>6105</v>
      </c>
      <c r="B31" s="28" t="s">
        <v>6106</v>
      </c>
      <c r="C31" s="28" t="s">
        <v>6107</v>
      </c>
      <c r="D31" s="28" t="s">
        <v>5925</v>
      </c>
      <c r="E31" s="29" t="s">
        <v>6108</v>
      </c>
      <c r="F31" s="29" t="s">
        <v>6109</v>
      </c>
      <c r="G31" s="29" t="s">
        <v>6110</v>
      </c>
      <c r="H31" s="29" t="s">
        <v>6111</v>
      </c>
      <c r="I31" s="27" t="s">
        <v>10</v>
      </c>
      <c r="J31" s="27" t="s">
        <v>10</v>
      </c>
      <c r="K31" s="29"/>
    </row>
    <row r="32" spans="1:11" x14ac:dyDescent="0.4">
      <c r="A32" s="28" t="s">
        <v>6112</v>
      </c>
      <c r="B32" s="28" t="s">
        <v>6113</v>
      </c>
      <c r="C32" s="28" t="s">
        <v>6114</v>
      </c>
      <c r="D32" s="28" t="s">
        <v>5925</v>
      </c>
      <c r="E32" s="29" t="s">
        <v>6115</v>
      </c>
      <c r="F32" s="29" t="s">
        <v>6116</v>
      </c>
      <c r="G32" s="29" t="s">
        <v>6117</v>
      </c>
      <c r="H32" s="29"/>
      <c r="I32" s="27" t="s">
        <v>10</v>
      </c>
      <c r="J32" s="27" t="s">
        <v>10</v>
      </c>
      <c r="K32" s="29"/>
    </row>
    <row r="33" spans="1:11" x14ac:dyDescent="0.4">
      <c r="A33" s="28" t="s">
        <v>6118</v>
      </c>
      <c r="B33" s="28" t="s">
        <v>6119</v>
      </c>
      <c r="C33" s="28" t="s">
        <v>10912</v>
      </c>
      <c r="D33" s="28" t="s">
        <v>5925</v>
      </c>
      <c r="E33" s="29" t="s">
        <v>6120</v>
      </c>
      <c r="F33" s="29" t="s">
        <v>6121</v>
      </c>
      <c r="G33" s="29" t="s">
        <v>6122</v>
      </c>
      <c r="H33" s="29" t="s">
        <v>6123</v>
      </c>
      <c r="I33" s="27" t="s">
        <v>10</v>
      </c>
      <c r="J33" s="27" t="s">
        <v>10</v>
      </c>
      <c r="K33" s="29"/>
    </row>
    <row r="34" spans="1:11" x14ac:dyDescent="0.4">
      <c r="A34" s="28" t="s">
        <v>6124</v>
      </c>
      <c r="B34" s="28" t="s">
        <v>6125</v>
      </c>
      <c r="C34" s="28" t="s">
        <v>6126</v>
      </c>
      <c r="D34" s="28" t="s">
        <v>5925</v>
      </c>
      <c r="E34" s="29" t="s">
        <v>6127</v>
      </c>
      <c r="F34" s="29" t="s">
        <v>6128</v>
      </c>
      <c r="G34" s="29" t="s">
        <v>6129</v>
      </c>
      <c r="H34" s="29"/>
      <c r="I34" s="27" t="s">
        <v>10</v>
      </c>
      <c r="J34" s="27" t="s">
        <v>10</v>
      </c>
      <c r="K34" s="29"/>
    </row>
    <row r="35" spans="1:11" x14ac:dyDescent="0.4">
      <c r="A35" s="28" t="s">
        <v>6130</v>
      </c>
      <c r="B35" s="28" t="s">
        <v>6131</v>
      </c>
      <c r="C35" s="28" t="s">
        <v>6132</v>
      </c>
      <c r="D35" s="28" t="s">
        <v>5925</v>
      </c>
      <c r="E35" s="29" t="s">
        <v>6133</v>
      </c>
      <c r="F35" s="29" t="s">
        <v>10910</v>
      </c>
      <c r="G35" s="29" t="s">
        <v>6134</v>
      </c>
      <c r="H35" s="29" t="s">
        <v>6135</v>
      </c>
      <c r="I35" s="27" t="s">
        <v>10</v>
      </c>
      <c r="J35" s="27" t="s">
        <v>10</v>
      </c>
      <c r="K35" s="29"/>
    </row>
    <row r="36" spans="1:11" x14ac:dyDescent="0.4">
      <c r="A36" s="28" t="s">
        <v>6136</v>
      </c>
      <c r="B36" s="28" t="s">
        <v>6137</v>
      </c>
      <c r="C36" s="28" t="s">
        <v>6138</v>
      </c>
      <c r="D36" s="28" t="s">
        <v>5925</v>
      </c>
      <c r="E36" s="29" t="s">
        <v>6139</v>
      </c>
      <c r="F36" s="29" t="s">
        <v>6140</v>
      </c>
      <c r="G36" s="29" t="s">
        <v>6141</v>
      </c>
      <c r="H36" s="29"/>
      <c r="I36" s="27" t="s">
        <v>10</v>
      </c>
      <c r="J36" s="27" t="s">
        <v>10</v>
      </c>
      <c r="K36" s="29"/>
    </row>
    <row r="37" spans="1:11" x14ac:dyDescent="0.4">
      <c r="A37" s="28" t="s">
        <v>6142</v>
      </c>
      <c r="B37" s="28" t="s">
        <v>6143</v>
      </c>
      <c r="C37" s="28" t="s">
        <v>6144</v>
      </c>
      <c r="D37" s="28" t="s">
        <v>5925</v>
      </c>
      <c r="E37" s="29" t="s">
        <v>6145</v>
      </c>
      <c r="F37" s="29" t="s">
        <v>10911</v>
      </c>
      <c r="G37" s="29" t="s">
        <v>6146</v>
      </c>
      <c r="H37" s="33" t="s">
        <v>6147</v>
      </c>
      <c r="I37" s="27" t="s">
        <v>10</v>
      </c>
      <c r="J37" s="27" t="s">
        <v>10</v>
      </c>
      <c r="K37" s="29"/>
    </row>
  </sheetData>
  <phoneticPr fontId="1"/>
  <conditionalFormatting sqref="A1:A1048576">
    <cfRule type="duplicateValues" dxfId="3" priority="1"/>
  </conditionalFormatting>
  <dataValidations count="3">
    <dataValidation type="list" allowBlank="1" sqref="I3:J37" xr:uid="{4E5E0C2E-6A17-4754-A536-81C05F4CD3FF}">
      <formula1>"○,未実施"</formula1>
    </dataValidation>
    <dataValidation allowBlank="1" showInputMessage="1" sqref="G2:H2 C2" xr:uid="{A79ECA11-5B74-41AC-9737-D0611893E006}"/>
    <dataValidation allowBlank="1" showInputMessage="1" promptTitle="市区町村コード" sqref="K3 B3:H3 A2:A3" xr:uid="{2711C2F1-8C85-40C4-8EF1-E7EBB0FBD336}"/>
  </dataValidations>
  <hyperlinks>
    <hyperlink ref="H37" display="https://www.town.morimachi.shizuoka.jp/gyosei/kenko_fukushi/otonanokenko_kenshin_sodan_kenkozukuri/2644.html" xr:uid="{AF21B28F-C97F-4A4C-9BD8-ABFEACD2346A}"/>
    <hyperlink ref="H17" display="https://www.city.fukuroi.shizuoka.jp/" xr:uid="{6065638C-25D0-4A46-89ED-540989C0F0DF}"/>
  </hyperlinks>
  <pageMargins left="0.7" right="0.7" top="0.75" bottom="0.75" header="0.3" footer="0.3"/>
  <pageSetup paperSize="9" scale="4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192F-C035-454A-8715-ED7CD4D6A1FC}">
  <sheetPr codeName="Sheet23"/>
  <dimension ref="A1:K56"/>
  <sheetViews>
    <sheetView topLeftCell="F19" zoomScale="80" zoomScaleNormal="80" workbookViewId="0">
      <selection activeCell="T17" sqref="T17"/>
    </sheetView>
  </sheetViews>
  <sheetFormatPr defaultColWidth="9" defaultRowHeight="18.75" x14ac:dyDescent="0.4"/>
  <cols>
    <col min="1" max="1" width="16.25" style="69" bestFit="1" customWidth="1"/>
    <col min="2" max="2" width="13.25" style="69" bestFit="1" customWidth="1"/>
    <col min="3" max="3" width="11.75" style="69" bestFit="1" customWidth="1"/>
    <col min="4" max="4" width="13.25" style="69" bestFit="1" customWidth="1"/>
    <col min="5" max="5" width="67.375" style="69" bestFit="1" customWidth="1"/>
    <col min="6" max="6" width="42.375" style="69" bestFit="1" customWidth="1"/>
    <col min="7" max="7" width="15.25" style="69" bestFit="1" customWidth="1"/>
    <col min="8" max="8" width="103.875" style="69" bestFit="1" customWidth="1"/>
    <col min="9" max="9" width="11.25" style="70" bestFit="1" customWidth="1"/>
    <col min="10" max="10" width="15.375" style="70" bestFit="1" customWidth="1"/>
    <col min="11" max="11" width="50.125" style="69" bestFit="1" customWidth="1"/>
    <col min="12" max="16384" width="9" style="69"/>
  </cols>
  <sheetData>
    <row r="1" spans="1:11" s="138" customFormat="1" ht="60" customHeight="1" x14ac:dyDescent="0.4">
      <c r="A1" s="177" t="s">
        <v>10913</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x14ac:dyDescent="0.4">
      <c r="A3" s="74" t="s">
        <v>6148</v>
      </c>
      <c r="B3" s="74" t="s">
        <v>6149</v>
      </c>
      <c r="C3" s="74" t="s">
        <v>6150</v>
      </c>
      <c r="D3" s="74" t="s">
        <v>6151</v>
      </c>
      <c r="E3" s="74" t="s">
        <v>6152</v>
      </c>
      <c r="F3" s="74" t="s">
        <v>6153</v>
      </c>
      <c r="G3" s="74" t="s">
        <v>6154</v>
      </c>
      <c r="H3" s="74" t="s">
        <v>6155</v>
      </c>
      <c r="I3" s="72" t="s">
        <v>10</v>
      </c>
      <c r="J3" s="72" t="s">
        <v>10</v>
      </c>
      <c r="K3" s="74"/>
    </row>
    <row r="4" spans="1:11" x14ac:dyDescent="0.4">
      <c r="A4" s="74" t="s">
        <v>6156</v>
      </c>
      <c r="B4" s="74" t="s">
        <v>6157</v>
      </c>
      <c r="C4" s="74" t="s">
        <v>6158</v>
      </c>
      <c r="D4" s="74" t="s">
        <v>6151</v>
      </c>
      <c r="E4" s="74" t="s">
        <v>6159</v>
      </c>
      <c r="F4" s="74" t="s">
        <v>6160</v>
      </c>
      <c r="G4" s="74" t="s">
        <v>6161</v>
      </c>
      <c r="H4" s="74" t="s">
        <v>11086</v>
      </c>
      <c r="I4" s="72" t="s">
        <v>10</v>
      </c>
      <c r="J4" s="72" t="s">
        <v>10</v>
      </c>
      <c r="K4" s="74"/>
    </row>
    <row r="5" spans="1:11" x14ac:dyDescent="0.4">
      <c r="A5" s="74" t="s">
        <v>6162</v>
      </c>
      <c r="B5" s="74" t="s">
        <v>6163</v>
      </c>
      <c r="C5" s="74" t="s">
        <v>6164</v>
      </c>
      <c r="D5" s="74" t="s">
        <v>6151</v>
      </c>
      <c r="E5" s="74" t="s">
        <v>6165</v>
      </c>
      <c r="F5" s="74" t="s">
        <v>6166</v>
      </c>
      <c r="G5" s="74" t="s">
        <v>6167</v>
      </c>
      <c r="H5" s="74" t="s">
        <v>6168</v>
      </c>
      <c r="I5" s="72" t="s">
        <v>10</v>
      </c>
      <c r="J5" s="72" t="s">
        <v>10</v>
      </c>
      <c r="K5" s="74"/>
    </row>
    <row r="6" spans="1:11" x14ac:dyDescent="0.4">
      <c r="A6" s="74" t="s">
        <v>6169</v>
      </c>
      <c r="B6" s="74" t="s">
        <v>6170</v>
      </c>
      <c r="C6" s="74" t="s">
        <v>6171</v>
      </c>
      <c r="D6" s="74" t="s">
        <v>6151</v>
      </c>
      <c r="E6" s="74" t="s">
        <v>6172</v>
      </c>
      <c r="F6" s="74" t="s">
        <v>6173</v>
      </c>
      <c r="G6" s="74" t="s">
        <v>6174</v>
      </c>
      <c r="H6" s="74" t="s">
        <v>6175</v>
      </c>
      <c r="I6" s="72" t="s">
        <v>10</v>
      </c>
      <c r="J6" s="72" t="s">
        <v>10</v>
      </c>
      <c r="K6" s="74"/>
    </row>
    <row r="7" spans="1:11" x14ac:dyDescent="0.4">
      <c r="A7" s="74" t="s">
        <v>6176</v>
      </c>
      <c r="B7" s="74" t="s">
        <v>6177</v>
      </c>
      <c r="C7" s="74" t="s">
        <v>6178</v>
      </c>
      <c r="D7" s="74" t="s">
        <v>6151</v>
      </c>
      <c r="E7" s="74" t="s">
        <v>6179</v>
      </c>
      <c r="F7" s="74" t="s">
        <v>6180</v>
      </c>
      <c r="G7" s="74" t="s">
        <v>6181</v>
      </c>
      <c r="H7" s="74" t="s">
        <v>6182</v>
      </c>
      <c r="I7" s="72" t="s">
        <v>10</v>
      </c>
      <c r="J7" s="72" t="s">
        <v>10</v>
      </c>
      <c r="K7" s="74"/>
    </row>
    <row r="8" spans="1:11" x14ac:dyDescent="0.4">
      <c r="A8" s="74" t="s">
        <v>6183</v>
      </c>
      <c r="B8" s="74" t="s">
        <v>6184</v>
      </c>
      <c r="C8" s="74" t="s">
        <v>6185</v>
      </c>
      <c r="D8" s="74" t="s">
        <v>6151</v>
      </c>
      <c r="E8" s="74" t="s">
        <v>6186</v>
      </c>
      <c r="F8" s="74" t="s">
        <v>6187</v>
      </c>
      <c r="G8" s="74" t="s">
        <v>6188</v>
      </c>
      <c r="H8" s="74" t="s">
        <v>6189</v>
      </c>
      <c r="I8" s="72" t="s">
        <v>10</v>
      </c>
      <c r="J8" s="72" t="s">
        <v>10</v>
      </c>
      <c r="K8" s="74"/>
    </row>
    <row r="9" spans="1:11" x14ac:dyDescent="0.4">
      <c r="A9" s="74" t="s">
        <v>6190</v>
      </c>
      <c r="B9" s="74" t="s">
        <v>11192</v>
      </c>
      <c r="C9" s="74" t="s">
        <v>6191</v>
      </c>
      <c r="D9" s="74" t="s">
        <v>6151</v>
      </c>
      <c r="E9" s="74" t="s">
        <v>6192</v>
      </c>
      <c r="F9" s="74" t="s">
        <v>6193</v>
      </c>
      <c r="G9" s="74" t="s">
        <v>6194</v>
      </c>
      <c r="H9" s="74" t="s">
        <v>11193</v>
      </c>
      <c r="I9" s="72" t="s">
        <v>10</v>
      </c>
      <c r="J9" s="72" t="s">
        <v>10</v>
      </c>
      <c r="K9" s="74"/>
    </row>
    <row r="10" spans="1:11" x14ac:dyDescent="0.4">
      <c r="A10" s="74" t="s">
        <v>6195</v>
      </c>
      <c r="B10" s="74" t="s">
        <v>6196</v>
      </c>
      <c r="C10" s="74" t="s">
        <v>6197</v>
      </c>
      <c r="D10" s="74" t="s">
        <v>6151</v>
      </c>
      <c r="E10" s="74" t="s">
        <v>6198</v>
      </c>
      <c r="F10" s="74" t="s">
        <v>6199</v>
      </c>
      <c r="G10" s="74" t="s">
        <v>6200</v>
      </c>
      <c r="H10" s="74" t="s">
        <v>6201</v>
      </c>
      <c r="I10" s="72" t="s">
        <v>175</v>
      </c>
      <c r="J10" s="72" t="s">
        <v>175</v>
      </c>
      <c r="K10" s="74"/>
    </row>
    <row r="11" spans="1:11" x14ac:dyDescent="0.4">
      <c r="A11" s="74" t="s">
        <v>6202</v>
      </c>
      <c r="B11" s="74" t="s">
        <v>6203</v>
      </c>
      <c r="C11" s="74" t="s">
        <v>6204</v>
      </c>
      <c r="D11" s="74" t="s">
        <v>6151</v>
      </c>
      <c r="E11" s="74" t="s">
        <v>6205</v>
      </c>
      <c r="F11" s="74" t="s">
        <v>6206</v>
      </c>
      <c r="G11" s="74" t="s">
        <v>6207</v>
      </c>
      <c r="H11" s="74" t="s">
        <v>6208</v>
      </c>
      <c r="I11" s="72" t="s">
        <v>6209</v>
      </c>
      <c r="J11" s="72" t="s">
        <v>6209</v>
      </c>
      <c r="K11" s="74"/>
    </row>
    <row r="12" spans="1:11" x14ac:dyDescent="0.4">
      <c r="A12" s="74" t="s">
        <v>6210</v>
      </c>
      <c r="B12" s="74" t="s">
        <v>6211</v>
      </c>
      <c r="C12" s="74" t="s">
        <v>6212</v>
      </c>
      <c r="D12" s="74" t="s">
        <v>6151</v>
      </c>
      <c r="E12" s="74" t="s">
        <v>6213</v>
      </c>
      <c r="F12" s="74" t="s">
        <v>6214</v>
      </c>
      <c r="G12" s="74" t="s">
        <v>6215</v>
      </c>
      <c r="H12" s="55" t="s">
        <v>6216</v>
      </c>
      <c r="I12" s="72" t="s">
        <v>10</v>
      </c>
      <c r="J12" s="72" t="s">
        <v>10</v>
      </c>
      <c r="K12" s="74"/>
    </row>
    <row r="13" spans="1:11" x14ac:dyDescent="0.4">
      <c r="A13" s="74" t="s">
        <v>6217</v>
      </c>
      <c r="B13" s="74" t="s">
        <v>6218</v>
      </c>
      <c r="C13" s="74" t="s">
        <v>6219</v>
      </c>
      <c r="D13" s="74" t="s">
        <v>6151</v>
      </c>
      <c r="E13" s="74" t="s">
        <v>6220</v>
      </c>
      <c r="F13" s="74" t="s">
        <v>6221</v>
      </c>
      <c r="G13" s="74" t="s">
        <v>6222</v>
      </c>
      <c r="H13" s="74" t="s">
        <v>6223</v>
      </c>
      <c r="I13" s="72" t="s">
        <v>10</v>
      </c>
      <c r="J13" s="72" t="s">
        <v>10</v>
      </c>
      <c r="K13" s="74"/>
    </row>
    <row r="14" spans="1:11" x14ac:dyDescent="0.4">
      <c r="A14" s="74" t="s">
        <v>6224</v>
      </c>
      <c r="B14" s="74" t="s">
        <v>6225</v>
      </c>
      <c r="C14" s="74" t="s">
        <v>6226</v>
      </c>
      <c r="D14" s="74" t="s">
        <v>6151</v>
      </c>
      <c r="E14" s="74" t="s">
        <v>6227</v>
      </c>
      <c r="F14" s="74" t="s">
        <v>6228</v>
      </c>
      <c r="G14" s="74" t="s">
        <v>6229</v>
      </c>
      <c r="H14" s="74" t="s">
        <v>6230</v>
      </c>
      <c r="I14" s="72" t="s">
        <v>10</v>
      </c>
      <c r="J14" s="72" t="s">
        <v>10</v>
      </c>
      <c r="K14" s="74"/>
    </row>
    <row r="15" spans="1:11" x14ac:dyDescent="0.4">
      <c r="A15" s="74" t="s">
        <v>6231</v>
      </c>
      <c r="B15" s="74" t="s">
        <v>6232</v>
      </c>
      <c r="C15" s="74" t="s">
        <v>6233</v>
      </c>
      <c r="D15" s="74" t="s">
        <v>6151</v>
      </c>
      <c r="E15" s="74" t="s">
        <v>6234</v>
      </c>
      <c r="F15" s="74" t="s">
        <v>6235</v>
      </c>
      <c r="G15" s="74" t="s">
        <v>6236</v>
      </c>
      <c r="H15" s="74" t="s">
        <v>6237</v>
      </c>
      <c r="I15" s="72" t="s">
        <v>6209</v>
      </c>
      <c r="J15" s="72" t="s">
        <v>10</v>
      </c>
      <c r="K15" s="74"/>
    </row>
    <row r="16" spans="1:11" x14ac:dyDescent="0.4">
      <c r="A16" s="74" t="s">
        <v>6238</v>
      </c>
      <c r="B16" s="74" t="s">
        <v>6239</v>
      </c>
      <c r="C16" s="74" t="s">
        <v>6240</v>
      </c>
      <c r="D16" s="74" t="s">
        <v>6151</v>
      </c>
      <c r="E16" s="74" t="s">
        <v>6241</v>
      </c>
      <c r="F16" s="74" t="s">
        <v>6242</v>
      </c>
      <c r="G16" s="74" t="s">
        <v>6243</v>
      </c>
      <c r="H16" s="74" t="s">
        <v>6244</v>
      </c>
      <c r="I16" s="72" t="s">
        <v>10</v>
      </c>
      <c r="J16" s="72" t="s">
        <v>10</v>
      </c>
      <c r="K16" s="74"/>
    </row>
    <row r="17" spans="1:11" x14ac:dyDescent="0.4">
      <c r="A17" s="74" t="s">
        <v>6245</v>
      </c>
      <c r="B17" s="74" t="s">
        <v>6246</v>
      </c>
      <c r="C17" s="74" t="s">
        <v>6247</v>
      </c>
      <c r="D17" s="74" t="s">
        <v>6151</v>
      </c>
      <c r="E17" s="74" t="s">
        <v>6248</v>
      </c>
      <c r="F17" s="74" t="s">
        <v>6249</v>
      </c>
      <c r="G17" s="74" t="s">
        <v>6250</v>
      </c>
      <c r="H17" s="74" t="s">
        <v>6251</v>
      </c>
      <c r="I17" s="72" t="s">
        <v>175</v>
      </c>
      <c r="J17" s="72" t="s">
        <v>175</v>
      </c>
      <c r="K17" s="74"/>
    </row>
    <row r="18" spans="1:11" x14ac:dyDescent="0.4">
      <c r="A18" s="74" t="s">
        <v>6252</v>
      </c>
      <c r="B18" s="74" t="s">
        <v>6253</v>
      </c>
      <c r="C18" s="74" t="s">
        <v>6254</v>
      </c>
      <c r="D18" s="74" t="s">
        <v>6151</v>
      </c>
      <c r="E18" s="74" t="s">
        <v>6255</v>
      </c>
      <c r="F18" s="74" t="s">
        <v>6256</v>
      </c>
      <c r="G18" s="74" t="s">
        <v>6257</v>
      </c>
      <c r="H18" s="74" t="s">
        <v>6258</v>
      </c>
      <c r="I18" s="72" t="s">
        <v>10</v>
      </c>
      <c r="J18" s="72" t="s">
        <v>10</v>
      </c>
      <c r="K18" s="74"/>
    </row>
    <row r="19" spans="1:11" x14ac:dyDescent="0.4">
      <c r="A19" s="73">
        <v>232165</v>
      </c>
      <c r="B19" s="74" t="s">
        <v>6259</v>
      </c>
      <c r="C19" s="74" t="s">
        <v>6260</v>
      </c>
      <c r="D19" s="74" t="s">
        <v>6151</v>
      </c>
      <c r="E19" s="74" t="s">
        <v>6261</v>
      </c>
      <c r="F19" s="74" t="s">
        <v>6262</v>
      </c>
      <c r="G19" s="74" t="s">
        <v>6263</v>
      </c>
      <c r="H19" s="74" t="s">
        <v>6264</v>
      </c>
      <c r="I19" s="72" t="s">
        <v>10</v>
      </c>
      <c r="J19" s="72" t="s">
        <v>10</v>
      </c>
      <c r="K19" s="74"/>
    </row>
    <row r="20" spans="1:11" x14ac:dyDescent="0.4">
      <c r="A20" s="74" t="s">
        <v>6265</v>
      </c>
      <c r="B20" s="74" t="s">
        <v>6266</v>
      </c>
      <c r="C20" s="74" t="s">
        <v>6267</v>
      </c>
      <c r="D20" s="74" t="s">
        <v>6151</v>
      </c>
      <c r="E20" s="74" t="s">
        <v>6268</v>
      </c>
      <c r="F20" s="74" t="s">
        <v>6269</v>
      </c>
      <c r="G20" s="74" t="s">
        <v>6270</v>
      </c>
      <c r="H20" s="74" t="s">
        <v>6271</v>
      </c>
      <c r="I20" s="72" t="s">
        <v>175</v>
      </c>
      <c r="J20" s="72" t="s">
        <v>10</v>
      </c>
      <c r="K20" s="74"/>
    </row>
    <row r="21" spans="1:11" x14ac:dyDescent="0.4">
      <c r="A21" s="74" t="s">
        <v>6272</v>
      </c>
      <c r="B21" s="74" t="s">
        <v>6273</v>
      </c>
      <c r="C21" s="74" t="s">
        <v>6274</v>
      </c>
      <c r="D21" s="74" t="s">
        <v>6151</v>
      </c>
      <c r="E21" s="74" t="s">
        <v>6275</v>
      </c>
      <c r="F21" s="74" t="s">
        <v>6276</v>
      </c>
      <c r="G21" s="74" t="s">
        <v>6277</v>
      </c>
      <c r="H21" s="74" t="s">
        <v>6278</v>
      </c>
      <c r="I21" s="72" t="s">
        <v>10</v>
      </c>
      <c r="J21" s="72" t="s">
        <v>10</v>
      </c>
      <c r="K21" s="74"/>
    </row>
    <row r="22" spans="1:11" x14ac:dyDescent="0.4">
      <c r="A22" s="74" t="s">
        <v>6279</v>
      </c>
      <c r="B22" s="74" t="s">
        <v>6280</v>
      </c>
      <c r="C22" s="74" t="s">
        <v>6281</v>
      </c>
      <c r="D22" s="74" t="s">
        <v>6151</v>
      </c>
      <c r="E22" s="74" t="s">
        <v>6282</v>
      </c>
      <c r="F22" s="74" t="s">
        <v>6283</v>
      </c>
      <c r="G22" s="74" t="s">
        <v>6284</v>
      </c>
      <c r="H22" s="74" t="s">
        <v>6285</v>
      </c>
      <c r="I22" s="72" t="s">
        <v>10</v>
      </c>
      <c r="J22" s="72" t="s">
        <v>10</v>
      </c>
      <c r="K22" s="74"/>
    </row>
    <row r="23" spans="1:11" x14ac:dyDescent="0.4">
      <c r="A23" s="74" t="s">
        <v>6286</v>
      </c>
      <c r="B23" s="74" t="s">
        <v>11194</v>
      </c>
      <c r="C23" s="74" t="s">
        <v>6287</v>
      </c>
      <c r="D23" s="74" t="s">
        <v>6151</v>
      </c>
      <c r="E23" s="74" t="s">
        <v>6288</v>
      </c>
      <c r="F23" s="74" t="s">
        <v>6289</v>
      </c>
      <c r="G23" s="74" t="s">
        <v>6290</v>
      </c>
      <c r="H23" s="74"/>
      <c r="I23" s="72" t="s">
        <v>10</v>
      </c>
      <c r="J23" s="72" t="s">
        <v>10</v>
      </c>
      <c r="K23" s="74"/>
    </row>
    <row r="24" spans="1:11" x14ac:dyDescent="0.4">
      <c r="A24" s="74" t="s">
        <v>6291</v>
      </c>
      <c r="B24" s="74" t="s">
        <v>6292</v>
      </c>
      <c r="C24" s="74" t="s">
        <v>6293</v>
      </c>
      <c r="D24" s="74" t="s">
        <v>6151</v>
      </c>
      <c r="E24" s="74" t="s">
        <v>6294</v>
      </c>
      <c r="F24" s="74" t="s">
        <v>6295</v>
      </c>
      <c r="G24" s="74" t="s">
        <v>6296</v>
      </c>
      <c r="H24" s="75" t="s">
        <v>11195</v>
      </c>
      <c r="I24" s="72" t="s">
        <v>10</v>
      </c>
      <c r="J24" s="72" t="s">
        <v>10</v>
      </c>
      <c r="K24" s="74"/>
    </row>
    <row r="25" spans="1:11" x14ac:dyDescent="0.4">
      <c r="A25" s="74" t="s">
        <v>6297</v>
      </c>
      <c r="B25" s="74" t="s">
        <v>6298</v>
      </c>
      <c r="C25" s="74" t="s">
        <v>6299</v>
      </c>
      <c r="D25" s="74" t="s">
        <v>6151</v>
      </c>
      <c r="E25" s="74" t="s">
        <v>6300</v>
      </c>
      <c r="F25" s="74" t="s">
        <v>6301</v>
      </c>
      <c r="G25" s="74" t="s">
        <v>6302</v>
      </c>
      <c r="H25" s="74" t="s">
        <v>6303</v>
      </c>
      <c r="I25" s="72" t="s">
        <v>10</v>
      </c>
      <c r="J25" s="72" t="s">
        <v>10</v>
      </c>
      <c r="K25" s="74"/>
    </row>
    <row r="26" spans="1:11" x14ac:dyDescent="0.4">
      <c r="A26" s="74" t="s">
        <v>6304</v>
      </c>
      <c r="B26" s="74" t="s">
        <v>6305</v>
      </c>
      <c r="C26" s="74" t="s">
        <v>6306</v>
      </c>
      <c r="D26" s="74" t="s">
        <v>6151</v>
      </c>
      <c r="E26" s="74" t="s">
        <v>6307</v>
      </c>
      <c r="F26" s="74" t="s">
        <v>6308</v>
      </c>
      <c r="G26" s="74" t="s">
        <v>6309</v>
      </c>
      <c r="H26" s="74" t="s">
        <v>6310</v>
      </c>
      <c r="I26" s="72" t="s">
        <v>10</v>
      </c>
      <c r="J26" s="72" t="s">
        <v>10</v>
      </c>
      <c r="K26" s="74"/>
    </row>
    <row r="27" spans="1:11" x14ac:dyDescent="0.4">
      <c r="A27" s="74" t="s">
        <v>6311</v>
      </c>
      <c r="B27" s="74" t="s">
        <v>6312</v>
      </c>
      <c r="C27" s="74" t="s">
        <v>6313</v>
      </c>
      <c r="D27" s="74" t="s">
        <v>6151</v>
      </c>
      <c r="E27" s="74" t="s">
        <v>6314</v>
      </c>
      <c r="F27" s="74" t="s">
        <v>6315</v>
      </c>
      <c r="G27" s="74" t="s">
        <v>6316</v>
      </c>
      <c r="H27" s="74" t="s">
        <v>6317</v>
      </c>
      <c r="I27" s="72" t="s">
        <v>6209</v>
      </c>
      <c r="J27" s="72" t="s">
        <v>10</v>
      </c>
      <c r="K27" s="74"/>
    </row>
    <row r="28" spans="1:11" x14ac:dyDescent="0.4">
      <c r="A28" s="74" t="s">
        <v>6318</v>
      </c>
      <c r="B28" s="74" t="s">
        <v>6319</v>
      </c>
      <c r="C28" s="74" t="s">
        <v>6320</v>
      </c>
      <c r="D28" s="74" t="s">
        <v>6151</v>
      </c>
      <c r="E28" s="74" t="s">
        <v>6321</v>
      </c>
      <c r="F28" s="74" t="s">
        <v>6322</v>
      </c>
      <c r="G28" s="74" t="s">
        <v>6323</v>
      </c>
      <c r="H28" s="74" t="s">
        <v>6324</v>
      </c>
      <c r="I28" s="72" t="s">
        <v>10</v>
      </c>
      <c r="J28" s="72" t="s">
        <v>10</v>
      </c>
      <c r="K28" s="74"/>
    </row>
    <row r="29" spans="1:11" x14ac:dyDescent="0.4">
      <c r="A29" s="74" t="s">
        <v>6325</v>
      </c>
      <c r="B29" s="74" t="s">
        <v>6326</v>
      </c>
      <c r="C29" s="74" t="s">
        <v>6327</v>
      </c>
      <c r="D29" s="74" t="s">
        <v>6151</v>
      </c>
      <c r="E29" s="74" t="s">
        <v>6328</v>
      </c>
      <c r="F29" s="74" t="s">
        <v>6329</v>
      </c>
      <c r="G29" s="74" t="s">
        <v>6330</v>
      </c>
      <c r="H29" s="74" t="s">
        <v>6331</v>
      </c>
      <c r="I29" s="72" t="s">
        <v>10</v>
      </c>
      <c r="J29" s="72" t="s">
        <v>10</v>
      </c>
      <c r="K29" s="74"/>
    </row>
    <row r="30" spans="1:11" x14ac:dyDescent="0.4">
      <c r="A30" s="74" t="s">
        <v>6332</v>
      </c>
      <c r="B30" s="74" t="s">
        <v>6333</v>
      </c>
      <c r="C30" s="74" t="s">
        <v>6334</v>
      </c>
      <c r="D30" s="74" t="s">
        <v>6151</v>
      </c>
      <c r="E30" s="74" t="s">
        <v>6335</v>
      </c>
      <c r="F30" s="74" t="s">
        <v>6336</v>
      </c>
      <c r="G30" s="74" t="s">
        <v>6337</v>
      </c>
      <c r="H30" s="74" t="s">
        <v>6338</v>
      </c>
      <c r="I30" s="72" t="s">
        <v>10</v>
      </c>
      <c r="J30" s="72" t="s">
        <v>10</v>
      </c>
      <c r="K30" s="74"/>
    </row>
    <row r="31" spans="1:11" x14ac:dyDescent="0.4">
      <c r="A31" s="74" t="s">
        <v>6339</v>
      </c>
      <c r="B31" s="74" t="s">
        <v>6340</v>
      </c>
      <c r="C31" s="74" t="s">
        <v>6341</v>
      </c>
      <c r="D31" s="74" t="s">
        <v>6151</v>
      </c>
      <c r="E31" s="74" t="s">
        <v>6342</v>
      </c>
      <c r="F31" s="74" t="s">
        <v>6343</v>
      </c>
      <c r="G31" s="74" t="s">
        <v>6344</v>
      </c>
      <c r="H31" s="74" t="s">
        <v>11196</v>
      </c>
      <c r="I31" s="72" t="s">
        <v>10</v>
      </c>
      <c r="J31" s="72" t="s">
        <v>10</v>
      </c>
      <c r="K31" s="74"/>
    </row>
    <row r="32" spans="1:11" x14ac:dyDescent="0.4">
      <c r="A32" s="74" t="s">
        <v>6345</v>
      </c>
      <c r="B32" s="74" t="s">
        <v>6346</v>
      </c>
      <c r="C32" s="74" t="s">
        <v>6347</v>
      </c>
      <c r="D32" s="74" t="s">
        <v>6151</v>
      </c>
      <c r="E32" s="74" t="s">
        <v>6348</v>
      </c>
      <c r="F32" s="74" t="s">
        <v>6349</v>
      </c>
      <c r="G32" s="74" t="s">
        <v>6350</v>
      </c>
      <c r="H32" s="74" t="s">
        <v>6351</v>
      </c>
      <c r="I32" s="72" t="s">
        <v>10</v>
      </c>
      <c r="J32" s="72" t="s">
        <v>10</v>
      </c>
      <c r="K32" s="74"/>
    </row>
    <row r="33" spans="1:11" x14ac:dyDescent="0.4">
      <c r="A33" s="74" t="s">
        <v>6352</v>
      </c>
      <c r="B33" s="74" t="s">
        <v>6353</v>
      </c>
      <c r="C33" s="74" t="s">
        <v>6354</v>
      </c>
      <c r="D33" s="74" t="s">
        <v>6151</v>
      </c>
      <c r="E33" s="74" t="s">
        <v>6355</v>
      </c>
      <c r="F33" s="74" t="s">
        <v>6356</v>
      </c>
      <c r="G33" s="74" t="s">
        <v>6357</v>
      </c>
      <c r="H33" s="74" t="s">
        <v>6358</v>
      </c>
      <c r="I33" s="72" t="s">
        <v>6209</v>
      </c>
      <c r="J33" s="72" t="s">
        <v>10</v>
      </c>
      <c r="K33" s="74"/>
    </row>
    <row r="34" spans="1:11" x14ac:dyDescent="0.4">
      <c r="A34" s="74" t="s">
        <v>6359</v>
      </c>
      <c r="B34" s="74" t="s">
        <v>6360</v>
      </c>
      <c r="C34" s="74" t="s">
        <v>6361</v>
      </c>
      <c r="D34" s="74" t="s">
        <v>6151</v>
      </c>
      <c r="E34" s="74" t="s">
        <v>6362</v>
      </c>
      <c r="F34" s="74" t="s">
        <v>6363</v>
      </c>
      <c r="G34" s="74" t="s">
        <v>6364</v>
      </c>
      <c r="H34" s="74" t="s">
        <v>6365</v>
      </c>
      <c r="I34" s="72" t="s">
        <v>10</v>
      </c>
      <c r="J34" s="72" t="s">
        <v>10</v>
      </c>
      <c r="K34" s="74"/>
    </row>
    <row r="35" spans="1:11" x14ac:dyDescent="0.4">
      <c r="A35" s="74" t="s">
        <v>6366</v>
      </c>
      <c r="B35" s="74" t="s">
        <v>6367</v>
      </c>
      <c r="C35" s="74" t="s">
        <v>6368</v>
      </c>
      <c r="D35" s="74" t="s">
        <v>6151</v>
      </c>
      <c r="E35" s="74" t="s">
        <v>6369</v>
      </c>
      <c r="F35" s="74" t="s">
        <v>6370</v>
      </c>
      <c r="G35" s="74" t="s">
        <v>6371</v>
      </c>
      <c r="H35" s="74" t="s">
        <v>11197</v>
      </c>
      <c r="I35" s="72" t="s">
        <v>10</v>
      </c>
      <c r="J35" s="72" t="s">
        <v>10</v>
      </c>
      <c r="K35" s="74"/>
    </row>
    <row r="36" spans="1:11" x14ac:dyDescent="0.4">
      <c r="A36" s="74" t="s">
        <v>6372</v>
      </c>
      <c r="B36" s="74" t="s">
        <v>6373</v>
      </c>
      <c r="C36" s="74" t="s">
        <v>6374</v>
      </c>
      <c r="D36" s="74" t="s">
        <v>6151</v>
      </c>
      <c r="E36" s="74" t="s">
        <v>6375</v>
      </c>
      <c r="F36" s="74" t="s">
        <v>6376</v>
      </c>
      <c r="G36" s="74" t="s">
        <v>6377</v>
      </c>
      <c r="H36" s="74" t="s">
        <v>11087</v>
      </c>
      <c r="I36" s="72" t="s">
        <v>10</v>
      </c>
      <c r="J36" s="72" t="s">
        <v>10</v>
      </c>
      <c r="K36" s="75"/>
    </row>
    <row r="37" spans="1:11" x14ac:dyDescent="0.4">
      <c r="A37" s="74" t="s">
        <v>6378</v>
      </c>
      <c r="B37" s="74" t="s">
        <v>6379</v>
      </c>
      <c r="C37" s="74" t="s">
        <v>6380</v>
      </c>
      <c r="D37" s="74" t="s">
        <v>6151</v>
      </c>
      <c r="E37" s="74" t="s">
        <v>6381</v>
      </c>
      <c r="F37" s="74" t="s">
        <v>6382</v>
      </c>
      <c r="G37" s="74" t="s">
        <v>6383</v>
      </c>
      <c r="H37" s="74"/>
      <c r="I37" s="72" t="s">
        <v>10</v>
      </c>
      <c r="J37" s="72" t="s">
        <v>10</v>
      </c>
      <c r="K37" s="74"/>
    </row>
    <row r="38" spans="1:11" x14ac:dyDescent="0.4">
      <c r="A38" s="74" t="s">
        <v>6384</v>
      </c>
      <c r="B38" s="74" t="s">
        <v>6385</v>
      </c>
      <c r="C38" s="74" t="s">
        <v>6386</v>
      </c>
      <c r="D38" s="74" t="s">
        <v>6151</v>
      </c>
      <c r="E38" s="74" t="s">
        <v>6387</v>
      </c>
      <c r="F38" s="74" t="s">
        <v>6388</v>
      </c>
      <c r="G38" s="74" t="s">
        <v>6389</v>
      </c>
      <c r="H38" s="56" t="s">
        <v>6390</v>
      </c>
      <c r="I38" s="72" t="s">
        <v>10</v>
      </c>
      <c r="J38" s="72" t="s">
        <v>10</v>
      </c>
      <c r="K38" s="74"/>
    </row>
    <row r="39" spans="1:11" x14ac:dyDescent="0.4">
      <c r="A39" s="74" t="s">
        <v>6391</v>
      </c>
      <c r="B39" s="74" t="s">
        <v>6392</v>
      </c>
      <c r="C39" s="74" t="s">
        <v>6393</v>
      </c>
      <c r="D39" s="74" t="s">
        <v>6151</v>
      </c>
      <c r="E39" s="74" t="s">
        <v>6394</v>
      </c>
      <c r="F39" s="74" t="s">
        <v>6395</v>
      </c>
      <c r="G39" s="74" t="s">
        <v>6396</v>
      </c>
      <c r="H39" s="74" t="s">
        <v>6397</v>
      </c>
      <c r="I39" s="72" t="s">
        <v>10</v>
      </c>
      <c r="J39" s="72" t="s">
        <v>10</v>
      </c>
      <c r="K39" s="74"/>
    </row>
    <row r="40" spans="1:11" x14ac:dyDescent="0.4">
      <c r="A40" s="73">
        <v>232386</v>
      </c>
      <c r="B40" s="74" t="s">
        <v>6398</v>
      </c>
      <c r="C40" s="74" t="s">
        <v>6399</v>
      </c>
      <c r="D40" s="74" t="s">
        <v>6151</v>
      </c>
      <c r="E40" s="74" t="s">
        <v>6400</v>
      </c>
      <c r="F40" s="74" t="s">
        <v>6401</v>
      </c>
      <c r="G40" s="74" t="s">
        <v>6402</v>
      </c>
      <c r="H40" s="55" t="s">
        <v>6403</v>
      </c>
      <c r="I40" s="72" t="s">
        <v>10</v>
      </c>
      <c r="J40" s="72" t="s">
        <v>10</v>
      </c>
      <c r="K40" s="74"/>
    </row>
    <row r="41" spans="1:11" x14ac:dyDescent="0.4">
      <c r="A41" s="74" t="s">
        <v>6404</v>
      </c>
      <c r="B41" s="74" t="s">
        <v>6405</v>
      </c>
      <c r="C41" s="74" t="s">
        <v>6406</v>
      </c>
      <c r="D41" s="74" t="s">
        <v>6151</v>
      </c>
      <c r="E41" s="74" t="s">
        <v>6407</v>
      </c>
      <c r="F41" s="74" t="s">
        <v>6408</v>
      </c>
      <c r="G41" s="74" t="s">
        <v>6409</v>
      </c>
      <c r="H41" s="74" t="s">
        <v>6410</v>
      </c>
      <c r="I41" s="72" t="s">
        <v>10</v>
      </c>
      <c r="J41" s="72" t="s">
        <v>10</v>
      </c>
      <c r="K41" s="74"/>
    </row>
    <row r="42" spans="1:11" x14ac:dyDescent="0.4">
      <c r="A42" s="74" t="s">
        <v>6411</v>
      </c>
      <c r="B42" s="74" t="s">
        <v>6412</v>
      </c>
      <c r="C42" s="74" t="s">
        <v>6413</v>
      </c>
      <c r="D42" s="74" t="s">
        <v>6151</v>
      </c>
      <c r="E42" s="74" t="s">
        <v>6414</v>
      </c>
      <c r="F42" s="74" t="s">
        <v>6415</v>
      </c>
      <c r="G42" s="74" t="s">
        <v>6416</v>
      </c>
      <c r="H42" s="74" t="s">
        <v>6417</v>
      </c>
      <c r="I42" s="72" t="s">
        <v>10</v>
      </c>
      <c r="J42" s="72" t="s">
        <v>10</v>
      </c>
      <c r="K42" s="74"/>
    </row>
    <row r="43" spans="1:11" x14ac:dyDescent="0.4">
      <c r="A43" s="74" t="s">
        <v>6418</v>
      </c>
      <c r="B43" s="74" t="s">
        <v>6419</v>
      </c>
      <c r="C43" s="74" t="s">
        <v>6420</v>
      </c>
      <c r="D43" s="74" t="s">
        <v>6151</v>
      </c>
      <c r="E43" s="74" t="s">
        <v>6421</v>
      </c>
      <c r="F43" s="74" t="s">
        <v>6422</v>
      </c>
      <c r="G43" s="74" t="s">
        <v>6423</v>
      </c>
      <c r="H43" s="74" t="s">
        <v>6424</v>
      </c>
      <c r="I43" s="72" t="s">
        <v>175</v>
      </c>
      <c r="J43" s="72" t="s">
        <v>10</v>
      </c>
      <c r="K43" s="74"/>
    </row>
    <row r="44" spans="1:11" x14ac:dyDescent="0.4">
      <c r="A44" s="74" t="s">
        <v>6425</v>
      </c>
      <c r="B44" s="74" t="s">
        <v>6426</v>
      </c>
      <c r="C44" s="74" t="s">
        <v>6427</v>
      </c>
      <c r="D44" s="74" t="s">
        <v>6151</v>
      </c>
      <c r="E44" s="74" t="s">
        <v>6428</v>
      </c>
      <c r="F44" s="74" t="s">
        <v>6429</v>
      </c>
      <c r="G44" s="74" t="s">
        <v>6430</v>
      </c>
      <c r="H44" s="74" t="s">
        <v>6431</v>
      </c>
      <c r="I44" s="72" t="s">
        <v>10</v>
      </c>
      <c r="J44" s="72" t="s">
        <v>10</v>
      </c>
      <c r="K44" s="74"/>
    </row>
    <row r="45" spans="1:11" x14ac:dyDescent="0.4">
      <c r="A45" s="74" t="s">
        <v>6432</v>
      </c>
      <c r="B45" s="74" t="s">
        <v>6433</v>
      </c>
      <c r="C45" s="74" t="s">
        <v>6434</v>
      </c>
      <c r="D45" s="74" t="s">
        <v>6151</v>
      </c>
      <c r="E45" s="74" t="s">
        <v>6435</v>
      </c>
      <c r="F45" s="74" t="s">
        <v>6436</v>
      </c>
      <c r="G45" s="74" t="s">
        <v>6437</v>
      </c>
      <c r="H45" s="74" t="s">
        <v>11088</v>
      </c>
      <c r="I45" s="72" t="s">
        <v>10</v>
      </c>
      <c r="J45" s="72" t="s">
        <v>10</v>
      </c>
      <c r="K45" s="74"/>
    </row>
    <row r="46" spans="1:11" x14ac:dyDescent="0.4">
      <c r="A46" s="74" t="s">
        <v>6438</v>
      </c>
      <c r="B46" s="74" t="s">
        <v>6439</v>
      </c>
      <c r="C46" s="74" t="s">
        <v>6440</v>
      </c>
      <c r="D46" s="74" t="s">
        <v>6151</v>
      </c>
      <c r="E46" s="74" t="s">
        <v>6441</v>
      </c>
      <c r="F46" s="74" t="s">
        <v>6442</v>
      </c>
      <c r="G46" s="74" t="s">
        <v>6443</v>
      </c>
      <c r="H46" s="74" t="s">
        <v>6444</v>
      </c>
      <c r="I46" s="72" t="s">
        <v>10</v>
      </c>
      <c r="J46" s="72" t="s">
        <v>10</v>
      </c>
      <c r="K46" s="74"/>
    </row>
    <row r="47" spans="1:11" ht="56.25" x14ac:dyDescent="0.4">
      <c r="A47" s="74" t="s">
        <v>6445</v>
      </c>
      <c r="B47" s="74" t="s">
        <v>6446</v>
      </c>
      <c r="C47" s="74" t="s">
        <v>6447</v>
      </c>
      <c r="D47" s="74" t="s">
        <v>6151</v>
      </c>
      <c r="E47" s="74" t="s">
        <v>6448</v>
      </c>
      <c r="F47" s="74" t="s">
        <v>6449</v>
      </c>
      <c r="G47" s="74" t="s">
        <v>10914</v>
      </c>
      <c r="H47" s="75" t="s">
        <v>11089</v>
      </c>
      <c r="I47" s="72" t="s">
        <v>10</v>
      </c>
      <c r="J47" s="72" t="s">
        <v>10</v>
      </c>
      <c r="K47" s="75" t="s">
        <v>11198</v>
      </c>
    </row>
    <row r="48" spans="1:11" x14ac:dyDescent="0.4">
      <c r="A48" s="74" t="s">
        <v>6450</v>
      </c>
      <c r="B48" s="74" t="s">
        <v>6451</v>
      </c>
      <c r="C48" s="74" t="s">
        <v>6452</v>
      </c>
      <c r="D48" s="74" t="s">
        <v>6151</v>
      </c>
      <c r="E48" s="74" t="s">
        <v>6453</v>
      </c>
      <c r="F48" s="74" t="s">
        <v>6454</v>
      </c>
      <c r="G48" s="74" t="s">
        <v>6455</v>
      </c>
      <c r="H48" s="74" t="s">
        <v>6456</v>
      </c>
      <c r="I48" s="72" t="s">
        <v>10</v>
      </c>
      <c r="J48" s="72" t="s">
        <v>10</v>
      </c>
      <c r="K48" s="74"/>
    </row>
    <row r="49" spans="1:11" x14ac:dyDescent="0.4">
      <c r="A49" s="74" t="s">
        <v>6457</v>
      </c>
      <c r="B49" s="74" t="s">
        <v>6458</v>
      </c>
      <c r="C49" s="74" t="s">
        <v>6459</v>
      </c>
      <c r="D49" s="74" t="s">
        <v>6151</v>
      </c>
      <c r="E49" s="74" t="s">
        <v>6460</v>
      </c>
      <c r="F49" s="74" t="s">
        <v>6461</v>
      </c>
      <c r="G49" s="74" t="s">
        <v>6462</v>
      </c>
      <c r="H49" s="74" t="s">
        <v>11199</v>
      </c>
      <c r="I49" s="72" t="s">
        <v>175</v>
      </c>
      <c r="J49" s="72" t="s">
        <v>10</v>
      </c>
      <c r="K49" s="74"/>
    </row>
    <row r="50" spans="1:11" x14ac:dyDescent="0.4">
      <c r="A50" s="74" t="s">
        <v>6463</v>
      </c>
      <c r="B50" s="74" t="s">
        <v>6464</v>
      </c>
      <c r="C50" s="74" t="s">
        <v>6465</v>
      </c>
      <c r="D50" s="74" t="s">
        <v>6151</v>
      </c>
      <c r="E50" s="74" t="s">
        <v>6466</v>
      </c>
      <c r="F50" s="74" t="s">
        <v>6467</v>
      </c>
      <c r="G50" s="74" t="s">
        <v>6468</v>
      </c>
      <c r="H50" s="74" t="s">
        <v>6469</v>
      </c>
      <c r="I50" s="72" t="s">
        <v>10</v>
      </c>
      <c r="J50" s="72" t="s">
        <v>10</v>
      </c>
      <c r="K50" s="74"/>
    </row>
    <row r="51" spans="1:11" x14ac:dyDescent="0.4">
      <c r="A51" s="74" t="s">
        <v>6470</v>
      </c>
      <c r="B51" s="74" t="s">
        <v>5047</v>
      </c>
      <c r="C51" s="74" t="s">
        <v>6471</v>
      </c>
      <c r="D51" s="74" t="s">
        <v>6151</v>
      </c>
      <c r="E51" s="74" t="s">
        <v>6472</v>
      </c>
      <c r="F51" s="74" t="s">
        <v>6473</v>
      </c>
      <c r="G51" s="74" t="s">
        <v>6474</v>
      </c>
      <c r="H51" s="74" t="s">
        <v>6475</v>
      </c>
      <c r="I51" s="72" t="s">
        <v>10</v>
      </c>
      <c r="J51" s="72" t="s">
        <v>10</v>
      </c>
      <c r="K51" s="74"/>
    </row>
    <row r="52" spans="1:11" x14ac:dyDescent="0.4">
      <c r="A52" s="74" t="s">
        <v>6476</v>
      </c>
      <c r="B52" s="74" t="s">
        <v>6477</v>
      </c>
      <c r="C52" s="74" t="s">
        <v>6478</v>
      </c>
      <c r="D52" s="74" t="s">
        <v>6151</v>
      </c>
      <c r="E52" s="74" t="s">
        <v>6479</v>
      </c>
      <c r="F52" s="74" t="s">
        <v>6480</v>
      </c>
      <c r="G52" s="74" t="s">
        <v>6481</v>
      </c>
      <c r="H52" s="74" t="s">
        <v>6482</v>
      </c>
      <c r="I52" s="72" t="s">
        <v>10</v>
      </c>
      <c r="J52" s="72" t="s">
        <v>10</v>
      </c>
      <c r="K52" s="74"/>
    </row>
    <row r="53" spans="1:11" x14ac:dyDescent="0.4">
      <c r="A53" s="73">
        <v>235016</v>
      </c>
      <c r="B53" s="74" t="s">
        <v>6483</v>
      </c>
      <c r="C53" s="74" t="s">
        <v>6484</v>
      </c>
      <c r="D53" s="74" t="s">
        <v>6151</v>
      </c>
      <c r="E53" s="74" t="s">
        <v>6485</v>
      </c>
      <c r="F53" s="74" t="s">
        <v>6486</v>
      </c>
      <c r="G53" s="74" t="s">
        <v>6487</v>
      </c>
      <c r="H53" s="74" t="s">
        <v>6488</v>
      </c>
      <c r="I53" s="72" t="s">
        <v>10</v>
      </c>
      <c r="J53" s="72" t="s">
        <v>10</v>
      </c>
      <c r="K53" s="74"/>
    </row>
    <row r="54" spans="1:11" x14ac:dyDescent="0.4">
      <c r="A54" s="74" t="s">
        <v>6489</v>
      </c>
      <c r="B54" s="74" t="s">
        <v>6490</v>
      </c>
      <c r="C54" s="74" t="s">
        <v>6491</v>
      </c>
      <c r="D54" s="74" t="s">
        <v>6151</v>
      </c>
      <c r="E54" s="74" t="s">
        <v>6492</v>
      </c>
      <c r="F54" s="74" t="s">
        <v>6493</v>
      </c>
      <c r="G54" s="74" t="s">
        <v>6494</v>
      </c>
      <c r="H54" s="74"/>
      <c r="I54" s="72" t="s">
        <v>10</v>
      </c>
      <c r="J54" s="72" t="s">
        <v>10</v>
      </c>
      <c r="K54" s="74"/>
    </row>
    <row r="55" spans="1:11" x14ac:dyDescent="0.4">
      <c r="A55" s="74" t="s">
        <v>6495</v>
      </c>
      <c r="B55" s="74" t="s">
        <v>6496</v>
      </c>
      <c r="C55" s="74" t="s">
        <v>6497</v>
      </c>
      <c r="D55" s="74" t="s">
        <v>6151</v>
      </c>
      <c r="E55" s="74" t="s">
        <v>6498</v>
      </c>
      <c r="F55" s="74" t="s">
        <v>6499</v>
      </c>
      <c r="G55" s="74" t="s">
        <v>6500</v>
      </c>
      <c r="H55" s="74"/>
      <c r="I55" s="72" t="s">
        <v>10</v>
      </c>
      <c r="J55" s="72" t="s">
        <v>10</v>
      </c>
      <c r="K55" s="74"/>
    </row>
    <row r="56" spans="1:11" x14ac:dyDescent="0.4">
      <c r="A56" s="74" t="s">
        <v>6501</v>
      </c>
      <c r="B56" s="74" t="s">
        <v>6502</v>
      </c>
      <c r="C56" s="74" t="s">
        <v>6503</v>
      </c>
      <c r="D56" s="74" t="s">
        <v>6151</v>
      </c>
      <c r="E56" s="74" t="s">
        <v>6504</v>
      </c>
      <c r="F56" s="74" t="s">
        <v>6505</v>
      </c>
      <c r="G56" s="74" t="s">
        <v>6506</v>
      </c>
      <c r="H56" s="74"/>
      <c r="I56" s="72" t="s">
        <v>10</v>
      </c>
      <c r="J56" s="72" t="s">
        <v>10</v>
      </c>
      <c r="K56" s="74"/>
    </row>
  </sheetData>
  <phoneticPr fontId="1"/>
  <conditionalFormatting sqref="A1:A1048576">
    <cfRule type="duplicateValues" dxfId="2" priority="1"/>
  </conditionalFormatting>
  <dataValidations count="2">
    <dataValidation allowBlank="1" showInputMessage="1" promptTitle="市区町村コード" sqref="A2" xr:uid="{82A9EE5F-398B-4B57-9714-74225A2E1F12}"/>
    <dataValidation allowBlank="1" showInputMessage="1" sqref="G2:H2 C2" xr:uid="{EB038C6A-D2EA-4971-8A57-B29A5CFA4B9C}"/>
  </dataValidations>
  <hyperlinks>
    <hyperlink ref="H38" display="https://www.city.aichi-miyoshi.lg.jp/kenko/yobosesshu/rubella5th.html" xr:uid="{6CDE4C3D-C0F9-4D19-8FB7-69A34C036B50}"/>
    <hyperlink ref="H12" display="https://www.city.hekinan.lg.jp/soshiki/kenko_suishin/kenko/vaccination/11276.html" xr:uid="{A4CD57C5-1517-478D-91FA-BEDD37E9EC0E}"/>
    <hyperlink ref="H40" display="https://www.city.nagakute.lg.jp/soshiki/fukushibu/kenkosuishinka/2/1/yobousessyu/fuusin/1613.html" xr:uid="{3A13569E-8970-4086-B87E-64EEBF86350A}"/>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6DDD0-D360-4B01-B5B3-A07BA3F022A2}">
  <sheetPr codeName="Sheet24">
    <pageSetUpPr fitToPage="1"/>
  </sheetPr>
  <dimension ref="A1:K31"/>
  <sheetViews>
    <sheetView topLeftCell="B1" zoomScale="80" zoomScaleNormal="80" workbookViewId="0">
      <selection activeCell="L1" sqref="L1:L1048576"/>
    </sheetView>
  </sheetViews>
  <sheetFormatPr defaultColWidth="9" defaultRowHeight="18.75" x14ac:dyDescent="0.4"/>
  <cols>
    <col min="1" max="1" width="16.25" style="138" bestFit="1" customWidth="1"/>
    <col min="2" max="2" width="13.25" style="138" bestFit="1" customWidth="1"/>
    <col min="3" max="3" width="11.25" style="138" bestFit="1" customWidth="1"/>
    <col min="4" max="4" width="13.25" style="138" bestFit="1" customWidth="1"/>
    <col min="5" max="5" width="46.625" style="182" bestFit="1" customWidth="1"/>
    <col min="6" max="6" width="37.875" style="182" bestFit="1" customWidth="1"/>
    <col min="7" max="7" width="15.25" style="182" bestFit="1" customWidth="1"/>
    <col min="8" max="8" width="100.625" style="182" customWidth="1"/>
    <col min="9" max="9" width="11.25" style="138" bestFit="1" customWidth="1"/>
    <col min="10" max="10" width="15.375" style="138" bestFit="1" customWidth="1"/>
    <col min="11" max="11" width="7.375" style="138" bestFit="1" customWidth="1"/>
    <col min="12" max="16384" width="9" style="138"/>
  </cols>
  <sheetData>
    <row r="1" spans="1:11" ht="60" customHeight="1" x14ac:dyDescent="0.4">
      <c r="A1" s="177" t="s">
        <v>11053</v>
      </c>
      <c r="B1" s="178"/>
      <c r="C1" s="178"/>
      <c r="D1" s="178"/>
      <c r="E1" s="138"/>
      <c r="F1" s="138"/>
      <c r="G1" s="138"/>
      <c r="H1" s="13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ht="18.75" customHeight="1" x14ac:dyDescent="0.4">
      <c r="A3" s="84" t="s">
        <v>6507</v>
      </c>
      <c r="B3" s="84" t="s">
        <v>6508</v>
      </c>
      <c r="C3" s="84" t="s">
        <v>6509</v>
      </c>
      <c r="D3" s="84" t="s">
        <v>6510</v>
      </c>
      <c r="E3" s="91" t="s">
        <v>6511</v>
      </c>
      <c r="F3" s="91" t="s">
        <v>6512</v>
      </c>
      <c r="G3" s="91" t="s">
        <v>6513</v>
      </c>
      <c r="H3" s="34" t="s">
        <v>6514</v>
      </c>
      <c r="I3" s="85" t="s">
        <v>10</v>
      </c>
      <c r="J3" s="85" t="s">
        <v>10</v>
      </c>
      <c r="K3" s="84"/>
    </row>
    <row r="4" spans="1:11" ht="18.75" customHeight="1" x14ac:dyDescent="0.4">
      <c r="A4" s="137" t="s">
        <v>6515</v>
      </c>
      <c r="B4" s="137" t="s">
        <v>6516</v>
      </c>
      <c r="C4" s="117" t="s">
        <v>6517</v>
      </c>
      <c r="D4" s="137" t="s">
        <v>6510</v>
      </c>
      <c r="E4" s="91" t="s">
        <v>6518</v>
      </c>
      <c r="F4" s="117" t="s">
        <v>6519</v>
      </c>
      <c r="G4" s="117" t="s">
        <v>6520</v>
      </c>
      <c r="H4" s="34" t="s">
        <v>6521</v>
      </c>
      <c r="I4" s="85" t="s">
        <v>10</v>
      </c>
      <c r="J4" s="85" t="s">
        <v>10</v>
      </c>
      <c r="K4" s="84"/>
    </row>
    <row r="5" spans="1:11" ht="18.75" customHeight="1" x14ac:dyDescent="0.4">
      <c r="A5" s="137" t="s">
        <v>6522</v>
      </c>
      <c r="B5" s="137" t="s">
        <v>6523</v>
      </c>
      <c r="C5" s="137" t="s">
        <v>6524</v>
      </c>
      <c r="D5" s="137" t="s">
        <v>6510</v>
      </c>
      <c r="E5" s="91" t="s">
        <v>6525</v>
      </c>
      <c r="F5" s="117" t="s">
        <v>6526</v>
      </c>
      <c r="G5" s="117" t="s">
        <v>6527</v>
      </c>
      <c r="H5" s="34" t="s">
        <v>6528</v>
      </c>
      <c r="I5" s="85" t="s">
        <v>10</v>
      </c>
      <c r="J5" s="85" t="s">
        <v>10</v>
      </c>
      <c r="K5" s="84"/>
    </row>
    <row r="6" spans="1:11" ht="18.75" customHeight="1" x14ac:dyDescent="0.4">
      <c r="A6" s="137" t="s">
        <v>6529</v>
      </c>
      <c r="B6" s="137" t="s">
        <v>6530</v>
      </c>
      <c r="C6" s="137" t="s">
        <v>6531</v>
      </c>
      <c r="D6" s="137" t="s">
        <v>6510</v>
      </c>
      <c r="E6" s="91" t="s">
        <v>6532</v>
      </c>
      <c r="F6" s="137" t="s">
        <v>6533</v>
      </c>
      <c r="G6" s="137" t="s">
        <v>10916</v>
      </c>
      <c r="H6" s="35" t="s">
        <v>6534</v>
      </c>
      <c r="I6" s="85" t="s">
        <v>10</v>
      </c>
      <c r="J6" s="85" t="s">
        <v>10</v>
      </c>
      <c r="K6" s="84"/>
    </row>
    <row r="7" spans="1:11" ht="18.75" customHeight="1" x14ac:dyDescent="0.4">
      <c r="A7" s="137" t="s">
        <v>6535</v>
      </c>
      <c r="B7" s="137" t="s">
        <v>6536</v>
      </c>
      <c r="C7" s="137" t="s">
        <v>6537</v>
      </c>
      <c r="D7" s="137" t="s">
        <v>6510</v>
      </c>
      <c r="E7" s="91" t="s">
        <v>6538</v>
      </c>
      <c r="F7" s="137" t="s">
        <v>6539</v>
      </c>
      <c r="G7" s="137" t="s">
        <v>6540</v>
      </c>
      <c r="H7" s="34" t="s">
        <v>6541</v>
      </c>
      <c r="I7" s="85" t="s">
        <v>10</v>
      </c>
      <c r="J7" s="85" t="s">
        <v>10</v>
      </c>
      <c r="K7" s="84"/>
    </row>
    <row r="8" spans="1:11" ht="18.75" customHeight="1" x14ac:dyDescent="0.4">
      <c r="A8" s="137" t="s">
        <v>6542</v>
      </c>
      <c r="B8" s="137" t="s">
        <v>6543</v>
      </c>
      <c r="C8" s="137" t="s">
        <v>6544</v>
      </c>
      <c r="D8" s="137" t="s">
        <v>6510</v>
      </c>
      <c r="E8" s="91" t="s">
        <v>6545</v>
      </c>
      <c r="F8" s="117" t="s">
        <v>6546</v>
      </c>
      <c r="G8" s="117" t="s">
        <v>6547</v>
      </c>
      <c r="H8" s="36" t="s">
        <v>6548</v>
      </c>
      <c r="I8" s="85" t="s">
        <v>10</v>
      </c>
      <c r="J8" s="85" t="s">
        <v>10</v>
      </c>
      <c r="K8" s="84"/>
    </row>
    <row r="9" spans="1:11" ht="18.75" customHeight="1" x14ac:dyDescent="0.4">
      <c r="A9" s="137" t="s">
        <v>6549</v>
      </c>
      <c r="B9" s="137" t="s">
        <v>6550</v>
      </c>
      <c r="C9" s="137" t="s">
        <v>6551</v>
      </c>
      <c r="D9" s="137" t="s">
        <v>6510</v>
      </c>
      <c r="E9" s="91" t="s">
        <v>6552</v>
      </c>
      <c r="F9" s="117" t="s">
        <v>6553</v>
      </c>
      <c r="G9" s="117" t="s">
        <v>6554</v>
      </c>
      <c r="H9" s="37" t="s">
        <v>6555</v>
      </c>
      <c r="I9" s="85" t="s">
        <v>10</v>
      </c>
      <c r="J9" s="85" t="s">
        <v>10</v>
      </c>
      <c r="K9" s="84"/>
    </row>
    <row r="10" spans="1:11" ht="18.75" customHeight="1" x14ac:dyDescent="0.4">
      <c r="A10" s="137" t="s">
        <v>6556</v>
      </c>
      <c r="B10" s="137" t="s">
        <v>6557</v>
      </c>
      <c r="C10" s="137" t="s">
        <v>6558</v>
      </c>
      <c r="D10" s="137" t="s">
        <v>6510</v>
      </c>
      <c r="E10" s="91" t="s">
        <v>6559</v>
      </c>
      <c r="F10" s="117" t="s">
        <v>6560</v>
      </c>
      <c r="G10" s="117" t="s">
        <v>6561</v>
      </c>
      <c r="H10" s="34" t="s">
        <v>6562</v>
      </c>
      <c r="I10" s="85" t="s">
        <v>10</v>
      </c>
      <c r="J10" s="85" t="s">
        <v>10</v>
      </c>
      <c r="K10" s="84"/>
    </row>
    <row r="11" spans="1:11" ht="18.75" customHeight="1" x14ac:dyDescent="0.4">
      <c r="A11" s="137" t="s">
        <v>6563</v>
      </c>
      <c r="B11" s="137" t="s">
        <v>6564</v>
      </c>
      <c r="C11" s="137" t="s">
        <v>6565</v>
      </c>
      <c r="D11" s="137" t="s">
        <v>6510</v>
      </c>
      <c r="E11" s="91" t="s">
        <v>6566</v>
      </c>
      <c r="F11" s="137" t="s">
        <v>6567</v>
      </c>
      <c r="G11" s="137" t="s">
        <v>6568</v>
      </c>
      <c r="H11" s="34" t="s">
        <v>6569</v>
      </c>
      <c r="I11" s="85" t="s">
        <v>10</v>
      </c>
      <c r="J11" s="85" t="s">
        <v>10</v>
      </c>
      <c r="K11" s="84"/>
    </row>
    <row r="12" spans="1:11" ht="18.75" customHeight="1" x14ac:dyDescent="0.4">
      <c r="A12" s="137" t="s">
        <v>6570</v>
      </c>
      <c r="B12" s="137" t="s">
        <v>6571</v>
      </c>
      <c r="C12" s="137" t="s">
        <v>6572</v>
      </c>
      <c r="D12" s="137" t="s">
        <v>6510</v>
      </c>
      <c r="E12" s="91" t="s">
        <v>6573</v>
      </c>
      <c r="F12" s="117" t="s">
        <v>6574</v>
      </c>
      <c r="G12" s="117" t="s">
        <v>6575</v>
      </c>
      <c r="H12" s="34" t="s">
        <v>6576</v>
      </c>
      <c r="I12" s="85" t="s">
        <v>10</v>
      </c>
      <c r="J12" s="85" t="s">
        <v>10</v>
      </c>
      <c r="K12" s="84"/>
    </row>
    <row r="13" spans="1:11" ht="18.75" customHeight="1" x14ac:dyDescent="0.4">
      <c r="A13" s="137" t="s">
        <v>6577</v>
      </c>
      <c r="B13" s="137" t="s">
        <v>6578</v>
      </c>
      <c r="C13" s="137" t="s">
        <v>6579</v>
      </c>
      <c r="D13" s="137" t="s">
        <v>6510</v>
      </c>
      <c r="E13" s="105" t="s">
        <v>6580</v>
      </c>
      <c r="F13" s="137" t="s">
        <v>6581</v>
      </c>
      <c r="G13" s="137" t="s">
        <v>6582</v>
      </c>
      <c r="H13" s="34" t="s">
        <v>6583</v>
      </c>
      <c r="I13" s="85" t="s">
        <v>10</v>
      </c>
      <c r="J13" s="85" t="s">
        <v>10</v>
      </c>
      <c r="K13" s="84"/>
    </row>
    <row r="14" spans="1:11" ht="18.75" customHeight="1" x14ac:dyDescent="0.4">
      <c r="A14" s="137" t="s">
        <v>6584</v>
      </c>
      <c r="B14" s="137" t="s">
        <v>6585</v>
      </c>
      <c r="C14" s="137" t="s">
        <v>6586</v>
      </c>
      <c r="D14" s="137" t="s">
        <v>6510</v>
      </c>
      <c r="E14" s="91" t="s">
        <v>6587</v>
      </c>
      <c r="F14" s="117" t="s">
        <v>6588</v>
      </c>
      <c r="G14" s="117" t="s">
        <v>6589</v>
      </c>
      <c r="H14" s="34" t="s">
        <v>6590</v>
      </c>
      <c r="I14" s="85" t="s">
        <v>10</v>
      </c>
      <c r="J14" s="85" t="s">
        <v>10</v>
      </c>
      <c r="K14" s="84"/>
    </row>
    <row r="15" spans="1:11" ht="18.75" customHeight="1" x14ac:dyDescent="0.4">
      <c r="A15" s="137" t="s">
        <v>6591</v>
      </c>
      <c r="B15" s="137" t="s">
        <v>6592</v>
      </c>
      <c r="C15" s="137" t="s">
        <v>6593</v>
      </c>
      <c r="D15" s="137" t="s">
        <v>6510</v>
      </c>
      <c r="E15" s="91" t="s">
        <v>6594</v>
      </c>
      <c r="F15" s="117" t="s">
        <v>6595</v>
      </c>
      <c r="G15" s="117" t="s">
        <v>6596</v>
      </c>
      <c r="H15" s="34" t="s">
        <v>6597</v>
      </c>
      <c r="I15" s="85" t="s">
        <v>10</v>
      </c>
      <c r="J15" s="85" t="s">
        <v>10</v>
      </c>
      <c r="K15" s="84"/>
    </row>
    <row r="16" spans="1:11" ht="18.75" customHeight="1" x14ac:dyDescent="0.4">
      <c r="A16" s="137" t="s">
        <v>6598</v>
      </c>
      <c r="B16" s="137" t="s">
        <v>6599</v>
      </c>
      <c r="C16" s="137" t="s">
        <v>6600</v>
      </c>
      <c r="D16" s="137" t="s">
        <v>6510</v>
      </c>
      <c r="E16" s="91" t="s">
        <v>6601</v>
      </c>
      <c r="F16" s="117" t="s">
        <v>6602</v>
      </c>
      <c r="G16" s="117" t="s">
        <v>6603</v>
      </c>
      <c r="H16" s="91"/>
      <c r="I16" s="85" t="s">
        <v>10</v>
      </c>
      <c r="J16" s="85" t="s">
        <v>10</v>
      </c>
      <c r="K16" s="84"/>
    </row>
    <row r="17" spans="1:11" ht="18.75" customHeight="1" x14ac:dyDescent="0.4">
      <c r="A17" s="137" t="s">
        <v>6604</v>
      </c>
      <c r="B17" s="137" t="s">
        <v>6605</v>
      </c>
      <c r="C17" s="137" t="s">
        <v>6606</v>
      </c>
      <c r="D17" s="137" t="s">
        <v>6510</v>
      </c>
      <c r="E17" s="91" t="s">
        <v>6607</v>
      </c>
      <c r="F17" s="117" t="s">
        <v>6608</v>
      </c>
      <c r="G17" s="117" t="s">
        <v>6609</v>
      </c>
      <c r="H17" s="34" t="s">
        <v>6610</v>
      </c>
      <c r="I17" s="85" t="s">
        <v>10</v>
      </c>
      <c r="J17" s="85" t="s">
        <v>10</v>
      </c>
      <c r="K17" s="84"/>
    </row>
    <row r="18" spans="1:11" ht="18.75" customHeight="1" x14ac:dyDescent="0.4">
      <c r="A18" s="137" t="s">
        <v>6611</v>
      </c>
      <c r="B18" s="137" t="s">
        <v>6612</v>
      </c>
      <c r="C18" s="137" t="s">
        <v>6613</v>
      </c>
      <c r="D18" s="137" t="s">
        <v>6510</v>
      </c>
      <c r="E18" s="84" t="s">
        <v>6614</v>
      </c>
      <c r="F18" s="137" t="s">
        <v>6615</v>
      </c>
      <c r="G18" s="137" t="s">
        <v>6616</v>
      </c>
      <c r="H18" s="34" t="s">
        <v>6617</v>
      </c>
      <c r="I18" s="85" t="s">
        <v>10</v>
      </c>
      <c r="J18" s="85" t="s">
        <v>10</v>
      </c>
      <c r="K18" s="84"/>
    </row>
    <row r="19" spans="1:11" ht="18.75" customHeight="1" x14ac:dyDescent="0.4">
      <c r="A19" s="137" t="s">
        <v>6618</v>
      </c>
      <c r="B19" s="137" t="s">
        <v>6619</v>
      </c>
      <c r="C19" s="137" t="s">
        <v>10917</v>
      </c>
      <c r="D19" s="137" t="s">
        <v>6510</v>
      </c>
      <c r="E19" s="91" t="s">
        <v>6620</v>
      </c>
      <c r="F19" s="117" t="s">
        <v>10918</v>
      </c>
      <c r="G19" s="117" t="s">
        <v>6621</v>
      </c>
      <c r="H19" s="91"/>
      <c r="I19" s="85" t="s">
        <v>10</v>
      </c>
      <c r="J19" s="85" t="s">
        <v>10</v>
      </c>
      <c r="K19" s="84"/>
    </row>
    <row r="20" spans="1:11" ht="18.75" customHeight="1" x14ac:dyDescent="0.4">
      <c r="A20" s="137" t="s">
        <v>6622</v>
      </c>
      <c r="B20" s="137" t="s">
        <v>6623</v>
      </c>
      <c r="C20" s="137" t="s">
        <v>6624</v>
      </c>
      <c r="D20" s="137" t="s">
        <v>6510</v>
      </c>
      <c r="E20" s="91" t="s">
        <v>6625</v>
      </c>
      <c r="F20" s="117" t="s">
        <v>6626</v>
      </c>
      <c r="G20" s="117" t="s">
        <v>6627</v>
      </c>
      <c r="H20" s="34" t="s">
        <v>6628</v>
      </c>
      <c r="I20" s="85" t="s">
        <v>10</v>
      </c>
      <c r="J20" s="85" t="s">
        <v>10</v>
      </c>
      <c r="K20" s="84"/>
    </row>
    <row r="21" spans="1:11" ht="18.75" customHeight="1" x14ac:dyDescent="0.4">
      <c r="A21" s="137" t="s">
        <v>6629</v>
      </c>
      <c r="B21" s="137" t="s">
        <v>6630</v>
      </c>
      <c r="C21" s="137" t="s">
        <v>10919</v>
      </c>
      <c r="D21" s="137" t="s">
        <v>6510</v>
      </c>
      <c r="E21" s="91" t="s">
        <v>6631</v>
      </c>
      <c r="F21" s="117" t="s">
        <v>10920</v>
      </c>
      <c r="G21" s="117" t="s">
        <v>6632</v>
      </c>
      <c r="H21" s="34" t="s">
        <v>6633</v>
      </c>
      <c r="I21" s="85" t="s">
        <v>10</v>
      </c>
      <c r="J21" s="85" t="s">
        <v>10</v>
      </c>
      <c r="K21" s="84"/>
    </row>
    <row r="22" spans="1:11" ht="18.75" customHeight="1" x14ac:dyDescent="0.4">
      <c r="A22" s="137" t="s">
        <v>6634</v>
      </c>
      <c r="B22" s="137" t="s">
        <v>6635</v>
      </c>
      <c r="C22" s="137" t="s">
        <v>6636</v>
      </c>
      <c r="D22" s="137" t="s">
        <v>6510</v>
      </c>
      <c r="E22" s="91" t="s">
        <v>6637</v>
      </c>
      <c r="F22" s="117" t="s">
        <v>6638</v>
      </c>
      <c r="G22" s="117" t="s">
        <v>6639</v>
      </c>
      <c r="H22" s="34" t="s">
        <v>6640</v>
      </c>
      <c r="I22" s="85" t="s">
        <v>10</v>
      </c>
      <c r="J22" s="85" t="s">
        <v>10</v>
      </c>
      <c r="K22" s="84"/>
    </row>
    <row r="23" spans="1:11" ht="18.75" customHeight="1" x14ac:dyDescent="0.4">
      <c r="A23" s="137" t="s">
        <v>6641</v>
      </c>
      <c r="B23" s="137" t="s">
        <v>6642</v>
      </c>
      <c r="C23" s="137" t="s">
        <v>6643</v>
      </c>
      <c r="D23" s="137" t="s">
        <v>6510</v>
      </c>
      <c r="E23" s="84" t="s">
        <v>6644</v>
      </c>
      <c r="F23" s="137" t="s">
        <v>6645</v>
      </c>
      <c r="G23" s="137" t="s">
        <v>6646</v>
      </c>
      <c r="H23" s="34" t="s">
        <v>6647</v>
      </c>
      <c r="I23" s="85" t="s">
        <v>10</v>
      </c>
      <c r="J23" s="85" t="s">
        <v>10</v>
      </c>
      <c r="K23" s="84"/>
    </row>
    <row r="24" spans="1:11" ht="18.75" customHeight="1" x14ac:dyDescent="0.4">
      <c r="A24" s="137" t="s">
        <v>6648</v>
      </c>
      <c r="B24" s="137" t="s">
        <v>6649</v>
      </c>
      <c r="C24" s="137" t="s">
        <v>6650</v>
      </c>
      <c r="D24" s="137" t="s">
        <v>6510</v>
      </c>
      <c r="E24" s="91" t="s">
        <v>6651</v>
      </c>
      <c r="F24" s="117" t="s">
        <v>6652</v>
      </c>
      <c r="G24" s="117" t="s">
        <v>6653</v>
      </c>
      <c r="H24" s="34" t="s">
        <v>6654</v>
      </c>
      <c r="I24" s="85" t="s">
        <v>10</v>
      </c>
      <c r="J24" s="85" t="s">
        <v>10</v>
      </c>
      <c r="K24" s="84"/>
    </row>
    <row r="25" spans="1:11" ht="18.75" customHeight="1" x14ac:dyDescent="0.4">
      <c r="A25" s="137" t="s">
        <v>6655</v>
      </c>
      <c r="B25" s="137" t="s">
        <v>6656</v>
      </c>
      <c r="C25" s="137" t="s">
        <v>6657</v>
      </c>
      <c r="D25" s="137" t="s">
        <v>6510</v>
      </c>
      <c r="E25" s="91" t="s">
        <v>6658</v>
      </c>
      <c r="F25" s="137" t="s">
        <v>6659</v>
      </c>
      <c r="G25" s="137" t="s">
        <v>6660</v>
      </c>
      <c r="H25" s="34" t="s">
        <v>6661</v>
      </c>
      <c r="I25" s="85" t="s">
        <v>10</v>
      </c>
      <c r="J25" s="85" t="s">
        <v>10</v>
      </c>
      <c r="K25" s="84"/>
    </row>
    <row r="26" spans="1:11" ht="18.75" customHeight="1" x14ac:dyDescent="0.4">
      <c r="A26" s="137" t="s">
        <v>6662</v>
      </c>
      <c r="B26" s="137" t="s">
        <v>6663</v>
      </c>
      <c r="C26" s="137" t="s">
        <v>6664</v>
      </c>
      <c r="D26" s="137" t="s">
        <v>6510</v>
      </c>
      <c r="E26" s="91" t="s">
        <v>6665</v>
      </c>
      <c r="F26" s="117" t="s">
        <v>6666</v>
      </c>
      <c r="G26" s="117" t="s">
        <v>6667</v>
      </c>
      <c r="H26" s="34" t="s">
        <v>6668</v>
      </c>
      <c r="I26" s="85" t="s">
        <v>10</v>
      </c>
      <c r="J26" s="85" t="s">
        <v>10</v>
      </c>
      <c r="K26" s="84"/>
    </row>
    <row r="27" spans="1:11" ht="18.75" customHeight="1" x14ac:dyDescent="0.4">
      <c r="A27" s="137" t="s">
        <v>6669</v>
      </c>
      <c r="B27" s="137" t="s">
        <v>6670</v>
      </c>
      <c r="C27" s="137" t="s">
        <v>10921</v>
      </c>
      <c r="D27" s="137" t="s">
        <v>6510</v>
      </c>
      <c r="E27" s="91" t="s">
        <v>6671</v>
      </c>
      <c r="F27" s="137" t="s">
        <v>10922</v>
      </c>
      <c r="G27" s="137" t="s">
        <v>6672</v>
      </c>
      <c r="H27" s="34" t="s">
        <v>6673</v>
      </c>
      <c r="I27" s="85" t="s">
        <v>10</v>
      </c>
      <c r="J27" s="85" t="s">
        <v>10</v>
      </c>
      <c r="K27" s="84"/>
    </row>
    <row r="28" spans="1:11" ht="18.75" customHeight="1" x14ac:dyDescent="0.4">
      <c r="A28" s="137" t="s">
        <v>6674</v>
      </c>
      <c r="B28" s="137" t="s">
        <v>6675</v>
      </c>
      <c r="C28" s="137" t="s">
        <v>6676</v>
      </c>
      <c r="D28" s="137" t="s">
        <v>6510</v>
      </c>
      <c r="E28" s="91" t="s">
        <v>6677</v>
      </c>
      <c r="F28" s="117" t="s">
        <v>6678</v>
      </c>
      <c r="G28" s="117" t="s">
        <v>6679</v>
      </c>
      <c r="H28" s="34" t="s">
        <v>11200</v>
      </c>
      <c r="I28" s="85" t="s">
        <v>10</v>
      </c>
      <c r="J28" s="85" t="s">
        <v>10</v>
      </c>
      <c r="K28" s="84"/>
    </row>
    <row r="29" spans="1:11" ht="18.75" customHeight="1" x14ac:dyDescent="0.4">
      <c r="A29" s="137" t="s">
        <v>6680</v>
      </c>
      <c r="B29" s="137" t="s">
        <v>6681</v>
      </c>
      <c r="C29" s="137" t="s">
        <v>6682</v>
      </c>
      <c r="D29" s="137" t="s">
        <v>6510</v>
      </c>
      <c r="E29" s="91" t="s">
        <v>10915</v>
      </c>
      <c r="F29" s="117" t="s">
        <v>6683</v>
      </c>
      <c r="G29" s="117" t="s">
        <v>6684</v>
      </c>
      <c r="H29" s="34" t="s">
        <v>6685</v>
      </c>
      <c r="I29" s="85" t="s">
        <v>10</v>
      </c>
      <c r="J29" s="85" t="s">
        <v>10</v>
      </c>
      <c r="K29" s="84"/>
    </row>
    <row r="30" spans="1:11" ht="18.75" customHeight="1" x14ac:dyDescent="0.4">
      <c r="A30" s="137" t="s">
        <v>6686</v>
      </c>
      <c r="B30" s="137" t="s">
        <v>6687</v>
      </c>
      <c r="C30" s="137" t="s">
        <v>6688</v>
      </c>
      <c r="D30" s="137" t="s">
        <v>6510</v>
      </c>
      <c r="E30" s="91" t="s">
        <v>6689</v>
      </c>
      <c r="F30" s="117" t="s">
        <v>6690</v>
      </c>
      <c r="G30" s="117" t="s">
        <v>6691</v>
      </c>
      <c r="H30" s="34" t="s">
        <v>6692</v>
      </c>
      <c r="I30" s="85" t="s">
        <v>10</v>
      </c>
      <c r="J30" s="85" t="s">
        <v>10</v>
      </c>
      <c r="K30" s="84"/>
    </row>
    <row r="31" spans="1:11" ht="18.75" customHeight="1" x14ac:dyDescent="0.4">
      <c r="A31" s="137" t="s">
        <v>6693</v>
      </c>
      <c r="B31" s="137" t="s">
        <v>6694</v>
      </c>
      <c r="C31" s="137" t="s">
        <v>6695</v>
      </c>
      <c r="D31" s="137" t="s">
        <v>6510</v>
      </c>
      <c r="E31" s="84" t="s">
        <v>6696</v>
      </c>
      <c r="F31" s="137" t="s">
        <v>6697</v>
      </c>
      <c r="G31" s="137" t="s">
        <v>6698</v>
      </c>
      <c r="H31" s="34" t="s">
        <v>6699</v>
      </c>
      <c r="I31" s="85" t="s">
        <v>10</v>
      </c>
      <c r="J31" s="85" t="s">
        <v>10</v>
      </c>
      <c r="K31" s="84"/>
    </row>
  </sheetData>
  <phoneticPr fontId="1"/>
  <dataValidations count="3">
    <dataValidation allowBlank="1" showInputMessage="1" sqref="C2 G2:H2" xr:uid="{0242310E-FA6E-4996-96CF-B6646C10107E}"/>
    <dataValidation allowBlank="1" showInputMessage="1" promptTitle="市区町村コード" sqref="B3:H3 H4:H31 E4:E31 K3:K31 A2:A3" xr:uid="{6F79BACC-230A-484A-AF73-99F066E3EAEA}"/>
    <dataValidation type="list" allowBlank="1" sqref="I3:J31" xr:uid="{64B716BC-5EF4-4D79-9133-60F58BD13736}">
      <formula1>"○,未実施"</formula1>
    </dataValidation>
  </dataValidations>
  <hyperlinks>
    <hyperlink ref="H10" display="https://www.town.kawagoe.mie.jp/index.php/kenkousuisinka/19525/" xr:uid="{48287B1A-023C-48C6-8527-30BB48BE31A6}"/>
    <hyperlink ref="H28" display="https://www.town.mie-kihoku.lg.jp/kakuka/fukushi/chiikihokenkakari/kansennsyou/3_3/2061.html" xr:uid="{B352D4B1-8C0F-4D42-89A0-48C59A0B1590}"/>
    <hyperlink ref="H12" display="https://www.city.kameyama.mie.jp/docs/2019052400049/" xr:uid="{D1AE640C-7ED7-426F-9BB6-1022F90DF838}"/>
    <hyperlink ref="H3" display="https://www.city.kuwana.lg.jp/hokeniryo/kenkou/kenkou/fuusinn.html" xr:uid="{54825108-C878-4E7F-80E8-D3EDAF14AA6E}"/>
    <hyperlink ref="H8" display="https://www2.town.komono.mie.jp/www/contents/1560841012796/index.html" xr:uid="{6B40FBC0-2BF9-4FF9-94EF-5D5268E9270E}"/>
    <hyperlink ref="H29" display="https://www.city.kumano.lg.jp/" xr:uid="{970321F9-398C-4365-8DF6-5A4CE7EF2B3C}"/>
    <hyperlink ref="H30" display="https://www.town.mihama.mie.jp" xr:uid="{EA800A2C-D3BE-48B2-8465-815FBF56AE6E}"/>
    <hyperlink ref="H20" display="https://www.city.shima.mie.jp" xr:uid="{B15E3632-DB79-41B4-8D9C-A0A37550041B}"/>
    <hyperlink ref="H14" display="https://www.city.matsusaka.mie.jp" xr:uid="{152BDEBB-C9C3-4E29-B6F4-5C3DB5F14577}"/>
    <hyperlink ref="H15" display="https://www.town.taki.mie.jp/life/soshiki/kenko_fukushi/iryo_kenko/6/425.html" xr:uid="{F2A1BCA8-EAE5-4C11-A6BA-DE33DCEB96C0}"/>
    <hyperlink ref="H5" display="https://www.town.kisosaki.lg.jp/" xr:uid="{FB5BBEC0-4250-4B96-999A-A4AFD28AA17A}"/>
    <hyperlink ref="H17" display="https://www.odaitown.jp/" xr:uid="{317D845E-0752-46E4-8219-32B8DBAF2FA8}"/>
    <hyperlink ref="H4" display="https://www.city.inabe.mie.jp/" xr:uid="{80D014CF-AAFB-4F91-B4F0-0D8D2E6766B7}"/>
    <hyperlink ref="H9" display="https://www2.town.asahi.mie.jp/www/index.html" xr:uid="{FB1959FC-8451-48FA-A3A9-C7847EBC1966}"/>
    <hyperlink ref="H21" display="https://kizuna.town.tamaki.mie.jp/home.html" xr:uid="{1D307E2D-296F-4FAE-AC3A-D477A254DC49}"/>
    <hyperlink ref="H22" display="https://www.town.watarai.lg.jp" xr:uid="{05D8C087-4D3A-4B74-B92A-FFC9EAF99E93}"/>
    <hyperlink ref="H24" display="https://www.town.minamiise.lg.jp" xr:uid="{07383F93-3BB1-488E-AF98-1264DF2974C6}"/>
    <hyperlink ref="H26" display="https://www.city.iga.lg.jp" xr:uid="{A96A90A3-F895-4446-8B96-C83D44B47E8C}"/>
    <hyperlink ref="H11" display="https://www.city.suzuka.lg.jp/" xr:uid="{D20E09D7-3B08-45D0-BD17-646E8DC2C162}"/>
    <hyperlink ref="H6" display="https://www.town.toin.lg.jp" xr:uid="{D4DD6EC5-4534-48EA-976E-41611C079AF1}"/>
    <hyperlink ref="H23" display="http://www.town.taiki.mie.jp" xr:uid="{B877F017-F3FE-4380-B49F-14147D3B9369}"/>
    <hyperlink ref="H13" display="https://www.info.city.tsu.mie.jp/www/contents/1554356044664/index.html" xr:uid="{6ACC1CE0-C4A3-4026-BF86-F145C6568D8E}"/>
    <hyperlink ref="H7" display="https://www.city.yokkaichi.lg.jp/www/contents/1557984439484/index.html" xr:uid="{C74A0CD4-1A5F-41AF-80CB-7F5F9FAF1820}"/>
    <hyperlink ref="H25" display="https://www.city.nabari.lg.jp/s033/090/030/20181010093227.html" xr:uid="{2831A4F1-ED85-4830-B2D0-F6916C7E4E2C}"/>
    <hyperlink ref="H18" display="https://www.city.ise.mie.jp/kenkou_fukushi/kenkou/yobosessyu/1002558.html" xr:uid="{3479699A-A499-49A2-A66E-D3E1784978D7}"/>
    <hyperlink ref="H31" display="https://www.town.kiho.lg.jp/" xr:uid="{286728DE-15F1-4A3D-B710-B5C2F0B89E4F}"/>
    <hyperlink ref="H27" display="https://www.city.owase.lg.jp/0000018991.html" xr:uid="{ACC570F0-2ACF-4BB3-A625-99DA01C0D87E}"/>
  </hyperlinks>
  <pageMargins left="0.51181102362204722" right="0" top="0.74803149606299213" bottom="0.35433070866141736" header="0.31496062992125984" footer="0.31496062992125984"/>
  <pageSetup paperSize="9" scale="6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7DAC9-01DC-4F89-BDA9-F56D13753763}">
  <sheetPr codeName="Sheet25"/>
  <dimension ref="A1:K21"/>
  <sheetViews>
    <sheetView topLeftCell="C1" zoomScale="80" zoomScaleNormal="80" workbookViewId="0">
      <selection activeCell="U17" sqref="U17"/>
    </sheetView>
  </sheetViews>
  <sheetFormatPr defaultRowHeight="18.75" x14ac:dyDescent="0.4"/>
  <cols>
    <col min="1" max="1" width="16.25" style="150" bestFit="1" customWidth="1"/>
    <col min="2" max="2" width="13.25" style="150" bestFit="1" customWidth="1"/>
    <col min="3" max="3" width="11.25" style="150" bestFit="1" customWidth="1"/>
    <col min="4" max="4" width="13.25" style="150" bestFit="1" customWidth="1"/>
    <col min="5" max="5" width="38.25" style="150" bestFit="1" customWidth="1"/>
    <col min="6" max="6" width="49.75" style="150" bestFit="1" customWidth="1"/>
    <col min="7" max="7" width="15.25" style="150" bestFit="1" customWidth="1"/>
    <col min="8" max="8" width="112.5" style="150" bestFit="1" customWidth="1"/>
    <col min="9" max="9" width="11.25" style="150" bestFit="1" customWidth="1"/>
    <col min="10" max="10" width="15.375" style="150" bestFit="1" customWidth="1"/>
    <col min="11" max="11" width="7.375" style="150" bestFit="1" customWidth="1"/>
    <col min="12" max="16384" width="9" style="150"/>
  </cols>
  <sheetData>
    <row r="1" spans="1:11" s="138" customFormat="1" ht="60" customHeight="1" x14ac:dyDescent="0.4">
      <c r="A1" s="177" t="s">
        <v>10923</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s="69" customFormat="1" ht="18.75" customHeight="1" x14ac:dyDescent="0.4">
      <c r="A3" s="84" t="s">
        <v>6700</v>
      </c>
      <c r="B3" s="84" t="s">
        <v>6701</v>
      </c>
      <c r="C3" s="84" t="s">
        <v>6702</v>
      </c>
      <c r="D3" s="84" t="s">
        <v>6703</v>
      </c>
      <c r="E3" s="84" t="s">
        <v>6704</v>
      </c>
      <c r="F3" s="84" t="s">
        <v>6705</v>
      </c>
      <c r="G3" s="84" t="s">
        <v>6706</v>
      </c>
      <c r="H3" s="14" t="s">
        <v>6707</v>
      </c>
      <c r="I3" s="85" t="s">
        <v>4122</v>
      </c>
      <c r="J3" s="85" t="s">
        <v>4122</v>
      </c>
      <c r="K3" s="84"/>
    </row>
    <row r="4" spans="1:11" s="69" customFormat="1" ht="18.75" customHeight="1" x14ac:dyDescent="0.4">
      <c r="A4" s="84" t="s">
        <v>6708</v>
      </c>
      <c r="B4" s="84" t="s">
        <v>6709</v>
      </c>
      <c r="C4" s="84" t="s">
        <v>6710</v>
      </c>
      <c r="D4" s="84" t="s">
        <v>6703</v>
      </c>
      <c r="E4" s="84" t="s">
        <v>6711</v>
      </c>
      <c r="F4" s="84" t="s">
        <v>6712</v>
      </c>
      <c r="G4" s="84" t="s">
        <v>6713</v>
      </c>
      <c r="H4" s="114" t="s">
        <v>6714</v>
      </c>
      <c r="I4" s="85" t="s">
        <v>10</v>
      </c>
      <c r="J4" s="85" t="s">
        <v>10</v>
      </c>
      <c r="K4" s="84"/>
    </row>
    <row r="5" spans="1:11" s="69" customFormat="1" ht="18.75" customHeight="1" x14ac:dyDescent="0.4">
      <c r="A5" s="84" t="s">
        <v>6715</v>
      </c>
      <c r="B5" s="84" t="s">
        <v>6716</v>
      </c>
      <c r="C5" s="84" t="s">
        <v>6717</v>
      </c>
      <c r="D5" s="84" t="s">
        <v>6703</v>
      </c>
      <c r="E5" s="84" t="s">
        <v>6718</v>
      </c>
      <c r="F5" s="84" t="s">
        <v>6719</v>
      </c>
      <c r="G5" s="84" t="s">
        <v>6720</v>
      </c>
      <c r="H5" s="114" t="s">
        <v>6721</v>
      </c>
      <c r="I5" s="85" t="s">
        <v>10</v>
      </c>
      <c r="J5" s="85" t="s">
        <v>10</v>
      </c>
      <c r="K5" s="91"/>
    </row>
    <row r="6" spans="1:11" s="69" customFormat="1" ht="18.75" customHeight="1" x14ac:dyDescent="0.4">
      <c r="A6" s="84" t="s">
        <v>6722</v>
      </c>
      <c r="B6" s="84" t="s">
        <v>6723</v>
      </c>
      <c r="C6" s="84" t="s">
        <v>6724</v>
      </c>
      <c r="D6" s="84" t="s">
        <v>6703</v>
      </c>
      <c r="E6" s="84" t="s">
        <v>6725</v>
      </c>
      <c r="F6" s="84" t="s">
        <v>6726</v>
      </c>
      <c r="G6" s="84" t="s">
        <v>6727</v>
      </c>
      <c r="H6" s="84" t="s">
        <v>6728</v>
      </c>
      <c r="I6" s="85" t="s">
        <v>10</v>
      </c>
      <c r="J6" s="85" t="s">
        <v>10</v>
      </c>
      <c r="K6" s="84"/>
    </row>
    <row r="7" spans="1:11" s="69" customFormat="1" ht="18.75" customHeight="1" x14ac:dyDescent="0.4">
      <c r="A7" s="84" t="s">
        <v>6729</v>
      </c>
      <c r="B7" s="84" t="s">
        <v>6730</v>
      </c>
      <c r="C7" s="84" t="s">
        <v>6731</v>
      </c>
      <c r="D7" s="84" t="s">
        <v>6703</v>
      </c>
      <c r="E7" s="84" t="s">
        <v>6732</v>
      </c>
      <c r="F7" s="84" t="s">
        <v>6733</v>
      </c>
      <c r="G7" s="84" t="s">
        <v>6734</v>
      </c>
      <c r="H7" s="114" t="s">
        <v>6735</v>
      </c>
      <c r="I7" s="85" t="s">
        <v>10</v>
      </c>
      <c r="J7" s="85" t="s">
        <v>10</v>
      </c>
      <c r="K7" s="84"/>
    </row>
    <row r="8" spans="1:11" s="69" customFormat="1" ht="18.75" customHeight="1" x14ac:dyDescent="0.4">
      <c r="A8" s="90" t="s">
        <v>6736</v>
      </c>
      <c r="B8" s="84" t="s">
        <v>6737</v>
      </c>
      <c r="C8" s="84" t="s">
        <v>6738</v>
      </c>
      <c r="D8" s="84" t="s">
        <v>6703</v>
      </c>
      <c r="E8" s="84" t="s">
        <v>6739</v>
      </c>
      <c r="F8" s="84" t="s">
        <v>6740</v>
      </c>
      <c r="G8" s="84" t="s">
        <v>6741</v>
      </c>
      <c r="H8" s="91" t="s">
        <v>10924</v>
      </c>
      <c r="I8" s="85" t="s">
        <v>10</v>
      </c>
      <c r="J8" s="85" t="s">
        <v>10</v>
      </c>
      <c r="K8" s="84"/>
    </row>
    <row r="9" spans="1:11" s="69" customFormat="1" ht="18.75" customHeight="1" x14ac:dyDescent="0.4">
      <c r="A9" s="84" t="s">
        <v>6742</v>
      </c>
      <c r="B9" s="84" t="s">
        <v>6743</v>
      </c>
      <c r="C9" s="84" t="s">
        <v>6744</v>
      </c>
      <c r="D9" s="84" t="s">
        <v>6703</v>
      </c>
      <c r="E9" s="84" t="s">
        <v>6745</v>
      </c>
      <c r="F9" s="84" t="s">
        <v>6746</v>
      </c>
      <c r="G9" s="84" t="s">
        <v>6747</v>
      </c>
      <c r="H9" s="14" t="s">
        <v>11201</v>
      </c>
      <c r="I9" s="85" t="s">
        <v>10</v>
      </c>
      <c r="J9" s="85" t="s">
        <v>10</v>
      </c>
      <c r="K9" s="84"/>
    </row>
    <row r="10" spans="1:11" s="69" customFormat="1" ht="18.75" customHeight="1" x14ac:dyDescent="0.4">
      <c r="A10" s="84" t="s">
        <v>6748</v>
      </c>
      <c r="B10" s="84" t="s">
        <v>6749</v>
      </c>
      <c r="C10" s="84" t="s">
        <v>6750</v>
      </c>
      <c r="D10" s="84" t="s">
        <v>6703</v>
      </c>
      <c r="E10" s="84" t="s">
        <v>6751</v>
      </c>
      <c r="F10" s="84" t="s">
        <v>6752</v>
      </c>
      <c r="G10" s="84" t="s">
        <v>6753</v>
      </c>
      <c r="H10" s="84"/>
      <c r="I10" s="85" t="s">
        <v>10</v>
      </c>
      <c r="J10" s="85" t="s">
        <v>10</v>
      </c>
      <c r="K10" s="84"/>
    </row>
    <row r="11" spans="1:11" s="138" customFormat="1" ht="18.75" customHeight="1" x14ac:dyDescent="0.4">
      <c r="A11" s="84">
        <v>252107</v>
      </c>
      <c r="B11" s="84" t="s">
        <v>6754</v>
      </c>
      <c r="C11" s="84" t="s">
        <v>6755</v>
      </c>
      <c r="D11" s="84" t="s">
        <v>6756</v>
      </c>
      <c r="E11" s="84" t="s">
        <v>6757</v>
      </c>
      <c r="F11" s="84" t="s">
        <v>6758</v>
      </c>
      <c r="G11" s="84" t="s">
        <v>6759</v>
      </c>
      <c r="H11" s="93" t="s">
        <v>11090</v>
      </c>
      <c r="I11" s="85" t="s">
        <v>10</v>
      </c>
      <c r="J11" s="85" t="s">
        <v>10</v>
      </c>
      <c r="K11" s="84"/>
    </row>
    <row r="12" spans="1:11" s="69" customFormat="1" ht="18.75" customHeight="1" x14ac:dyDescent="0.4">
      <c r="A12" s="84" t="s">
        <v>6760</v>
      </c>
      <c r="B12" s="84" t="s">
        <v>6761</v>
      </c>
      <c r="C12" s="84" t="s">
        <v>6762</v>
      </c>
      <c r="D12" s="84" t="s">
        <v>6703</v>
      </c>
      <c r="E12" s="84" t="s">
        <v>6763</v>
      </c>
      <c r="F12" s="84" t="s">
        <v>6764</v>
      </c>
      <c r="G12" s="84" t="s">
        <v>6765</v>
      </c>
      <c r="H12" s="84"/>
      <c r="I12" s="85" t="s">
        <v>10</v>
      </c>
      <c r="J12" s="85" t="s">
        <v>10</v>
      </c>
      <c r="K12" s="84"/>
    </row>
    <row r="13" spans="1:11" s="69" customFormat="1" ht="18.75" customHeight="1" x14ac:dyDescent="0.4">
      <c r="A13" s="84" t="s">
        <v>6766</v>
      </c>
      <c r="B13" s="84" t="s">
        <v>6767</v>
      </c>
      <c r="C13" s="84" t="s">
        <v>6768</v>
      </c>
      <c r="D13" s="84" t="s">
        <v>6703</v>
      </c>
      <c r="E13" s="84" t="s">
        <v>6769</v>
      </c>
      <c r="F13" s="84" t="s">
        <v>6770</v>
      </c>
      <c r="G13" s="84" t="s">
        <v>6771</v>
      </c>
      <c r="H13" s="84" t="s">
        <v>6772</v>
      </c>
      <c r="I13" s="85" t="s">
        <v>10</v>
      </c>
      <c r="J13" s="85" t="s">
        <v>10</v>
      </c>
      <c r="K13" s="84"/>
    </row>
    <row r="14" spans="1:11" s="69" customFormat="1" ht="18.75" customHeight="1" x14ac:dyDescent="0.4">
      <c r="A14" s="84" t="s">
        <v>6773</v>
      </c>
      <c r="B14" s="84" t="s">
        <v>6774</v>
      </c>
      <c r="C14" s="84" t="s">
        <v>6775</v>
      </c>
      <c r="D14" s="84" t="s">
        <v>6703</v>
      </c>
      <c r="E14" s="91" t="s">
        <v>6776</v>
      </c>
      <c r="F14" s="91" t="s">
        <v>6777</v>
      </c>
      <c r="G14" s="91" t="s">
        <v>6778</v>
      </c>
      <c r="H14" s="91" t="s">
        <v>6779</v>
      </c>
      <c r="I14" s="85" t="s">
        <v>10</v>
      </c>
      <c r="J14" s="85" t="s">
        <v>10</v>
      </c>
      <c r="K14" s="84"/>
    </row>
    <row r="15" spans="1:11" s="69" customFormat="1" ht="18.75" customHeight="1" x14ac:dyDescent="0.4">
      <c r="A15" s="84" t="s">
        <v>6780</v>
      </c>
      <c r="B15" s="84" t="s">
        <v>6781</v>
      </c>
      <c r="C15" s="84" t="s">
        <v>6782</v>
      </c>
      <c r="D15" s="84" t="s">
        <v>6703</v>
      </c>
      <c r="E15" s="84" t="s">
        <v>6783</v>
      </c>
      <c r="F15" s="84" t="s">
        <v>6784</v>
      </c>
      <c r="G15" s="84" t="s">
        <v>6785</v>
      </c>
      <c r="H15" s="114" t="s">
        <v>6786</v>
      </c>
      <c r="I15" s="85" t="s">
        <v>10</v>
      </c>
      <c r="J15" s="85" t="s">
        <v>10</v>
      </c>
      <c r="K15" s="84"/>
    </row>
    <row r="16" spans="1:11" s="69" customFormat="1" ht="18.75" customHeight="1" x14ac:dyDescent="0.4">
      <c r="A16" s="84" t="s">
        <v>6787</v>
      </c>
      <c r="B16" s="84" t="s">
        <v>6788</v>
      </c>
      <c r="C16" s="84" t="s">
        <v>6789</v>
      </c>
      <c r="D16" s="84" t="s">
        <v>6703</v>
      </c>
      <c r="E16" s="84" t="s">
        <v>6790</v>
      </c>
      <c r="F16" s="84" t="s">
        <v>6791</v>
      </c>
      <c r="G16" s="84" t="s">
        <v>6792</v>
      </c>
      <c r="H16" s="84"/>
      <c r="I16" s="85" t="s">
        <v>10</v>
      </c>
      <c r="J16" s="85" t="s">
        <v>10</v>
      </c>
      <c r="K16" s="84"/>
    </row>
    <row r="17" spans="1:11" s="69" customFormat="1" ht="18.75" customHeight="1" x14ac:dyDescent="0.4">
      <c r="A17" s="92">
        <v>253847</v>
      </c>
      <c r="B17" s="89" t="s">
        <v>6793</v>
      </c>
      <c r="C17" s="90" t="s">
        <v>6794</v>
      </c>
      <c r="D17" s="84" t="s">
        <v>6703</v>
      </c>
      <c r="E17" s="84" t="s">
        <v>6795</v>
      </c>
      <c r="F17" s="84" t="s">
        <v>6796</v>
      </c>
      <c r="G17" s="84" t="s">
        <v>6797</v>
      </c>
      <c r="H17" s="14" t="s">
        <v>6798</v>
      </c>
      <c r="I17" s="85" t="s">
        <v>10</v>
      </c>
      <c r="J17" s="85" t="s">
        <v>10</v>
      </c>
      <c r="K17" s="84"/>
    </row>
    <row r="18" spans="1:11" s="69" customFormat="1" ht="18.75" customHeight="1" x14ac:dyDescent="0.4">
      <c r="A18" s="84" t="s">
        <v>6799</v>
      </c>
      <c r="B18" s="84" t="s">
        <v>6800</v>
      </c>
      <c r="C18" s="84" t="s">
        <v>6801</v>
      </c>
      <c r="D18" s="84" t="s">
        <v>6703</v>
      </c>
      <c r="E18" s="84" t="s">
        <v>6802</v>
      </c>
      <c r="F18" s="84" t="s">
        <v>6803</v>
      </c>
      <c r="G18" s="84" t="s">
        <v>6804</v>
      </c>
      <c r="H18" s="14" t="s">
        <v>6805</v>
      </c>
      <c r="I18" s="85" t="s">
        <v>10</v>
      </c>
      <c r="J18" s="85" t="s">
        <v>10</v>
      </c>
      <c r="K18" s="84"/>
    </row>
    <row r="19" spans="1:11" s="69" customFormat="1" ht="18.75" customHeight="1" x14ac:dyDescent="0.4">
      <c r="A19" s="84" t="s">
        <v>6806</v>
      </c>
      <c r="B19" s="84" t="s">
        <v>6807</v>
      </c>
      <c r="C19" s="84" t="s">
        <v>6808</v>
      </c>
      <c r="D19" s="84" t="s">
        <v>6703</v>
      </c>
      <c r="E19" s="84" t="s">
        <v>6809</v>
      </c>
      <c r="F19" s="84" t="s">
        <v>6810</v>
      </c>
      <c r="G19" s="84" t="s">
        <v>6811</v>
      </c>
      <c r="H19" s="84"/>
      <c r="I19" s="85" t="s">
        <v>10</v>
      </c>
      <c r="J19" s="85" t="s">
        <v>10</v>
      </c>
      <c r="K19" s="84"/>
    </row>
    <row r="20" spans="1:11" s="69" customFormat="1" ht="18.75" customHeight="1" x14ac:dyDescent="0.4">
      <c r="A20" s="84" t="s">
        <v>6812</v>
      </c>
      <c r="B20" s="84" t="s">
        <v>6813</v>
      </c>
      <c r="C20" s="84" t="s">
        <v>6814</v>
      </c>
      <c r="D20" s="84" t="s">
        <v>6703</v>
      </c>
      <c r="E20" s="84" t="s">
        <v>6815</v>
      </c>
      <c r="F20" s="84" t="s">
        <v>6816</v>
      </c>
      <c r="G20" s="84" t="s">
        <v>6817</v>
      </c>
      <c r="H20" s="84"/>
      <c r="I20" s="85" t="s">
        <v>10</v>
      </c>
      <c r="J20" s="85" t="s">
        <v>10</v>
      </c>
      <c r="K20" s="84"/>
    </row>
    <row r="21" spans="1:11" s="80" customFormat="1" ht="18.75" customHeight="1" x14ac:dyDescent="0.4">
      <c r="A21" s="93" t="s">
        <v>6818</v>
      </c>
      <c r="B21" s="93" t="s">
        <v>6819</v>
      </c>
      <c r="C21" s="93" t="s">
        <v>6820</v>
      </c>
      <c r="D21" s="93" t="s">
        <v>6756</v>
      </c>
      <c r="E21" s="93" t="s">
        <v>6821</v>
      </c>
      <c r="F21" s="93" t="s">
        <v>6822</v>
      </c>
      <c r="G21" s="93" t="s">
        <v>6823</v>
      </c>
      <c r="H21" s="93"/>
      <c r="I21" s="85" t="s">
        <v>10</v>
      </c>
      <c r="J21" s="85" t="s">
        <v>10</v>
      </c>
      <c r="K21" s="93"/>
    </row>
  </sheetData>
  <phoneticPr fontId="1"/>
  <dataValidations count="5">
    <dataValidation type="textLength" allowBlank="1" showInputMessage="1" showErrorMessage="1" promptTitle="郵便番号" prompt="郵便番号は、半角数字ハイフン入りで入力してください。_x000a_（例：100-8916）" sqref="C17" xr:uid="{656CDB20-CC98-4157-ACC3-D7342D6642E8}">
      <formula1>8</formula1>
      <formula2>8</formula2>
    </dataValidation>
    <dataValidation type="textLength" allowBlank="1" showInputMessage="1" showErrorMessage="1" promptTitle="市区町村コード" prompt="市区町村コードは半角数字6桁で入力してください。" sqref="A8" xr:uid="{92940B68-5B02-4DCA-8913-55EB8865FC53}">
      <formula1>6</formula1>
      <formula2>6</formula2>
    </dataValidation>
    <dataValidation allowBlank="1" showInputMessage="1" sqref="C2 G2:H2" xr:uid="{1022EF59-10F3-4C1E-9918-8FD24DF8DF72}"/>
    <dataValidation allowBlank="1" showInputMessage="1" promptTitle="市区町村コード" sqref="A17:A21 B18:H21 D17:H17 B3:H3 A4:H6 A7 B7:H8 K3:K21 A9:H16 A2:A3" xr:uid="{20BD6447-B159-437F-9EE3-2C68319FC58C}"/>
    <dataValidation type="list" allowBlank="1" sqref="I3:J21" xr:uid="{6EB5EC8D-5B2D-4BB5-8B16-E81A1DCF38DC}">
      <formula1>"○,未実施"</formula1>
    </dataValidation>
  </dataValidations>
  <hyperlinks>
    <hyperlink ref="H3" display="https://www.city.otsu.lg.jp/soshiki/021/1443/g/kansensho/yobo/24845.html" xr:uid="{4723EDE8-AFC9-4E90-8414-BD2439AF02FE}"/>
    <hyperlink ref="H7" display="https://www.city.kusatsu.shiga.jp/kosodate/yobosesshukenshin/oshirase/huusintuikataisaku.html" xr:uid="{54F15878-8A33-4B27-9C1C-D77656D55E83}"/>
    <hyperlink ref="H9" display="http://www.city.ritto.lg.jp/soshiki/kenkofukushi/kenko/oshirase/8057.html" xr:uid="{ABB91BF9-5203-4E2E-9B98-12B595C80254}"/>
    <hyperlink ref="H4" display="https://www.city.hikone.lg.jp/kakuka/fukushi_hoken/4/2_1/10/8802.html" xr:uid="{8B84214B-4C16-4125-B37C-A7ED93CFE668}"/>
    <hyperlink ref="H5" display="https://www.city.nagahama.lg.jp/0000006768.html" xr:uid="{BDEBC690-2EC2-42D9-A5CC-5A31786F1D37}"/>
    <hyperlink ref="H17" display="https://www.town.ryuoh.shiga.jp/life/kenko_iryou/yobou_sesshu.html" xr:uid="{2F327CEE-3F58-4F2E-9C20-F99BCFEB89E1}"/>
    <hyperlink ref="H18" display="https://www.town.aisho.shiga.jp" xr:uid="{BB749FD3-CAA2-4D9A-86CB-C4BFBB45C174}"/>
    <hyperlink ref="H15" display="https://www.city.maibara.lg.jp/soshiki/kenko_fukushi/kenko_dukuri/yobo_shindan/fuusinnnotuika/12819.html" xr:uid="{F3D70AC4-60A4-461C-B919-C384E70E551F}"/>
  </hyperlinks>
  <pageMargins left="0.70866141732283472" right="0.70866141732283472" top="0.74803149606299213" bottom="0.74803149606299213" header="0.31496062992125984" footer="0.31496062992125984"/>
  <pageSetup paperSize="9" scale="7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D74E-5904-4F9E-9C40-C0471E3DDFC2}">
  <sheetPr codeName="Sheet26">
    <pageSetUpPr fitToPage="1"/>
  </sheetPr>
  <dimension ref="A1:K28"/>
  <sheetViews>
    <sheetView view="pageBreakPreview" zoomScale="80" zoomScaleNormal="80" zoomScaleSheetLayoutView="80" workbookViewId="0">
      <pane xSplit="4" ySplit="2" topLeftCell="E3" activePane="bottomRight" state="frozen"/>
      <selection pane="topRight" activeCell="E1" sqref="E1"/>
      <selection pane="bottomLeft" activeCell="A2" sqref="A2"/>
      <selection pane="bottomRight" activeCell="F8" sqref="F8"/>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0.375" style="69" bestFit="1" customWidth="1"/>
    <col min="6" max="6" width="44.125" style="69" bestFit="1" customWidth="1"/>
    <col min="7" max="7" width="19.375" style="69" bestFit="1" customWidth="1"/>
    <col min="8" max="8" width="106.125" style="69" bestFit="1" customWidth="1"/>
    <col min="9" max="9" width="11.25" style="69" bestFit="1" customWidth="1"/>
    <col min="10" max="10" width="15.375" style="69" bestFit="1" customWidth="1"/>
    <col min="11" max="11" width="7.375" style="69" bestFit="1" customWidth="1"/>
    <col min="12" max="16384" width="9" style="69"/>
  </cols>
  <sheetData>
    <row r="1" spans="1:11" s="138" customFormat="1" ht="60" customHeight="1" x14ac:dyDescent="0.4">
      <c r="A1" s="177" t="s">
        <v>10925</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ht="18.75" customHeight="1" x14ac:dyDescent="0.4">
      <c r="A3" s="183" t="s">
        <v>6824</v>
      </c>
      <c r="B3" s="183" t="s">
        <v>6825</v>
      </c>
      <c r="C3" s="183" t="s">
        <v>6826</v>
      </c>
      <c r="D3" s="183" t="s">
        <v>6827</v>
      </c>
      <c r="E3" s="183" t="s">
        <v>6828</v>
      </c>
      <c r="F3" s="183" t="s">
        <v>6829</v>
      </c>
      <c r="G3" s="183" t="s">
        <v>6830</v>
      </c>
      <c r="H3" s="184" t="s">
        <v>6831</v>
      </c>
      <c r="I3" s="185" t="s">
        <v>10</v>
      </c>
      <c r="J3" s="185" t="s">
        <v>10</v>
      </c>
      <c r="K3" s="183"/>
    </row>
    <row r="4" spans="1:11" ht="18.75" customHeight="1" x14ac:dyDescent="0.4">
      <c r="A4" s="183" t="s">
        <v>6832</v>
      </c>
      <c r="B4" s="183" t="s">
        <v>6833</v>
      </c>
      <c r="C4" s="183" t="s">
        <v>6834</v>
      </c>
      <c r="D4" s="183" t="s">
        <v>6827</v>
      </c>
      <c r="E4" s="183" t="s">
        <v>6835</v>
      </c>
      <c r="F4" s="183" t="s">
        <v>6836</v>
      </c>
      <c r="G4" s="183" t="s">
        <v>6837</v>
      </c>
      <c r="H4" s="184" t="s">
        <v>6838</v>
      </c>
      <c r="I4" s="185" t="s">
        <v>10</v>
      </c>
      <c r="J4" s="185" t="s">
        <v>10</v>
      </c>
      <c r="K4" s="147"/>
    </row>
    <row r="5" spans="1:11" ht="18.75" customHeight="1" x14ac:dyDescent="0.4">
      <c r="A5" s="183" t="s">
        <v>6839</v>
      </c>
      <c r="B5" s="183" t="s">
        <v>6840</v>
      </c>
      <c r="C5" s="183" t="s">
        <v>6841</v>
      </c>
      <c r="D5" s="183" t="s">
        <v>6827</v>
      </c>
      <c r="E5" s="183" t="s">
        <v>6842</v>
      </c>
      <c r="F5" s="183" t="s">
        <v>6843</v>
      </c>
      <c r="G5" s="183" t="s">
        <v>6844</v>
      </c>
      <c r="H5" s="184" t="s">
        <v>6845</v>
      </c>
      <c r="I5" s="185" t="s">
        <v>10</v>
      </c>
      <c r="J5" s="185" t="s">
        <v>10</v>
      </c>
      <c r="K5" s="183"/>
    </row>
    <row r="6" spans="1:11" ht="18.75" customHeight="1" x14ac:dyDescent="0.4">
      <c r="A6" s="183" t="s">
        <v>6846</v>
      </c>
      <c r="B6" s="183" t="s">
        <v>11202</v>
      </c>
      <c r="C6" s="183" t="s">
        <v>6847</v>
      </c>
      <c r="D6" s="183" t="s">
        <v>6827</v>
      </c>
      <c r="E6" s="183" t="s">
        <v>6848</v>
      </c>
      <c r="F6" s="183" t="s">
        <v>6849</v>
      </c>
      <c r="G6" s="183" t="s">
        <v>6850</v>
      </c>
      <c r="H6" s="184" t="s">
        <v>11203</v>
      </c>
      <c r="I6" s="185" t="s">
        <v>10</v>
      </c>
      <c r="J6" s="185" t="s">
        <v>10</v>
      </c>
    </row>
    <row r="7" spans="1:11" ht="18.75" customHeight="1" x14ac:dyDescent="0.4">
      <c r="A7" s="183" t="s">
        <v>6851</v>
      </c>
      <c r="B7" s="183" t="s">
        <v>6852</v>
      </c>
      <c r="C7" s="183" t="s">
        <v>6853</v>
      </c>
      <c r="D7" s="183" t="s">
        <v>6827</v>
      </c>
      <c r="E7" s="183" t="s">
        <v>6854</v>
      </c>
      <c r="F7" s="183" t="s">
        <v>6855</v>
      </c>
      <c r="G7" s="183" t="s">
        <v>6856</v>
      </c>
      <c r="H7" s="184" t="s">
        <v>6857</v>
      </c>
      <c r="I7" s="185" t="s">
        <v>10</v>
      </c>
      <c r="J7" s="185" t="s">
        <v>10</v>
      </c>
      <c r="K7" s="183"/>
    </row>
    <row r="8" spans="1:11" ht="18.75" customHeight="1" x14ac:dyDescent="0.4">
      <c r="A8" s="84" t="s">
        <v>6858</v>
      </c>
      <c r="B8" s="84" t="s">
        <v>6859</v>
      </c>
      <c r="C8" s="84" t="s">
        <v>6860</v>
      </c>
      <c r="D8" s="84" t="s">
        <v>6827</v>
      </c>
      <c r="E8" s="147" t="s">
        <v>6861</v>
      </c>
      <c r="F8" s="186" t="s">
        <v>6862</v>
      </c>
      <c r="G8" s="105" t="s">
        <v>6863</v>
      </c>
      <c r="H8" s="48" t="s">
        <v>6864</v>
      </c>
      <c r="I8" s="85" t="s">
        <v>10</v>
      </c>
      <c r="J8" s="85" t="s">
        <v>10</v>
      </c>
      <c r="K8" s="84"/>
    </row>
    <row r="9" spans="1:11" ht="18.75" customHeight="1" x14ac:dyDescent="0.4">
      <c r="A9" s="183" t="s">
        <v>6865</v>
      </c>
      <c r="B9" s="183" t="s">
        <v>6866</v>
      </c>
      <c r="C9" s="183" t="s">
        <v>6867</v>
      </c>
      <c r="D9" s="183" t="s">
        <v>6827</v>
      </c>
      <c r="E9" s="183" t="s">
        <v>6868</v>
      </c>
      <c r="F9" s="183" t="s">
        <v>6869</v>
      </c>
      <c r="G9" s="183" t="s">
        <v>6870</v>
      </c>
      <c r="H9" s="184" t="s">
        <v>6871</v>
      </c>
      <c r="I9" s="185" t="s">
        <v>10</v>
      </c>
      <c r="J9" s="185" t="s">
        <v>10</v>
      </c>
      <c r="K9" s="183"/>
    </row>
    <row r="10" spans="1:11" ht="18.75" customHeight="1" x14ac:dyDescent="0.4">
      <c r="A10" s="183" t="s">
        <v>6872</v>
      </c>
      <c r="B10" s="183" t="s">
        <v>6873</v>
      </c>
      <c r="C10" s="183" t="s">
        <v>6874</v>
      </c>
      <c r="D10" s="183" t="s">
        <v>6827</v>
      </c>
      <c r="E10" s="183" t="s">
        <v>6875</v>
      </c>
      <c r="F10" s="183" t="s">
        <v>6876</v>
      </c>
      <c r="G10" s="183" t="s">
        <v>6877</v>
      </c>
      <c r="H10" s="184" t="s">
        <v>6878</v>
      </c>
      <c r="I10" s="185" t="s">
        <v>10</v>
      </c>
      <c r="J10" s="185" t="s">
        <v>10</v>
      </c>
    </row>
    <row r="11" spans="1:11" ht="18.75" customHeight="1" x14ac:dyDescent="0.4">
      <c r="A11" s="183" t="s">
        <v>6879</v>
      </c>
      <c r="B11" s="183" t="s">
        <v>6880</v>
      </c>
      <c r="C11" s="183" t="s">
        <v>6881</v>
      </c>
      <c r="D11" s="183" t="s">
        <v>6827</v>
      </c>
      <c r="E11" s="183" t="s">
        <v>6882</v>
      </c>
      <c r="F11" s="183" t="s">
        <v>6883</v>
      </c>
      <c r="G11" s="183" t="s">
        <v>6884</v>
      </c>
      <c r="H11" s="184" t="s">
        <v>6885</v>
      </c>
      <c r="I11" s="185" t="s">
        <v>10</v>
      </c>
      <c r="J11" s="185" t="s">
        <v>10</v>
      </c>
      <c r="K11" s="147"/>
    </row>
    <row r="12" spans="1:11" ht="18.75" customHeight="1" x14ac:dyDescent="0.4">
      <c r="A12" s="183" t="s">
        <v>6886</v>
      </c>
      <c r="B12" s="183" t="s">
        <v>6887</v>
      </c>
      <c r="C12" s="183" t="s">
        <v>6888</v>
      </c>
      <c r="D12" s="183" t="s">
        <v>6827</v>
      </c>
      <c r="E12" s="183" t="s">
        <v>6889</v>
      </c>
      <c r="F12" s="183" t="s">
        <v>6890</v>
      </c>
      <c r="G12" s="183" t="s">
        <v>6891</v>
      </c>
      <c r="H12" s="184" t="s">
        <v>6892</v>
      </c>
      <c r="I12" s="185" t="s">
        <v>10</v>
      </c>
      <c r="J12" s="185" t="s">
        <v>10</v>
      </c>
      <c r="K12" s="147"/>
    </row>
    <row r="13" spans="1:11" ht="18.75" customHeight="1" x14ac:dyDescent="0.4">
      <c r="A13" s="183" t="s">
        <v>6893</v>
      </c>
      <c r="B13" s="183" t="s">
        <v>6894</v>
      </c>
      <c r="C13" s="183" t="s">
        <v>6895</v>
      </c>
      <c r="D13" s="183" t="s">
        <v>6827</v>
      </c>
      <c r="E13" s="183" t="s">
        <v>6896</v>
      </c>
      <c r="F13" s="183" t="s">
        <v>6897</v>
      </c>
      <c r="G13" s="183" t="s">
        <v>6898</v>
      </c>
      <c r="H13" s="184" t="s">
        <v>6899</v>
      </c>
      <c r="I13" s="185" t="s">
        <v>10</v>
      </c>
      <c r="J13" s="185" t="s">
        <v>10</v>
      </c>
      <c r="K13" s="183"/>
    </row>
    <row r="14" spans="1:11" ht="18.75" customHeight="1" x14ac:dyDescent="0.4">
      <c r="A14" s="183" t="s">
        <v>6900</v>
      </c>
      <c r="B14" s="183" t="s">
        <v>6901</v>
      </c>
      <c r="C14" s="183" t="s">
        <v>6902</v>
      </c>
      <c r="D14" s="183" t="s">
        <v>6827</v>
      </c>
      <c r="E14" s="183" t="s">
        <v>6903</v>
      </c>
      <c r="F14" s="183" t="s">
        <v>6904</v>
      </c>
      <c r="G14" s="183" t="s">
        <v>6905</v>
      </c>
      <c r="H14" s="187" t="s">
        <v>6906</v>
      </c>
      <c r="I14" s="185" t="s">
        <v>10</v>
      </c>
      <c r="J14" s="185" t="s">
        <v>10</v>
      </c>
      <c r="K14" s="147"/>
    </row>
    <row r="15" spans="1:11" ht="18.75" customHeight="1" x14ac:dyDescent="0.4">
      <c r="A15" s="183" t="s">
        <v>6907</v>
      </c>
      <c r="B15" s="183" t="s">
        <v>6908</v>
      </c>
      <c r="C15" s="183" t="s">
        <v>6909</v>
      </c>
      <c r="D15" s="183" t="s">
        <v>6827</v>
      </c>
      <c r="E15" s="183" t="s">
        <v>6910</v>
      </c>
      <c r="F15" s="183" t="s">
        <v>6911</v>
      </c>
      <c r="G15" s="183" t="s">
        <v>6912</v>
      </c>
      <c r="H15" s="184" t="s">
        <v>6913</v>
      </c>
      <c r="I15" s="185" t="s">
        <v>10</v>
      </c>
      <c r="J15" s="185" t="s">
        <v>10</v>
      </c>
      <c r="K15" s="147"/>
    </row>
    <row r="16" spans="1:11" ht="18.75" customHeight="1" x14ac:dyDescent="0.4">
      <c r="A16" s="183" t="s">
        <v>6914</v>
      </c>
      <c r="B16" s="183" t="s">
        <v>6915</v>
      </c>
      <c r="C16" s="183" t="s">
        <v>6916</v>
      </c>
      <c r="D16" s="183" t="s">
        <v>6827</v>
      </c>
      <c r="E16" s="183" t="s">
        <v>6917</v>
      </c>
      <c r="F16" s="183" t="s">
        <v>6918</v>
      </c>
      <c r="G16" s="183" t="s">
        <v>6919</v>
      </c>
      <c r="H16" s="187" t="s">
        <v>6920</v>
      </c>
      <c r="I16" s="185" t="s">
        <v>10</v>
      </c>
      <c r="J16" s="185" t="s">
        <v>10</v>
      </c>
      <c r="K16" s="147"/>
    </row>
    <row r="17" spans="1:11" ht="18.75" customHeight="1" x14ac:dyDescent="0.4">
      <c r="A17" s="183" t="s">
        <v>6921</v>
      </c>
      <c r="B17" s="183" t="s">
        <v>6922</v>
      </c>
      <c r="C17" s="183" t="s">
        <v>6923</v>
      </c>
      <c r="D17" s="183" t="s">
        <v>6827</v>
      </c>
      <c r="E17" s="183" t="s">
        <v>6924</v>
      </c>
      <c r="F17" s="183" t="s">
        <v>6925</v>
      </c>
      <c r="G17" s="183" t="s">
        <v>6926</v>
      </c>
      <c r="H17" s="184" t="s">
        <v>6927</v>
      </c>
      <c r="I17" s="185" t="s">
        <v>10</v>
      </c>
      <c r="J17" s="185" t="s">
        <v>10</v>
      </c>
      <c r="K17" s="183"/>
    </row>
    <row r="18" spans="1:11" ht="18.75" customHeight="1" x14ac:dyDescent="0.4">
      <c r="A18" s="183" t="s">
        <v>6928</v>
      </c>
      <c r="B18" s="183" t="s">
        <v>6929</v>
      </c>
      <c r="C18" s="183" t="s">
        <v>6930</v>
      </c>
      <c r="D18" s="183" t="s">
        <v>6827</v>
      </c>
      <c r="E18" s="183" t="s">
        <v>6931</v>
      </c>
      <c r="F18" s="183" t="s">
        <v>6932</v>
      </c>
      <c r="G18" s="183" t="s">
        <v>6933</v>
      </c>
      <c r="H18" s="188" t="s">
        <v>6934</v>
      </c>
      <c r="I18" s="185" t="s">
        <v>10</v>
      </c>
      <c r="J18" s="185" t="s">
        <v>10</v>
      </c>
      <c r="K18" s="147"/>
    </row>
    <row r="19" spans="1:11" s="269" customFormat="1" ht="18.75" customHeight="1" x14ac:dyDescent="0.4">
      <c r="A19" s="265" t="s">
        <v>6935</v>
      </c>
      <c r="B19" s="265" t="s">
        <v>6936</v>
      </c>
      <c r="C19" s="265" t="s">
        <v>6937</v>
      </c>
      <c r="D19" s="265" t="s">
        <v>6827</v>
      </c>
      <c r="E19" s="265" t="s">
        <v>6938</v>
      </c>
      <c r="F19" s="265" t="s">
        <v>11260</v>
      </c>
      <c r="G19" s="265" t="s">
        <v>6939</v>
      </c>
      <c r="H19" s="266" t="s">
        <v>6940</v>
      </c>
      <c r="I19" s="267" t="s">
        <v>10</v>
      </c>
      <c r="J19" s="267" t="s">
        <v>10</v>
      </c>
      <c r="K19" s="268"/>
    </row>
    <row r="20" spans="1:11" ht="18.75" customHeight="1" x14ac:dyDescent="0.4">
      <c r="A20" s="183" t="s">
        <v>6941</v>
      </c>
      <c r="B20" s="183" t="s">
        <v>6942</v>
      </c>
      <c r="C20" s="183" t="s">
        <v>6943</v>
      </c>
      <c r="D20" s="183" t="s">
        <v>6827</v>
      </c>
      <c r="E20" s="183" t="s">
        <v>6944</v>
      </c>
      <c r="F20" s="183" t="s">
        <v>11258</v>
      </c>
      <c r="G20" s="183" t="s">
        <v>11259</v>
      </c>
      <c r="H20" s="187"/>
      <c r="I20" s="185" t="s">
        <v>10</v>
      </c>
      <c r="J20" s="185" t="s">
        <v>10</v>
      </c>
      <c r="K20" s="183"/>
    </row>
    <row r="21" spans="1:11" ht="18.75" customHeight="1" x14ac:dyDescent="0.4">
      <c r="A21" s="183" t="s">
        <v>6945</v>
      </c>
      <c r="B21" s="183" t="s">
        <v>6946</v>
      </c>
      <c r="C21" s="183" t="s">
        <v>6947</v>
      </c>
      <c r="D21" s="183" t="s">
        <v>6827</v>
      </c>
      <c r="E21" s="183" t="s">
        <v>6948</v>
      </c>
      <c r="F21" s="183" t="s">
        <v>6949</v>
      </c>
      <c r="G21" s="183" t="s">
        <v>6950</v>
      </c>
      <c r="H21" s="184" t="s">
        <v>6951</v>
      </c>
      <c r="I21" s="185" t="s">
        <v>10</v>
      </c>
      <c r="J21" s="185" t="s">
        <v>10</v>
      </c>
      <c r="K21" s="183"/>
    </row>
    <row r="22" spans="1:11" s="269" customFormat="1" ht="18.75" customHeight="1" x14ac:dyDescent="0.4">
      <c r="A22" s="265" t="s">
        <v>6952</v>
      </c>
      <c r="B22" s="265" t="s">
        <v>6953</v>
      </c>
      <c r="C22" s="265" t="s">
        <v>6954</v>
      </c>
      <c r="D22" s="265" t="s">
        <v>6827</v>
      </c>
      <c r="E22" s="265" t="s">
        <v>6955</v>
      </c>
      <c r="F22" s="265" t="s">
        <v>11261</v>
      </c>
      <c r="G22" s="265" t="s">
        <v>6956</v>
      </c>
      <c r="H22" s="270"/>
      <c r="I22" s="267" t="s">
        <v>10</v>
      </c>
      <c r="J22" s="267" t="s">
        <v>10</v>
      </c>
      <c r="K22" s="268"/>
    </row>
    <row r="23" spans="1:11" ht="18.75" customHeight="1" x14ac:dyDescent="0.4">
      <c r="A23" s="183" t="s">
        <v>6957</v>
      </c>
      <c r="B23" s="183" t="s">
        <v>6958</v>
      </c>
      <c r="C23" s="183" t="s">
        <v>6959</v>
      </c>
      <c r="D23" s="183" t="s">
        <v>6827</v>
      </c>
      <c r="E23" s="183" t="s">
        <v>6960</v>
      </c>
      <c r="F23" s="183" t="s">
        <v>6961</v>
      </c>
      <c r="G23" s="183" t="s">
        <v>6962</v>
      </c>
      <c r="H23" s="187"/>
      <c r="I23" s="185" t="s">
        <v>10</v>
      </c>
      <c r="J23" s="185" t="s">
        <v>10</v>
      </c>
      <c r="K23" s="183"/>
    </row>
    <row r="24" spans="1:11" ht="18.75" customHeight="1" x14ac:dyDescent="0.4">
      <c r="A24" s="183" t="s">
        <v>6963</v>
      </c>
      <c r="B24" s="183" t="s">
        <v>6964</v>
      </c>
      <c r="C24" s="183" t="s">
        <v>6965</v>
      </c>
      <c r="D24" s="183" t="s">
        <v>6827</v>
      </c>
      <c r="E24" s="183" t="s">
        <v>6966</v>
      </c>
      <c r="F24" s="183" t="s">
        <v>6967</v>
      </c>
      <c r="G24" s="183" t="s">
        <v>6968</v>
      </c>
      <c r="H24" s="187"/>
      <c r="I24" s="185" t="s">
        <v>10</v>
      </c>
      <c r="J24" s="185" t="s">
        <v>10</v>
      </c>
      <c r="K24" s="183"/>
    </row>
    <row r="25" spans="1:11" ht="18.75" customHeight="1" x14ac:dyDescent="0.4">
      <c r="A25" s="183" t="s">
        <v>6969</v>
      </c>
      <c r="B25" s="183" t="s">
        <v>6970</v>
      </c>
      <c r="C25" s="183" t="s">
        <v>6971</v>
      </c>
      <c r="D25" s="183" t="s">
        <v>6827</v>
      </c>
      <c r="E25" s="183" t="s">
        <v>6972</v>
      </c>
      <c r="F25" s="183" t="s">
        <v>10926</v>
      </c>
      <c r="G25" s="183" t="s">
        <v>6973</v>
      </c>
      <c r="H25" s="187"/>
      <c r="I25" s="185" t="s">
        <v>10</v>
      </c>
      <c r="J25" s="185" t="s">
        <v>10</v>
      </c>
      <c r="K25" s="147"/>
    </row>
    <row r="26" spans="1:11" ht="18.75" customHeight="1" x14ac:dyDescent="0.4">
      <c r="A26" s="183" t="s">
        <v>6974</v>
      </c>
      <c r="B26" s="183" t="s">
        <v>6975</v>
      </c>
      <c r="C26" s="183" t="s">
        <v>6976</v>
      </c>
      <c r="D26" s="183" t="s">
        <v>6827</v>
      </c>
      <c r="E26" s="183" t="s">
        <v>6977</v>
      </c>
      <c r="F26" s="183" t="s">
        <v>6978</v>
      </c>
      <c r="G26" s="183" t="s">
        <v>6979</v>
      </c>
      <c r="H26" s="184" t="s">
        <v>6980</v>
      </c>
      <c r="I26" s="185" t="s">
        <v>10</v>
      </c>
      <c r="J26" s="185" t="s">
        <v>10</v>
      </c>
      <c r="K26" s="147"/>
    </row>
    <row r="27" spans="1:11" ht="18.75" customHeight="1" x14ac:dyDescent="0.4">
      <c r="A27" s="183" t="s">
        <v>6981</v>
      </c>
      <c r="B27" s="183" t="s">
        <v>6982</v>
      </c>
      <c r="C27" s="183" t="s">
        <v>6983</v>
      </c>
      <c r="D27" s="183" t="s">
        <v>6827</v>
      </c>
      <c r="E27" s="183" t="s">
        <v>6984</v>
      </c>
      <c r="F27" s="183" t="s">
        <v>6985</v>
      </c>
      <c r="G27" s="183" t="s">
        <v>6986</v>
      </c>
      <c r="H27" s="187"/>
      <c r="I27" s="185" t="s">
        <v>10</v>
      </c>
      <c r="J27" s="185" t="s">
        <v>10</v>
      </c>
      <c r="K27" s="147"/>
    </row>
    <row r="28" spans="1:11" s="269" customFormat="1" ht="18.75" customHeight="1" x14ac:dyDescent="0.4">
      <c r="A28" s="265" t="s">
        <v>6987</v>
      </c>
      <c r="B28" s="265" t="s">
        <v>6988</v>
      </c>
      <c r="C28" s="265" t="s">
        <v>6989</v>
      </c>
      <c r="D28" s="265" t="s">
        <v>6827</v>
      </c>
      <c r="E28" s="265" t="s">
        <v>6990</v>
      </c>
      <c r="F28" s="265" t="s">
        <v>11262</v>
      </c>
      <c r="G28" s="265" t="s">
        <v>6991</v>
      </c>
      <c r="H28" s="266"/>
      <c r="I28" s="267" t="s">
        <v>10</v>
      </c>
      <c r="J28" s="267" t="s">
        <v>10</v>
      </c>
      <c r="K28" s="265"/>
    </row>
  </sheetData>
  <phoneticPr fontId="1"/>
  <dataValidations count="3">
    <dataValidation allowBlank="1" showInputMessage="1" sqref="C2 G2:H2" xr:uid="{66E066D8-4975-4E45-BE35-95B5266E053A}"/>
    <dataValidation allowBlank="1" showInputMessage="1" promptTitle="市区町村コード" sqref="B3:H28 A2:A28 K3:K5 K7:K9 K11:K28" xr:uid="{39EFC702-6840-49B2-9DCF-3E58D28CE693}"/>
    <dataValidation type="list" allowBlank="1" sqref="I3:J28" xr:uid="{6585B51A-9F01-4ACF-82F1-64DA6207ACFE}">
      <formula1>"○,未実施"</formula1>
    </dataValidation>
  </dataValidations>
  <hyperlinks>
    <hyperlink ref="H7" display="https://www.city.uji.kyoto.jp/site/choju/5879.html" xr:uid="{EB9667BE-5DCD-49E9-964E-E117C71B607B}"/>
    <hyperlink ref="H9" display="https://www.city.kameoka.kyoto.jp/soshiki/26/3295.html" xr:uid="{EDE032CB-69AB-46F3-81BF-424609AA3233}"/>
    <hyperlink ref="H17" display="https://www.city.kizugawa.lg.jp/index.cfm/6,54643,31,150,html" xr:uid="{352038DB-64C0-40B9-9126-9B434946ECE8}"/>
    <hyperlink ref="H5" display="https://www.city.maizuru.kyoto.jp/kenkou/0000009540.html " xr:uid="{9C2BADB8-84B7-4DCC-8E8B-FD4BD0ED4E42}"/>
    <hyperlink ref="H21" display="https://www.town.ujitawara.kyoto.jp/soshiki/kenkotaisakuka/iryo_kenko/2/3/1901.html" xr:uid="{C27435EC-F599-412A-AFD8-D57742F51620}"/>
    <hyperlink ref="H13" display="https://www.city.yawata.kyoto.jp/" xr:uid="{70860C91-705A-4346-A8FC-039D343425CE}"/>
    <hyperlink ref="H6" display="https://www.city.ayabe.lg.jp/0000002541.html" xr:uid="{A502C2F0-E9C3-4DEA-96D0-2B29292D0D62}"/>
    <hyperlink ref="H15" display="https://www.city.kyotango.lg.jp/top/soshiki/kenkochoju/kenkosuishin/3/10/9520.html" xr:uid="{9F00C9A7-E5A1-408E-A8D1-0143A3E180B9}"/>
    <hyperlink ref="H26" display="https://www.town.kyotamba.kyoto.jp/" xr:uid="{55EB9FF4-E19E-4776-9127-09F1DD0309D8}"/>
    <hyperlink ref="H11" display="https://www.city.muko.kyoto.jp/kurashi/kenko_hoken/kenko_iryo/2/1551946500711.html" xr:uid="{49ABE481-9313-4033-8181-4D2C8DA978D1}"/>
    <hyperlink ref="H10" display="https://www.city.joyo.kyoto.jp/0000006146.html" xr:uid="{15CB8323-C429-4AD1-8AA7-85336C716016}"/>
    <hyperlink ref="H4" display="https://www.city.fukuchiyama.lg.jp" xr:uid="{A7070C1A-0908-49D7-95CA-D051C6B29358}"/>
    <hyperlink ref="H12" display="https://www.city.nagaokakyo.lg.jp/0000002407.html" xr:uid="{4DBDCD49-13AD-4903-8F49-F19DFB00BFEA}"/>
    <hyperlink ref="H19" display="http://www.town.kumiyama.lg.jp" xr:uid="{1F50CC76-E79D-4F05-9A1D-A5332574D1E9}"/>
    <hyperlink ref="H3" display="https://www.city.kyoto.lg.jp/hokenfukushi/page/0000248959.html" xr:uid="{96AE6164-4C46-4969-B24C-1D8CD9637E13}"/>
    <hyperlink ref="H8" display="https://www.city.miyazu.kyoto.jp/soshiki/8/7583.html" xr:uid="{CCE5407F-9092-4CDA-85CD-2CEF2995D6E2}"/>
  </hyperlinks>
  <printOptions horizontalCentered="1" verticalCentered="1"/>
  <pageMargins left="0.39370078740157483" right="0.39370078740157483" top="0.55118110236220474" bottom="0.15748031496062992" header="0.31496062992125984" footer="0.11811023622047245"/>
  <pageSetup paperSize="9" scale="4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7A8E-8447-41FE-88A4-E314C123C1EB}">
  <sheetPr codeName="Sheet27"/>
  <dimension ref="A1:K45"/>
  <sheetViews>
    <sheetView topLeftCell="H1" zoomScale="80" zoomScaleNormal="80" workbookViewId="0">
      <selection activeCell="N24" sqref="N24"/>
    </sheetView>
  </sheetViews>
  <sheetFormatPr defaultColWidth="9" defaultRowHeight="18.75" x14ac:dyDescent="0.4"/>
  <cols>
    <col min="1" max="1" width="16.25" style="80" bestFit="1" customWidth="1"/>
    <col min="2" max="2" width="13.25" style="69" bestFit="1" customWidth="1"/>
    <col min="3" max="3" width="11.75" style="69" bestFit="1" customWidth="1"/>
    <col min="4" max="4" width="13.25" style="69" bestFit="1" customWidth="1"/>
    <col min="5" max="5" width="57" style="69" bestFit="1" customWidth="1"/>
    <col min="6" max="6" width="34.125" style="69" bestFit="1" customWidth="1"/>
    <col min="7" max="7" width="17.5" style="69" bestFit="1" customWidth="1"/>
    <col min="8" max="8" width="113.875" style="69" customWidth="1"/>
    <col min="9" max="9" width="11.25" style="69" bestFit="1" customWidth="1"/>
    <col min="10" max="10" width="17.5" style="69" bestFit="1" customWidth="1"/>
    <col min="11" max="11" width="50.625" style="69" customWidth="1"/>
    <col min="12" max="16384" width="9" style="69"/>
  </cols>
  <sheetData>
    <row r="1" spans="1:11" s="138" customFormat="1" ht="60" customHeight="1" x14ac:dyDescent="0.4">
      <c r="A1" s="177" t="s">
        <v>6995</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ht="18.75" customHeight="1" x14ac:dyDescent="0.4">
      <c r="A3" s="93" t="s">
        <v>6992</v>
      </c>
      <c r="B3" s="148" t="s">
        <v>6993</v>
      </c>
      <c r="C3" s="147" t="s">
        <v>6994</v>
      </c>
      <c r="D3" s="189" t="s">
        <v>6995</v>
      </c>
      <c r="E3" s="190" t="s">
        <v>6996</v>
      </c>
      <c r="F3" s="191" t="s">
        <v>6997</v>
      </c>
      <c r="G3" s="84" t="s">
        <v>6998</v>
      </c>
      <c r="H3" s="192" t="s">
        <v>11091</v>
      </c>
      <c r="I3" s="85" t="s">
        <v>10</v>
      </c>
      <c r="J3" s="85" t="s">
        <v>10</v>
      </c>
      <c r="K3" s="74"/>
    </row>
    <row r="4" spans="1:11" ht="18.75" customHeight="1" x14ac:dyDescent="0.4">
      <c r="A4" s="93" t="s">
        <v>6999</v>
      </c>
      <c r="B4" s="84" t="s">
        <v>7000</v>
      </c>
      <c r="C4" s="84" t="s">
        <v>7001</v>
      </c>
      <c r="D4" s="84" t="s">
        <v>6995</v>
      </c>
      <c r="E4" s="84" t="s">
        <v>7002</v>
      </c>
      <c r="F4" s="84" t="s">
        <v>7003</v>
      </c>
      <c r="G4" s="84" t="s">
        <v>7004</v>
      </c>
      <c r="H4" s="14" t="s">
        <v>7005</v>
      </c>
      <c r="I4" s="85" t="s">
        <v>10</v>
      </c>
      <c r="J4" s="85" t="s">
        <v>10</v>
      </c>
      <c r="K4" s="84"/>
    </row>
    <row r="5" spans="1:11" ht="18.75" customHeight="1" x14ac:dyDescent="0.4">
      <c r="A5" s="93" t="s">
        <v>7006</v>
      </c>
      <c r="B5" s="84" t="s">
        <v>7007</v>
      </c>
      <c r="C5" s="84" t="s">
        <v>7008</v>
      </c>
      <c r="D5" s="84" t="s">
        <v>6995</v>
      </c>
      <c r="E5" s="84" t="s">
        <v>7009</v>
      </c>
      <c r="F5" s="84" t="s">
        <v>7010</v>
      </c>
      <c r="G5" s="84" t="s">
        <v>7011</v>
      </c>
      <c r="H5" s="84"/>
      <c r="I5" s="85" t="s">
        <v>10</v>
      </c>
      <c r="J5" s="85" t="s">
        <v>10</v>
      </c>
      <c r="K5" s="84"/>
    </row>
    <row r="6" spans="1:11" s="195" customFormat="1" ht="18.75" customHeight="1" x14ac:dyDescent="0.4">
      <c r="A6" s="189" t="s">
        <v>7012</v>
      </c>
      <c r="B6" s="148" t="s">
        <v>7013</v>
      </c>
      <c r="C6" s="147" t="s">
        <v>7014</v>
      </c>
      <c r="D6" s="189" t="s">
        <v>6995</v>
      </c>
      <c r="E6" s="100" t="s">
        <v>7015</v>
      </c>
      <c r="F6" s="190" t="s">
        <v>7016</v>
      </c>
      <c r="G6" s="193" t="s">
        <v>7017</v>
      </c>
      <c r="H6" s="175" t="s">
        <v>7018</v>
      </c>
      <c r="I6" s="194" t="s">
        <v>10</v>
      </c>
      <c r="J6" s="85" t="s">
        <v>10</v>
      </c>
      <c r="K6" s="100"/>
    </row>
    <row r="7" spans="1:11" ht="18.75" customHeight="1" x14ac:dyDescent="0.4">
      <c r="A7" s="93" t="s">
        <v>7019</v>
      </c>
      <c r="B7" s="84" t="s">
        <v>7020</v>
      </c>
      <c r="C7" s="84" t="s">
        <v>7021</v>
      </c>
      <c r="D7" s="84" t="s">
        <v>6995</v>
      </c>
      <c r="E7" s="84" t="s">
        <v>7022</v>
      </c>
      <c r="F7" s="84" t="s">
        <v>7023</v>
      </c>
      <c r="G7" s="84" t="s">
        <v>7024</v>
      </c>
      <c r="H7" s="14" t="s">
        <v>7025</v>
      </c>
      <c r="I7" s="85" t="s">
        <v>10</v>
      </c>
      <c r="J7" s="85" t="s">
        <v>10</v>
      </c>
      <c r="K7" s="74"/>
    </row>
    <row r="8" spans="1:11" ht="18.75" customHeight="1" x14ac:dyDescent="0.4">
      <c r="A8" s="93" t="s">
        <v>7026</v>
      </c>
      <c r="B8" s="84" t="s">
        <v>7027</v>
      </c>
      <c r="C8" s="84" t="s">
        <v>7028</v>
      </c>
      <c r="D8" s="84" t="s">
        <v>6995</v>
      </c>
      <c r="E8" s="84" t="s">
        <v>7029</v>
      </c>
      <c r="F8" s="84" t="s">
        <v>7030</v>
      </c>
      <c r="G8" s="84" t="s">
        <v>7031</v>
      </c>
      <c r="H8" s="14" t="s">
        <v>7032</v>
      </c>
      <c r="I8" s="85" t="s">
        <v>10</v>
      </c>
      <c r="J8" s="85" t="s">
        <v>10</v>
      </c>
      <c r="K8" s="74"/>
    </row>
    <row r="9" spans="1:11" ht="18.75" customHeight="1" x14ac:dyDescent="0.4">
      <c r="A9" s="93" t="s">
        <v>7033</v>
      </c>
      <c r="B9" s="84" t="s">
        <v>7034</v>
      </c>
      <c r="C9" s="84" t="s">
        <v>7035</v>
      </c>
      <c r="D9" s="84" t="s">
        <v>6995</v>
      </c>
      <c r="E9" s="84" t="s">
        <v>7036</v>
      </c>
      <c r="F9" s="84" t="s">
        <v>7037</v>
      </c>
      <c r="G9" s="84" t="s">
        <v>7038</v>
      </c>
      <c r="H9" s="84" t="s">
        <v>11092</v>
      </c>
      <c r="I9" s="85" t="s">
        <v>10</v>
      </c>
      <c r="J9" s="85" t="s">
        <v>10</v>
      </c>
      <c r="K9" s="84"/>
    </row>
    <row r="10" spans="1:11" x14ac:dyDescent="0.4">
      <c r="A10" s="93" t="s">
        <v>7039</v>
      </c>
      <c r="B10" s="84" t="s">
        <v>7040</v>
      </c>
      <c r="C10" s="84" t="s">
        <v>7041</v>
      </c>
      <c r="D10" s="84" t="s">
        <v>6995</v>
      </c>
      <c r="E10" s="84" t="s">
        <v>7042</v>
      </c>
      <c r="F10" s="84" t="s">
        <v>7043</v>
      </c>
      <c r="G10" s="84" t="s">
        <v>7044</v>
      </c>
      <c r="H10" s="75" t="s">
        <v>10930</v>
      </c>
      <c r="I10" s="85" t="s">
        <v>10</v>
      </c>
      <c r="J10" s="85" t="s">
        <v>10</v>
      </c>
      <c r="K10" s="84"/>
    </row>
    <row r="11" spans="1:11" ht="18.75" customHeight="1" x14ac:dyDescent="0.4">
      <c r="A11" s="93" t="s">
        <v>7045</v>
      </c>
      <c r="B11" s="84" t="s">
        <v>7046</v>
      </c>
      <c r="C11" s="84" t="s">
        <v>7047</v>
      </c>
      <c r="D11" s="84" t="s">
        <v>6995</v>
      </c>
      <c r="E11" s="74" t="s">
        <v>7048</v>
      </c>
      <c r="F11" s="84" t="s">
        <v>7049</v>
      </c>
      <c r="G11" s="84" t="s">
        <v>7050</v>
      </c>
      <c r="H11" s="84" t="s">
        <v>11093</v>
      </c>
      <c r="I11" s="85" t="s">
        <v>10</v>
      </c>
      <c r="J11" s="85" t="s">
        <v>10</v>
      </c>
      <c r="K11" s="84"/>
    </row>
    <row r="12" spans="1:11" ht="18.75" customHeight="1" x14ac:dyDescent="0.4">
      <c r="A12" s="93" t="s">
        <v>7051</v>
      </c>
      <c r="B12" s="84" t="s">
        <v>7052</v>
      </c>
      <c r="C12" s="84" t="s">
        <v>7053</v>
      </c>
      <c r="D12" s="84" t="s">
        <v>7054</v>
      </c>
      <c r="E12" s="84" t="s">
        <v>7055</v>
      </c>
      <c r="F12" s="84" t="s">
        <v>7056</v>
      </c>
      <c r="G12" s="91" t="s">
        <v>7057</v>
      </c>
      <c r="H12" s="114" t="s">
        <v>7058</v>
      </c>
      <c r="I12" s="106" t="s">
        <v>10</v>
      </c>
      <c r="J12" s="106" t="s">
        <v>10</v>
      </c>
      <c r="K12" s="84"/>
    </row>
    <row r="13" spans="1:11" ht="18.75" customHeight="1" x14ac:dyDescent="0.4">
      <c r="A13" s="93" t="s">
        <v>7059</v>
      </c>
      <c r="B13" s="84" t="s">
        <v>7060</v>
      </c>
      <c r="C13" s="84" t="s">
        <v>7061</v>
      </c>
      <c r="D13" s="84" t="s">
        <v>6995</v>
      </c>
      <c r="E13" s="84" t="s">
        <v>7062</v>
      </c>
      <c r="F13" s="84" t="s">
        <v>7063</v>
      </c>
      <c r="G13" s="84" t="s">
        <v>7064</v>
      </c>
      <c r="H13" s="14" t="s">
        <v>7065</v>
      </c>
      <c r="I13" s="85" t="s">
        <v>10</v>
      </c>
      <c r="J13" s="85" t="s">
        <v>10</v>
      </c>
      <c r="K13" s="84"/>
    </row>
    <row r="14" spans="1:11" ht="18.75" customHeight="1" x14ac:dyDescent="0.4">
      <c r="A14" s="93" t="s">
        <v>7066</v>
      </c>
      <c r="B14" s="84" t="s">
        <v>7067</v>
      </c>
      <c r="C14" s="84" t="s">
        <v>7068</v>
      </c>
      <c r="D14" s="84" t="s">
        <v>6995</v>
      </c>
      <c r="E14" s="84" t="s">
        <v>7069</v>
      </c>
      <c r="F14" s="84" t="s">
        <v>7070</v>
      </c>
      <c r="G14" s="84" t="s">
        <v>7071</v>
      </c>
      <c r="H14" s="14" t="s">
        <v>7072</v>
      </c>
      <c r="I14" s="85" t="s">
        <v>10</v>
      </c>
      <c r="J14" s="85" t="s">
        <v>10</v>
      </c>
      <c r="K14" s="84"/>
    </row>
    <row r="15" spans="1:11" ht="18.75" customHeight="1" x14ac:dyDescent="0.4">
      <c r="A15" s="93" t="s">
        <v>7073</v>
      </c>
      <c r="B15" s="84" t="s">
        <v>7074</v>
      </c>
      <c r="C15" s="84" t="s">
        <v>7075</v>
      </c>
      <c r="D15" s="84" t="s">
        <v>6995</v>
      </c>
      <c r="E15" s="84" t="s">
        <v>7076</v>
      </c>
      <c r="F15" s="84" t="s">
        <v>7077</v>
      </c>
      <c r="G15" s="84" t="s">
        <v>7078</v>
      </c>
      <c r="H15" s="14" t="s">
        <v>7079</v>
      </c>
      <c r="I15" s="85" t="s">
        <v>10</v>
      </c>
      <c r="J15" s="85" t="s">
        <v>10</v>
      </c>
      <c r="K15" s="74"/>
    </row>
    <row r="16" spans="1:11" ht="18.75" customHeight="1" x14ac:dyDescent="0.4">
      <c r="A16" s="93" t="s">
        <v>7080</v>
      </c>
      <c r="B16" s="84" t="s">
        <v>7081</v>
      </c>
      <c r="C16" s="84" t="s">
        <v>7082</v>
      </c>
      <c r="D16" s="84" t="s">
        <v>6995</v>
      </c>
      <c r="E16" s="84" t="s">
        <v>7083</v>
      </c>
      <c r="F16" s="84" t="s">
        <v>7084</v>
      </c>
      <c r="G16" s="84" t="s">
        <v>7085</v>
      </c>
      <c r="H16" s="91" t="s">
        <v>7086</v>
      </c>
      <c r="I16" s="85" t="s">
        <v>10</v>
      </c>
      <c r="J16" s="85" t="s">
        <v>10</v>
      </c>
      <c r="K16" s="84"/>
    </row>
    <row r="17" spans="1:11" ht="18.75" customHeight="1" x14ac:dyDescent="0.4">
      <c r="A17" s="93" t="s">
        <v>7087</v>
      </c>
      <c r="B17" s="84" t="s">
        <v>7088</v>
      </c>
      <c r="C17" s="84" t="s">
        <v>7089</v>
      </c>
      <c r="D17" s="84" t="s">
        <v>6995</v>
      </c>
      <c r="E17" s="84" t="s">
        <v>7090</v>
      </c>
      <c r="F17" s="84" t="s">
        <v>7091</v>
      </c>
      <c r="G17" s="84" t="s">
        <v>7092</v>
      </c>
      <c r="H17" s="114" t="s">
        <v>7093</v>
      </c>
      <c r="I17" s="85" t="s">
        <v>10</v>
      </c>
      <c r="J17" s="85" t="s">
        <v>10</v>
      </c>
      <c r="K17" s="84"/>
    </row>
    <row r="18" spans="1:11" ht="18.75" customHeight="1" x14ac:dyDescent="0.4">
      <c r="A18" s="93" t="s">
        <v>7094</v>
      </c>
      <c r="B18" s="84" t="s">
        <v>7095</v>
      </c>
      <c r="C18" s="84" t="s">
        <v>7096</v>
      </c>
      <c r="D18" s="84" t="s">
        <v>6995</v>
      </c>
      <c r="E18" s="84" t="s">
        <v>7097</v>
      </c>
      <c r="F18" s="84" t="s">
        <v>7098</v>
      </c>
      <c r="G18" s="84" t="s">
        <v>7099</v>
      </c>
      <c r="H18" s="14" t="s">
        <v>7100</v>
      </c>
      <c r="I18" s="85" t="s">
        <v>10</v>
      </c>
      <c r="J18" s="85" t="s">
        <v>10</v>
      </c>
      <c r="K18" s="74"/>
    </row>
    <row r="19" spans="1:11" ht="18.75" customHeight="1" x14ac:dyDescent="0.4">
      <c r="A19" s="93" t="s">
        <v>7101</v>
      </c>
      <c r="B19" s="84" t="s">
        <v>7102</v>
      </c>
      <c r="C19" s="147" t="s">
        <v>7103</v>
      </c>
      <c r="D19" s="84" t="s">
        <v>6995</v>
      </c>
      <c r="E19" s="84" t="s">
        <v>7104</v>
      </c>
      <c r="F19" s="84" t="s">
        <v>7105</v>
      </c>
      <c r="G19" s="84" t="s">
        <v>7106</v>
      </c>
      <c r="H19" s="14" t="s">
        <v>7107</v>
      </c>
      <c r="I19" s="85" t="s">
        <v>10</v>
      </c>
      <c r="J19" s="85" t="s">
        <v>10</v>
      </c>
      <c r="K19" s="84"/>
    </row>
    <row r="20" spans="1:11" ht="18.75" customHeight="1" x14ac:dyDescent="0.4">
      <c r="A20" s="93" t="s">
        <v>7108</v>
      </c>
      <c r="B20" s="84" t="s">
        <v>7109</v>
      </c>
      <c r="C20" s="84" t="s">
        <v>10927</v>
      </c>
      <c r="D20" s="84" t="s">
        <v>6995</v>
      </c>
      <c r="E20" s="84" t="s">
        <v>7110</v>
      </c>
      <c r="F20" s="84" t="s">
        <v>7111</v>
      </c>
      <c r="G20" s="84" t="s">
        <v>10928</v>
      </c>
      <c r="H20" s="114" t="s">
        <v>7112</v>
      </c>
      <c r="I20" s="85" t="s">
        <v>10</v>
      </c>
      <c r="J20" s="85" t="s">
        <v>10</v>
      </c>
      <c r="K20" s="84"/>
    </row>
    <row r="21" spans="1:11" ht="18.75" customHeight="1" x14ac:dyDescent="0.4">
      <c r="A21" s="93" t="s">
        <v>7113</v>
      </c>
      <c r="B21" s="84" t="s">
        <v>7114</v>
      </c>
      <c r="C21" s="84" t="s">
        <v>7115</v>
      </c>
      <c r="D21" s="84" t="s">
        <v>6995</v>
      </c>
      <c r="E21" s="84" t="s">
        <v>7116</v>
      </c>
      <c r="F21" s="84" t="s">
        <v>7117</v>
      </c>
      <c r="G21" s="84" t="s">
        <v>7118</v>
      </c>
      <c r="H21" s="14" t="s">
        <v>7119</v>
      </c>
      <c r="I21" s="85" t="s">
        <v>10</v>
      </c>
      <c r="J21" s="85" t="s">
        <v>10</v>
      </c>
      <c r="K21" s="84"/>
    </row>
    <row r="22" spans="1:11" ht="18.75" customHeight="1" x14ac:dyDescent="0.4">
      <c r="A22" s="93" t="s">
        <v>7120</v>
      </c>
      <c r="B22" s="84" t="s">
        <v>7121</v>
      </c>
      <c r="C22" s="84" t="s">
        <v>7122</v>
      </c>
      <c r="D22" s="84" t="s">
        <v>6995</v>
      </c>
      <c r="E22" s="84" t="s">
        <v>7123</v>
      </c>
      <c r="F22" s="84" t="s">
        <v>7124</v>
      </c>
      <c r="G22" s="84" t="s">
        <v>7125</v>
      </c>
      <c r="H22" s="114" t="s">
        <v>7126</v>
      </c>
      <c r="I22" s="85" t="s">
        <v>10</v>
      </c>
      <c r="J22" s="85" t="s">
        <v>10</v>
      </c>
      <c r="K22" s="84"/>
    </row>
    <row r="23" spans="1:11" ht="18.75" customHeight="1" x14ac:dyDescent="0.4">
      <c r="A23" s="93" t="s">
        <v>7127</v>
      </c>
      <c r="B23" s="84" t="s">
        <v>7128</v>
      </c>
      <c r="C23" s="84" t="s">
        <v>7129</v>
      </c>
      <c r="D23" s="84" t="s">
        <v>7130</v>
      </c>
      <c r="E23" s="84" t="s">
        <v>7131</v>
      </c>
      <c r="F23" s="84" t="s">
        <v>7132</v>
      </c>
      <c r="G23" s="84" t="s">
        <v>7133</v>
      </c>
      <c r="H23" s="91" t="s">
        <v>7134</v>
      </c>
      <c r="I23" s="85" t="s">
        <v>10</v>
      </c>
      <c r="J23" s="85" t="s">
        <v>10</v>
      </c>
      <c r="K23" s="91"/>
    </row>
    <row r="24" spans="1:11" ht="18.75" customHeight="1" x14ac:dyDescent="0.4">
      <c r="A24" s="93" t="s">
        <v>7135</v>
      </c>
      <c r="B24" s="84" t="s">
        <v>7136</v>
      </c>
      <c r="C24" s="84" t="s">
        <v>7137</v>
      </c>
      <c r="D24" s="84" t="s">
        <v>6995</v>
      </c>
      <c r="E24" s="84" t="s">
        <v>7138</v>
      </c>
      <c r="F24" s="84" t="s">
        <v>7139</v>
      </c>
      <c r="G24" s="84" t="s">
        <v>10929</v>
      </c>
      <c r="H24" s="84" t="s">
        <v>7140</v>
      </c>
      <c r="I24" s="85" t="s">
        <v>10</v>
      </c>
      <c r="J24" s="85" t="s">
        <v>10</v>
      </c>
      <c r="K24" s="84"/>
    </row>
    <row r="25" spans="1:11" x14ac:dyDescent="0.4">
      <c r="A25" s="93" t="s">
        <v>7141</v>
      </c>
      <c r="B25" s="84" t="s">
        <v>7142</v>
      </c>
      <c r="C25" s="84" t="s">
        <v>7143</v>
      </c>
      <c r="D25" s="84" t="s">
        <v>6995</v>
      </c>
      <c r="E25" s="84" t="s">
        <v>7144</v>
      </c>
      <c r="F25" s="84" t="s">
        <v>7145</v>
      </c>
      <c r="G25" s="84" t="s">
        <v>7146</v>
      </c>
      <c r="H25" s="114" t="s">
        <v>11204</v>
      </c>
      <c r="I25" s="85" t="s">
        <v>10</v>
      </c>
      <c r="J25" s="85" t="s">
        <v>10</v>
      </c>
      <c r="K25" s="84"/>
    </row>
    <row r="26" spans="1:11" ht="75" x14ac:dyDescent="0.4">
      <c r="A26" s="93" t="s">
        <v>7147</v>
      </c>
      <c r="B26" s="84" t="s">
        <v>7148</v>
      </c>
      <c r="C26" s="84" t="s">
        <v>7149</v>
      </c>
      <c r="D26" s="84" t="s">
        <v>6995</v>
      </c>
      <c r="E26" s="84" t="s">
        <v>7150</v>
      </c>
      <c r="F26" s="84" t="s">
        <v>7151</v>
      </c>
      <c r="G26" s="84" t="s">
        <v>7152</v>
      </c>
      <c r="H26" s="91" t="s">
        <v>11094</v>
      </c>
      <c r="I26" s="85" t="s">
        <v>10</v>
      </c>
      <c r="J26" s="85" t="s">
        <v>10</v>
      </c>
      <c r="K26" s="75" t="s">
        <v>11206</v>
      </c>
    </row>
    <row r="27" spans="1:11" ht="18.75" customHeight="1" x14ac:dyDescent="0.4">
      <c r="A27" s="93" t="s">
        <v>7153</v>
      </c>
      <c r="B27" s="84" t="s">
        <v>7154</v>
      </c>
      <c r="C27" s="84" t="s">
        <v>7155</v>
      </c>
      <c r="D27" s="84" t="s">
        <v>6995</v>
      </c>
      <c r="E27" s="84" t="s">
        <v>7156</v>
      </c>
      <c r="F27" s="84" t="s">
        <v>7157</v>
      </c>
      <c r="G27" s="84" t="s">
        <v>7158</v>
      </c>
      <c r="H27" s="14" t="s">
        <v>7159</v>
      </c>
      <c r="I27" s="85" t="s">
        <v>10</v>
      </c>
      <c r="J27" s="85" t="s">
        <v>10</v>
      </c>
      <c r="K27" s="84"/>
    </row>
    <row r="28" spans="1:11" ht="18.75" customHeight="1" x14ac:dyDescent="0.4">
      <c r="A28" s="93" t="s">
        <v>7160</v>
      </c>
      <c r="B28" s="84" t="s">
        <v>7161</v>
      </c>
      <c r="C28" s="84" t="s">
        <v>7162</v>
      </c>
      <c r="D28" s="84" t="s">
        <v>6995</v>
      </c>
      <c r="E28" s="84" t="s">
        <v>7163</v>
      </c>
      <c r="F28" s="84" t="s">
        <v>7164</v>
      </c>
      <c r="G28" s="84" t="s">
        <v>7165</v>
      </c>
      <c r="H28" s="84" t="s">
        <v>7166</v>
      </c>
      <c r="I28" s="85" t="s">
        <v>10</v>
      </c>
      <c r="J28" s="85" t="s">
        <v>10</v>
      </c>
      <c r="K28" s="84"/>
    </row>
    <row r="29" spans="1:11" ht="18.75" customHeight="1" x14ac:dyDescent="0.4">
      <c r="A29" s="189" t="s">
        <v>7167</v>
      </c>
      <c r="B29" s="148" t="s">
        <v>7168</v>
      </c>
      <c r="C29" s="147" t="s">
        <v>7169</v>
      </c>
      <c r="D29" s="189" t="s">
        <v>6995</v>
      </c>
      <c r="E29" s="84" t="s">
        <v>7170</v>
      </c>
      <c r="F29" s="84" t="s">
        <v>7171</v>
      </c>
      <c r="G29" s="193" t="s">
        <v>7172</v>
      </c>
      <c r="H29" s="84" t="s">
        <v>11095</v>
      </c>
      <c r="I29" s="85" t="s">
        <v>10</v>
      </c>
      <c r="J29" s="85" t="s">
        <v>10</v>
      </c>
      <c r="K29" s="84"/>
    </row>
    <row r="30" spans="1:11" ht="18.75" customHeight="1" x14ac:dyDescent="0.4">
      <c r="A30" s="196" t="s">
        <v>7173</v>
      </c>
      <c r="B30" s="147" t="s">
        <v>7174</v>
      </c>
      <c r="C30" s="147" t="s">
        <v>7175</v>
      </c>
      <c r="D30" s="147" t="s">
        <v>7176</v>
      </c>
      <c r="E30" s="147" t="s">
        <v>7177</v>
      </c>
      <c r="F30" s="147" t="s">
        <v>7178</v>
      </c>
      <c r="G30" s="147" t="s">
        <v>7179</v>
      </c>
      <c r="H30" s="197" t="s">
        <v>7180</v>
      </c>
      <c r="I30" s="157" t="s">
        <v>10</v>
      </c>
      <c r="J30" s="157" t="s">
        <v>10</v>
      </c>
      <c r="K30" s="164"/>
    </row>
    <row r="31" spans="1:11" ht="18.75" customHeight="1" x14ac:dyDescent="0.4">
      <c r="A31" s="93" t="s">
        <v>7181</v>
      </c>
      <c r="B31" s="84" t="s">
        <v>7182</v>
      </c>
      <c r="C31" s="84" t="s">
        <v>7183</v>
      </c>
      <c r="D31" s="84" t="s">
        <v>6995</v>
      </c>
      <c r="E31" s="84" t="s">
        <v>7184</v>
      </c>
      <c r="F31" s="84" t="s">
        <v>7185</v>
      </c>
      <c r="G31" s="84" t="s">
        <v>7186</v>
      </c>
      <c r="H31" s="14" t="s">
        <v>7187</v>
      </c>
      <c r="I31" s="85" t="s">
        <v>10</v>
      </c>
      <c r="J31" s="85" t="s">
        <v>10</v>
      </c>
      <c r="K31" s="84"/>
    </row>
    <row r="32" spans="1:11" ht="18.75" customHeight="1" x14ac:dyDescent="0.4">
      <c r="A32" s="93" t="s">
        <v>7188</v>
      </c>
      <c r="B32" s="84" t="s">
        <v>7189</v>
      </c>
      <c r="C32" s="84" t="s">
        <v>7190</v>
      </c>
      <c r="D32" s="84" t="s">
        <v>6995</v>
      </c>
      <c r="E32" s="84" t="s">
        <v>7191</v>
      </c>
      <c r="F32" s="84" t="s">
        <v>7192</v>
      </c>
      <c r="G32" s="84" t="s">
        <v>7193</v>
      </c>
      <c r="H32" s="84" t="s">
        <v>7194</v>
      </c>
      <c r="I32" s="85" t="s">
        <v>10</v>
      </c>
      <c r="J32" s="85" t="s">
        <v>10</v>
      </c>
      <c r="K32" s="84"/>
    </row>
    <row r="33" spans="1:11" ht="18.75" customHeight="1" x14ac:dyDescent="0.4">
      <c r="A33" s="93" t="s">
        <v>7195</v>
      </c>
      <c r="B33" s="84" t="s">
        <v>7196</v>
      </c>
      <c r="C33" s="84" t="s">
        <v>7197</v>
      </c>
      <c r="D33" s="84" t="s">
        <v>6995</v>
      </c>
      <c r="E33" s="84" t="s">
        <v>7198</v>
      </c>
      <c r="F33" s="84" t="s">
        <v>7199</v>
      </c>
      <c r="G33" s="84" t="s">
        <v>7200</v>
      </c>
      <c r="H33" s="14" t="s">
        <v>7201</v>
      </c>
      <c r="I33" s="85" t="s">
        <v>10</v>
      </c>
      <c r="J33" s="85" t="s">
        <v>10</v>
      </c>
      <c r="K33" s="84"/>
    </row>
    <row r="34" spans="1:11" ht="18.75" customHeight="1" x14ac:dyDescent="0.4">
      <c r="A34" s="93" t="s">
        <v>7202</v>
      </c>
      <c r="B34" s="84" t="s">
        <v>7203</v>
      </c>
      <c r="C34" s="84" t="s">
        <v>7204</v>
      </c>
      <c r="D34" s="84" t="s">
        <v>6995</v>
      </c>
      <c r="E34" s="84" t="s">
        <v>7205</v>
      </c>
      <c r="F34" s="84" t="s">
        <v>7206</v>
      </c>
      <c r="G34" s="84" t="s">
        <v>7207</v>
      </c>
      <c r="H34" s="14" t="s">
        <v>7208</v>
      </c>
      <c r="I34" s="85" t="s">
        <v>10</v>
      </c>
      <c r="J34" s="85" t="s">
        <v>10</v>
      </c>
      <c r="K34" s="84"/>
    </row>
    <row r="35" spans="1:11" ht="18.75" customHeight="1" x14ac:dyDescent="0.4">
      <c r="A35" s="90" t="s">
        <v>7209</v>
      </c>
      <c r="B35" s="91" t="s">
        <v>7210</v>
      </c>
      <c r="C35" s="91" t="s">
        <v>7211</v>
      </c>
      <c r="D35" s="90" t="s">
        <v>6995</v>
      </c>
      <c r="E35" s="90" t="s">
        <v>7212</v>
      </c>
      <c r="F35" s="90" t="s">
        <v>7213</v>
      </c>
      <c r="G35" s="90" t="s">
        <v>7214</v>
      </c>
      <c r="H35" s="198" t="s">
        <v>7215</v>
      </c>
      <c r="I35" s="106" t="s">
        <v>10</v>
      </c>
      <c r="J35" s="106" t="s">
        <v>10</v>
      </c>
      <c r="K35" s="199"/>
    </row>
    <row r="36" spans="1:11" ht="18.75" customHeight="1" x14ac:dyDescent="0.4">
      <c r="A36" s="93" t="s">
        <v>7216</v>
      </c>
      <c r="B36" s="84" t="s">
        <v>7217</v>
      </c>
      <c r="C36" s="84" t="s">
        <v>7218</v>
      </c>
      <c r="D36" s="93" t="s">
        <v>6995</v>
      </c>
      <c r="E36" s="93" t="s">
        <v>7219</v>
      </c>
      <c r="F36" s="93" t="s">
        <v>7220</v>
      </c>
      <c r="G36" s="84" t="s">
        <v>7221</v>
      </c>
      <c r="H36" s="14" t="s">
        <v>7222</v>
      </c>
      <c r="I36" s="85" t="s">
        <v>10</v>
      </c>
      <c r="J36" s="85" t="s">
        <v>10</v>
      </c>
      <c r="K36" s="84"/>
    </row>
    <row r="37" spans="1:11" ht="18.75" customHeight="1" x14ac:dyDescent="0.4">
      <c r="A37" s="93" t="s">
        <v>7223</v>
      </c>
      <c r="B37" s="84" t="s">
        <v>7224</v>
      </c>
      <c r="C37" s="84" t="s">
        <v>7225</v>
      </c>
      <c r="D37" s="93" t="s">
        <v>6995</v>
      </c>
      <c r="E37" s="93" t="s">
        <v>7226</v>
      </c>
      <c r="F37" s="93" t="s">
        <v>7227</v>
      </c>
      <c r="G37" s="84" t="s">
        <v>7228</v>
      </c>
      <c r="H37" s="84"/>
      <c r="I37" s="85" t="s">
        <v>10</v>
      </c>
      <c r="J37" s="85" t="s">
        <v>10</v>
      </c>
      <c r="K37" s="84"/>
    </row>
    <row r="38" spans="1:11" ht="18.75" customHeight="1" x14ac:dyDescent="0.4">
      <c r="A38" s="93" t="s">
        <v>7229</v>
      </c>
      <c r="B38" s="84" t="s">
        <v>7230</v>
      </c>
      <c r="C38" s="84" t="s">
        <v>7231</v>
      </c>
      <c r="D38" s="93" t="s">
        <v>6995</v>
      </c>
      <c r="E38" s="93" t="s">
        <v>7232</v>
      </c>
      <c r="F38" s="93" t="s">
        <v>7233</v>
      </c>
      <c r="G38" s="84" t="s">
        <v>7234</v>
      </c>
      <c r="H38" s="114" t="s">
        <v>7235</v>
      </c>
      <c r="I38" s="85" t="s">
        <v>10</v>
      </c>
      <c r="J38" s="85" t="s">
        <v>10</v>
      </c>
      <c r="K38" s="84"/>
    </row>
    <row r="39" spans="1:11" ht="18.75" customHeight="1" x14ac:dyDescent="0.4">
      <c r="A39" s="93" t="s">
        <v>7236</v>
      </c>
      <c r="B39" s="84" t="s">
        <v>7237</v>
      </c>
      <c r="C39" s="84" t="s">
        <v>7238</v>
      </c>
      <c r="D39" s="93" t="s">
        <v>6995</v>
      </c>
      <c r="E39" s="93" t="s">
        <v>7239</v>
      </c>
      <c r="F39" s="93" t="s">
        <v>7240</v>
      </c>
      <c r="G39" s="84" t="s">
        <v>7241</v>
      </c>
      <c r="H39" s="192" t="s">
        <v>7242</v>
      </c>
      <c r="I39" s="85" t="s">
        <v>10</v>
      </c>
      <c r="J39" s="85" t="s">
        <v>10</v>
      </c>
      <c r="K39" s="84"/>
    </row>
    <row r="40" spans="1:11" ht="18.75" customHeight="1" x14ac:dyDescent="0.4">
      <c r="A40" s="93" t="s">
        <v>7243</v>
      </c>
      <c r="B40" s="84" t="s">
        <v>7244</v>
      </c>
      <c r="C40" s="84" t="s">
        <v>7245</v>
      </c>
      <c r="D40" s="93" t="s">
        <v>7246</v>
      </c>
      <c r="E40" s="93" t="s">
        <v>7247</v>
      </c>
      <c r="F40" s="93" t="s">
        <v>7248</v>
      </c>
      <c r="G40" s="84" t="s">
        <v>7249</v>
      </c>
      <c r="H40" s="142" t="s">
        <v>11205</v>
      </c>
      <c r="I40" s="85" t="s">
        <v>10</v>
      </c>
      <c r="J40" s="85" t="s">
        <v>10</v>
      </c>
      <c r="K40" s="84"/>
    </row>
    <row r="41" spans="1:11" ht="18.75" customHeight="1" x14ac:dyDescent="0.4">
      <c r="A41" s="93" t="s">
        <v>7250</v>
      </c>
      <c r="B41" s="84" t="s">
        <v>11054</v>
      </c>
      <c r="C41" s="84" t="s">
        <v>7251</v>
      </c>
      <c r="D41" s="93" t="s">
        <v>6995</v>
      </c>
      <c r="E41" s="93" t="s">
        <v>7252</v>
      </c>
      <c r="F41" s="93" t="s">
        <v>7253</v>
      </c>
      <c r="G41" s="84" t="s">
        <v>7254</v>
      </c>
      <c r="H41" s="84" t="s">
        <v>7255</v>
      </c>
      <c r="I41" s="85" t="s">
        <v>10</v>
      </c>
      <c r="J41" s="85" t="s">
        <v>10</v>
      </c>
      <c r="K41" s="84"/>
    </row>
    <row r="42" spans="1:11" ht="18.75" customHeight="1" x14ac:dyDescent="0.4">
      <c r="A42" s="93" t="s">
        <v>7256</v>
      </c>
      <c r="B42" s="84" t="s">
        <v>7257</v>
      </c>
      <c r="C42" s="84" t="s">
        <v>7258</v>
      </c>
      <c r="D42" s="93" t="s">
        <v>6995</v>
      </c>
      <c r="E42" s="93" t="s">
        <v>7259</v>
      </c>
      <c r="F42" s="93" t="s">
        <v>7260</v>
      </c>
      <c r="G42" s="84" t="s">
        <v>7261</v>
      </c>
      <c r="H42" s="14" t="s">
        <v>7262</v>
      </c>
      <c r="I42" s="85" t="s">
        <v>10</v>
      </c>
      <c r="J42" s="85" t="s">
        <v>10</v>
      </c>
      <c r="K42" s="84"/>
    </row>
    <row r="43" spans="1:11" ht="18.75" customHeight="1" x14ac:dyDescent="0.4">
      <c r="A43" s="93" t="s">
        <v>7263</v>
      </c>
      <c r="B43" s="84" t="s">
        <v>7264</v>
      </c>
      <c r="C43" s="84" t="s">
        <v>7265</v>
      </c>
      <c r="D43" s="93" t="s">
        <v>6995</v>
      </c>
      <c r="E43" s="93" t="s">
        <v>7266</v>
      </c>
      <c r="F43" s="93" t="s">
        <v>7267</v>
      </c>
      <c r="G43" s="84" t="s">
        <v>7268</v>
      </c>
      <c r="H43" s="200" t="s">
        <v>11096</v>
      </c>
      <c r="I43" s="85" t="s">
        <v>10</v>
      </c>
      <c r="J43" s="85" t="s">
        <v>10</v>
      </c>
      <c r="K43" s="84"/>
    </row>
    <row r="44" spans="1:11" ht="18.75" customHeight="1" x14ac:dyDescent="0.4">
      <c r="A44" s="92">
        <v>273821</v>
      </c>
      <c r="B44" s="84" t="s">
        <v>7269</v>
      </c>
      <c r="C44" s="84" t="s">
        <v>7270</v>
      </c>
      <c r="D44" s="84" t="s">
        <v>6995</v>
      </c>
      <c r="E44" s="84" t="s">
        <v>7271</v>
      </c>
      <c r="F44" s="84" t="s">
        <v>7272</v>
      </c>
      <c r="G44" s="84" t="s">
        <v>7273</v>
      </c>
      <c r="H44" s="14" t="s">
        <v>7274</v>
      </c>
      <c r="I44" s="85" t="s">
        <v>10</v>
      </c>
      <c r="J44" s="85" t="s">
        <v>10</v>
      </c>
      <c r="K44" s="84"/>
    </row>
    <row r="45" spans="1:11" ht="75" x14ac:dyDescent="0.4">
      <c r="A45" s="93" t="s">
        <v>7275</v>
      </c>
      <c r="B45" s="84" t="s">
        <v>7276</v>
      </c>
      <c r="C45" s="84" t="s">
        <v>7277</v>
      </c>
      <c r="D45" s="84" t="s">
        <v>6995</v>
      </c>
      <c r="E45" s="84" t="s">
        <v>7278</v>
      </c>
      <c r="F45" s="84" t="s">
        <v>7279</v>
      </c>
      <c r="G45" s="84" t="s">
        <v>7280</v>
      </c>
      <c r="H45" s="91" t="s">
        <v>11097</v>
      </c>
      <c r="I45" s="85" t="s">
        <v>10</v>
      </c>
      <c r="J45" s="85" t="s">
        <v>10</v>
      </c>
      <c r="K45" s="91" t="s">
        <v>11207</v>
      </c>
    </row>
  </sheetData>
  <phoneticPr fontId="1"/>
  <dataValidations count="10">
    <dataValidation type="textLength" allowBlank="1" showInputMessage="1" showErrorMessage="1" promptTitle="電話番号" prompt="電話番号は、半角数字ハイフン入りで入力してください。_x000a_（例：03-XXXX-XXXX）" sqref="WVN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xr:uid="{397D0616-4616-4C6E-ABF4-BED17BA8286B}">
      <formula1>12</formula1>
      <formula2>13</formula2>
    </dataValidation>
    <dataValidation type="textLength" allowBlank="1" showInputMessage="1" showErrorMessage="1" promptTitle="市区町村コード" prompt="市区町村コードは半角数字6桁で入力してください。" sqref="WVH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xr:uid="{EADA0779-A957-4838-A607-E954E36936B4}">
      <formula1>6</formula1>
      <formula2>6</formula2>
    </dataValidation>
    <dataValidation type="textLength" allowBlank="1" showInputMessage="1" showErrorMessage="1" promptTitle="郵便番号" prompt="郵便番号は、半角数字ハイフン入りで入力してください。_x000a_（例：100-8916）" sqref="WVJ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xr:uid="{265A09BB-41A3-4B52-8D68-9EE9529196EB}">
      <formula1>8</formula1>
      <formula2>8</formula2>
    </dataValidation>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6 G29" xr:uid="{B9CCE9DB-CED1-40EA-8FD4-CCDB6C52CDCF}">
      <formula1>12</formula1>
      <formula2>13</formula2>
    </dataValidation>
    <dataValidation type="list" allowBlank="1" showInputMessage="1" showErrorMessage="1" sqref="I6" xr:uid="{52A60E2C-AC0C-477E-B91E-A736806EF21F}">
      <formula1>$S$3</formula1>
    </dataValidation>
    <dataValidation allowBlank="1" showInputMessage="1" showErrorMessage="1" errorTitle="市区町村コード" error="市区町村コードは半角数字6桁で入力してください。" promptTitle="市区町村コード" prompt="市区町村コードは半角数字6桁で入力してください。" sqref="A6 A29" xr:uid="{4F6A2159-664E-4395-B055-B1FB098369DF}"/>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3 C6 C19 C29" xr:uid="{F9B8E89E-BEE9-48CA-9992-916F2BFCF17A}">
      <formula1>8</formula1>
      <formula2>8</formula2>
    </dataValidation>
    <dataValidation allowBlank="1" showInputMessage="1" sqref="C2 G2:H2" xr:uid="{E245C6F2-82DB-4B60-9978-7F15D7829466}"/>
    <dataValidation allowBlank="1" showInputMessage="1" promptTitle="市区町村コード" sqref="A44:H45 G3 B4:H5 K4:K5 A7:H10 A11:D11 F11:H11 A12:H18 A19:B19 D19:H19 A20:H28 E29:F29 H29 A30:H38 A39:G39 K27:K45 A43:G43 A2:A5 K9:K14 K16:K17 K19:K25 A40:H42" xr:uid="{64C20900-4D69-4A95-B373-277F02BA5F59}"/>
    <dataValidation type="list" allowBlank="1" sqref="I3:J5 I7:J45" xr:uid="{40B25A43-7C0C-4653-B254-3CAFD5E21521}">
      <formula1>"○,未実施"</formula1>
    </dataValidation>
  </dataValidations>
  <hyperlinks>
    <hyperlink ref="H3" display="https://www.city.osaka.lg.jp/kenko/page/0000465321.html" xr:uid="{1724BAB9-CF35-4E43-BE39-2F6F2C46CCD5}"/>
    <hyperlink ref="H4" display="https://www.city.sakai.lg.jp/kenko/kenko/kansensho/yobo/yobo/rubella5th.html" xr:uid="{9FD1E66C-C742-49FE-8656-0C712BAFFFDE}"/>
    <hyperlink ref="H7" display="https://www.city.ikeda.osaka.jp" xr:uid="{DBCC649C-D247-4A0E-A00B-F9689CC4AD67}"/>
    <hyperlink ref="H8" display="https://www.city.suita.osaka.jp/" xr:uid="{FC33AC36-66C8-486F-81AD-1FA50CF290EA}"/>
    <hyperlink ref="H12" display="https://www.city.moriguchi.osaka.jp/kakukanoannai/kenkofukushibu/kenkosuishinka/yobousesshu/index.html" xr:uid="{B0AA8D7A-C357-49D8-864B-C78C7FA5E7BF}"/>
    <hyperlink ref="H13" display="https://www.city.hirakata.osaka.jp" xr:uid="{E24AD532-D9EE-4845-97BA-64157C7DC998}"/>
    <hyperlink ref="H14" display="https://www.city.ibaraki.osaka.jp/kikou/kodomoikusei/kosodate/menu/44540.html" xr:uid="{47CE5504-004A-4B1D-80E3-043CD7763562}"/>
    <hyperlink ref="H15" display="https://www.city.yao.osaka.jp/0000055856.html" xr:uid="{807AC5D2-B4FB-4945-93F5-1296E50FA2D0}"/>
    <hyperlink ref="H17" display="https://www.city.tondabayashi.lg.jp/soshiki/28/26125.html" xr:uid="{0D8174D1-645A-4A7E-9A5C-1193FE974B3A}"/>
    <hyperlink ref="H18" display="https://www.city.neyagawa.osaka.jp/organization_list/kenkou/kenkousuisin/ken/yobou_syurui/1553783749779.html" xr:uid="{5DF2162A-B9C2-43F6-8D70-C46F20399C49}"/>
    <hyperlink ref="H19" display="https://www.city.kawachinagano.lg.jp/soshiki/8/48186.html" xr:uid="{D496F9CF-75FA-455E-9795-48B3304B8993}"/>
    <hyperlink ref="H20" display="https://www.city.matsubara.lg.jp/soshiki/chiiki_hoken/2/1/4/10686.html" xr:uid="{25E29797-A5A6-4AA2-B396-608F8C7A89E1}"/>
    <hyperlink ref="H21" display="https://www.city.daito.lg.jp/" xr:uid="{3F06958B-DCA3-4C26-B998-204C26BC2D0F}"/>
    <hyperlink ref="H22" display="https://www.city.osaka-izumi.lg.jp/keniryofuku/kenkou/yobousextushu/1555661840517.html_x000a__x000a_" xr:uid="{ADE28044-2807-4926-9DE3-1A8CD787C01F}"/>
    <hyperlink ref="H25" display="https://www.city.habikino.lg.jp/soshiki/hokenfukushi/_x000a_kenkozoshin/kenkozukuri/yobosesshu/9267.html" xr:uid="{B19A3E27-35CF-485C-877B-2C9E290BF66C}"/>
    <hyperlink ref="H27" display="https://www.city.settsu.osaka.jp/soshiki/hokenfukushibu/hokenfukushika/yobousessyu/6581.html" xr:uid="{AF685F13-5227-4835-BC19-8F0B3B580584}"/>
    <hyperlink ref="H30" display="https://www.city.higashiosaka.lg.jp/0000025132.html" xr:uid="{67113FAF-ACC5-4207-AAEF-F028881098AA}"/>
    <hyperlink ref="H31" display="https://www.city.sennan.lg.jp/kakuka/kenkoukodomo/hokensuishin/hokensuishin/yobosesshu/1553767740667.html" xr:uid="{C741CEB5-9DF9-4781-9A4C-ABB0C516264A}"/>
    <hyperlink ref="H33" display="https://www.city.katano.osaka.jp/docs/2019032700046/" xr:uid="{F7282238-F85B-4C80-82B2-724812C78E21}"/>
    <hyperlink ref="H34" display="http://www.city.osakasayama.osaka.jp/iryo_fukushi/kenko/1553497069278.html" xr:uid="{2E3639CF-DB3B-4D54-8823-B74D3AFE83AD}"/>
    <hyperlink ref="H35" display="https://www.city.hannan.lg.jp/kakuka/fukushi/kenko_z/nyuuyoujitou_yobou_sessyu/kobetu/1557905598394.html" xr:uid="{7706CB6A-FE3E-4A85-A6B8-23EDCB5302AB}"/>
    <hyperlink ref="H36" display="https://www.town.shimamoto.lg.jp/soshiki/32/7970.html" xr:uid="{65988DF8-069A-4625-95FD-829F4A6BFA3F}"/>
    <hyperlink ref="H38" display="http://www.town.nose.osaka.jp/soshiki/kenkoudukurika/kenkoukanri/yobousextu/soudan_1/5049.html" xr:uid="{C25C7FCD-AA87-4302-84D5-26628AED0637}"/>
    <hyperlink ref="H39" display="https://www.town.tadaoka.osaka.jp/?ka_details=%ef%bc%9c%e9%a2%a8%e3%81%97%e3%82%93%e3%81%ae%e8%bf%bd%e5%8a%a0%e7%9a%84%e5%af%be%e7%ad%96%ef%bc%9e%e3%80%80%e9%a2%a8%e3%81%97%e3%82%93%e3%81%ae%e6%8a%97%e4%bd%93%e6%a4%9c%e6%9f%bb%e3%81%a8%e5%ae%9a" xr:uid="{4307891A-DE44-4D82-8E90-F5E72DE8105C}"/>
    <hyperlink ref="H40" display="https://www.kumatori.lg.jp/kosodate_kyoiku/ninshin_syussan/yobosesshu/5255.html" xr:uid="{BF209086-BE4E-4CB9-AA91-F1F7094A79D3}"/>
    <hyperlink ref="H42" display="http://www.town.misaki.osaka.jp/" xr:uid="{C4C327BF-1CC1-4353-AFFC-B39D482229C2}"/>
    <hyperlink ref="H43" display="https://www.town.taishi.osaka.jp/ninshin/nyuyoji/1361498372017.html" xr:uid="{ECFD6960-AC6E-47C5-8945-A41972451A0A}"/>
    <hyperlink ref="H44" display="https://www.town.kanan.osaka.jp/kenko_fukushi/iryo_kenko/1/3248.html" xr:uid="{49C36906-64A9-4DDA-9F94-1287F694E2ED}"/>
  </hyperlink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75A7-404F-4538-917E-DE3BEDD99CFA}">
  <sheetPr codeName="Sheet28"/>
  <dimension ref="A1:K43"/>
  <sheetViews>
    <sheetView topLeftCell="H1" zoomScale="80" zoomScaleNormal="80" workbookViewId="0">
      <selection activeCell="H10" sqref="H10"/>
    </sheetView>
  </sheetViews>
  <sheetFormatPr defaultColWidth="9" defaultRowHeight="33" x14ac:dyDescent="0.4"/>
  <cols>
    <col min="1" max="1" width="16.25" style="206" bestFit="1" customWidth="1"/>
    <col min="2" max="2" width="13.25" style="206" bestFit="1" customWidth="1"/>
    <col min="3" max="3" width="11.25" style="206" bestFit="1" customWidth="1"/>
    <col min="4" max="4" width="13.25" style="206" bestFit="1" customWidth="1"/>
    <col min="5" max="5" width="88.125" style="206" bestFit="1" customWidth="1"/>
    <col min="6" max="6" width="55" style="206" bestFit="1" customWidth="1"/>
    <col min="7" max="7" width="23.5" style="206" bestFit="1" customWidth="1"/>
    <col min="8" max="8" width="148.625" style="206" bestFit="1" customWidth="1"/>
    <col min="9" max="9" width="11.25" style="206" bestFit="1" customWidth="1"/>
    <col min="10" max="10" width="15.375" style="206" bestFit="1" customWidth="1"/>
    <col min="11" max="11" width="49.375" style="206" bestFit="1" customWidth="1"/>
    <col min="12" max="16384" width="9" style="206"/>
  </cols>
  <sheetData>
    <row r="1" spans="1:11" s="202" customFormat="1" ht="60" customHeight="1" x14ac:dyDescent="0.4">
      <c r="A1" s="177" t="s">
        <v>7284</v>
      </c>
      <c r="B1" s="201"/>
      <c r="C1" s="201"/>
      <c r="D1" s="201"/>
      <c r="I1" s="203"/>
      <c r="J1" s="203"/>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s="69" customFormat="1" ht="18.75" x14ac:dyDescent="0.4">
      <c r="A3" s="84" t="s">
        <v>7281</v>
      </c>
      <c r="B3" s="84" t="s">
        <v>7282</v>
      </c>
      <c r="C3" s="84" t="s">
        <v>7283</v>
      </c>
      <c r="D3" s="84" t="s">
        <v>7284</v>
      </c>
      <c r="E3" s="84" t="s">
        <v>7285</v>
      </c>
      <c r="F3" s="84" t="s">
        <v>7286</v>
      </c>
      <c r="G3" s="84" t="s">
        <v>7287</v>
      </c>
      <c r="H3" s="14" t="s">
        <v>7288</v>
      </c>
      <c r="I3" s="85" t="s">
        <v>10</v>
      </c>
      <c r="J3" s="85" t="s">
        <v>10</v>
      </c>
      <c r="K3" s="84"/>
    </row>
    <row r="4" spans="1:11" s="69" customFormat="1" ht="18.75" x14ac:dyDescent="0.4">
      <c r="A4" s="84" t="s">
        <v>7289</v>
      </c>
      <c r="B4" s="84" t="s">
        <v>7290</v>
      </c>
      <c r="C4" s="84" t="s">
        <v>7291</v>
      </c>
      <c r="D4" s="84" t="s">
        <v>7292</v>
      </c>
      <c r="E4" s="84" t="s">
        <v>7293</v>
      </c>
      <c r="F4" s="84" t="s">
        <v>7294</v>
      </c>
      <c r="G4" s="84" t="s">
        <v>7295</v>
      </c>
      <c r="H4" s="69" t="s">
        <v>7296</v>
      </c>
      <c r="I4" s="85" t="s">
        <v>10</v>
      </c>
      <c r="J4" s="85" t="s">
        <v>10</v>
      </c>
      <c r="K4" s="84"/>
    </row>
    <row r="5" spans="1:11" s="69" customFormat="1" ht="18.75" x14ac:dyDescent="0.4">
      <c r="A5" s="90" t="s">
        <v>7297</v>
      </c>
      <c r="B5" s="84" t="s">
        <v>7298</v>
      </c>
      <c r="C5" s="84" t="s">
        <v>7299</v>
      </c>
      <c r="D5" s="84" t="s">
        <v>7284</v>
      </c>
      <c r="E5" s="84" t="s">
        <v>7300</v>
      </c>
      <c r="F5" s="84" t="s">
        <v>7301</v>
      </c>
      <c r="G5" s="84" t="s">
        <v>7302</v>
      </c>
      <c r="H5" s="84" t="s">
        <v>10936</v>
      </c>
      <c r="I5" s="85" t="s">
        <v>2728</v>
      </c>
      <c r="J5" s="85" t="s">
        <v>2728</v>
      </c>
      <c r="K5" s="84"/>
    </row>
    <row r="6" spans="1:11" s="69" customFormat="1" ht="18.75" x14ac:dyDescent="0.4">
      <c r="A6" s="84" t="s">
        <v>7303</v>
      </c>
      <c r="B6" s="84" t="s">
        <v>7304</v>
      </c>
      <c r="C6" s="84" t="s">
        <v>7305</v>
      </c>
      <c r="D6" s="84" t="s">
        <v>7306</v>
      </c>
      <c r="E6" s="84" t="s">
        <v>7307</v>
      </c>
      <c r="F6" s="84" t="s">
        <v>7308</v>
      </c>
      <c r="G6" s="84" t="s">
        <v>7309</v>
      </c>
      <c r="H6" s="14" t="s">
        <v>7310</v>
      </c>
      <c r="I6" s="85" t="s">
        <v>10</v>
      </c>
      <c r="J6" s="85" t="s">
        <v>10</v>
      </c>
      <c r="K6" s="84"/>
    </row>
    <row r="7" spans="1:11" s="69" customFormat="1" ht="18.75" x14ac:dyDescent="0.4">
      <c r="A7" s="84" t="s">
        <v>7311</v>
      </c>
      <c r="B7" s="84" t="s">
        <v>7312</v>
      </c>
      <c r="C7" s="84" t="s">
        <v>7313</v>
      </c>
      <c r="D7" s="84" t="s">
        <v>7306</v>
      </c>
      <c r="E7" s="84" t="s">
        <v>7314</v>
      </c>
      <c r="F7" s="84" t="s">
        <v>7315</v>
      </c>
      <c r="G7" s="84" t="s">
        <v>7316</v>
      </c>
      <c r="H7" s="17" t="s">
        <v>7317</v>
      </c>
      <c r="I7" s="85" t="s">
        <v>10</v>
      </c>
      <c r="J7" s="85" t="s">
        <v>10</v>
      </c>
      <c r="K7" s="84"/>
    </row>
    <row r="8" spans="1:11" s="69" customFormat="1" ht="18.75" x14ac:dyDescent="0.4">
      <c r="A8" s="84" t="s">
        <v>7318</v>
      </c>
      <c r="B8" s="84" t="s">
        <v>7319</v>
      </c>
      <c r="C8" s="84" t="s">
        <v>7320</v>
      </c>
      <c r="D8" s="84" t="s">
        <v>7284</v>
      </c>
      <c r="E8" s="84" t="s">
        <v>7321</v>
      </c>
      <c r="F8" s="84" t="s">
        <v>7322</v>
      </c>
      <c r="G8" s="84" t="s">
        <v>7323</v>
      </c>
      <c r="H8" s="84" t="s">
        <v>7324</v>
      </c>
      <c r="I8" s="85" t="s">
        <v>10</v>
      </c>
      <c r="J8" s="85" t="s">
        <v>10</v>
      </c>
      <c r="K8" s="74"/>
    </row>
    <row r="9" spans="1:11" s="69" customFormat="1" ht="18.75" x14ac:dyDescent="0.4">
      <c r="A9" s="84" t="s">
        <v>7325</v>
      </c>
      <c r="B9" s="84" t="s">
        <v>7326</v>
      </c>
      <c r="C9" s="84" t="s">
        <v>7327</v>
      </c>
      <c r="D9" s="84" t="s">
        <v>7284</v>
      </c>
      <c r="E9" s="84" t="s">
        <v>7328</v>
      </c>
      <c r="F9" s="84" t="s">
        <v>7329</v>
      </c>
      <c r="G9" s="84" t="s">
        <v>7330</v>
      </c>
      <c r="H9" s="14" t="s">
        <v>7331</v>
      </c>
      <c r="I9" s="85" t="s">
        <v>10</v>
      </c>
      <c r="J9" s="85" t="s">
        <v>10</v>
      </c>
      <c r="K9" s="74"/>
    </row>
    <row r="10" spans="1:11" s="69" customFormat="1" ht="18.75" x14ac:dyDescent="0.4">
      <c r="A10" s="84" t="s">
        <v>7332</v>
      </c>
      <c r="B10" s="84" t="s">
        <v>7333</v>
      </c>
      <c r="C10" s="84" t="s">
        <v>7334</v>
      </c>
      <c r="D10" s="84" t="s">
        <v>7284</v>
      </c>
      <c r="E10" s="84" t="s">
        <v>7335</v>
      </c>
      <c r="F10" s="84" t="s">
        <v>7336</v>
      </c>
      <c r="G10" s="84" t="s">
        <v>7337</v>
      </c>
      <c r="H10" s="17" t="s">
        <v>7338</v>
      </c>
      <c r="I10" s="85" t="s">
        <v>10</v>
      </c>
      <c r="J10" s="85" t="s">
        <v>10</v>
      </c>
      <c r="K10" s="84"/>
    </row>
    <row r="11" spans="1:11" s="69" customFormat="1" ht="18.75" x14ac:dyDescent="0.4">
      <c r="A11" s="84" t="s">
        <v>7339</v>
      </c>
      <c r="B11" s="84" t="s">
        <v>7340</v>
      </c>
      <c r="C11" s="84" t="s">
        <v>7341</v>
      </c>
      <c r="D11" s="84" t="s">
        <v>7284</v>
      </c>
      <c r="E11" s="84" t="s">
        <v>7342</v>
      </c>
      <c r="F11" s="84" t="s">
        <v>7343</v>
      </c>
      <c r="G11" s="84" t="s">
        <v>7344</v>
      </c>
      <c r="H11" s="14" t="s">
        <v>7345</v>
      </c>
      <c r="I11" s="85" t="s">
        <v>10</v>
      </c>
      <c r="J11" s="85" t="s">
        <v>10</v>
      </c>
      <c r="K11" s="84"/>
    </row>
    <row r="12" spans="1:11" s="69" customFormat="1" ht="18.75" x14ac:dyDescent="0.4">
      <c r="A12" s="84" t="s">
        <v>7346</v>
      </c>
      <c r="B12" s="84" t="s">
        <v>7347</v>
      </c>
      <c r="C12" s="84" t="s">
        <v>7348</v>
      </c>
      <c r="D12" s="84" t="s">
        <v>7284</v>
      </c>
      <c r="E12" s="84" t="s">
        <v>7349</v>
      </c>
      <c r="F12" s="84" t="s">
        <v>7350</v>
      </c>
      <c r="G12" s="84" t="s">
        <v>7351</v>
      </c>
      <c r="H12" s="14" t="s">
        <v>7352</v>
      </c>
      <c r="I12" s="85" t="s">
        <v>10</v>
      </c>
      <c r="J12" s="85" t="s">
        <v>10</v>
      </c>
      <c r="K12" s="84"/>
    </row>
    <row r="13" spans="1:11" s="69" customFormat="1" ht="18.75" x14ac:dyDescent="0.4">
      <c r="A13" s="93" t="s">
        <v>7353</v>
      </c>
      <c r="B13" s="93" t="s">
        <v>7354</v>
      </c>
      <c r="C13" s="93" t="s">
        <v>7355</v>
      </c>
      <c r="D13" s="93" t="s">
        <v>7284</v>
      </c>
      <c r="E13" s="84" t="s">
        <v>7356</v>
      </c>
      <c r="F13" s="84" t="s">
        <v>7357</v>
      </c>
      <c r="G13" s="93" t="s">
        <v>7358</v>
      </c>
      <c r="H13" s="14" t="s">
        <v>7359</v>
      </c>
      <c r="I13" s="85" t="s">
        <v>10</v>
      </c>
      <c r="J13" s="85" t="s">
        <v>10</v>
      </c>
      <c r="K13" s="84"/>
    </row>
    <row r="14" spans="1:11" s="69" customFormat="1" ht="18.75" x14ac:dyDescent="0.4">
      <c r="A14" s="84" t="s">
        <v>7360</v>
      </c>
      <c r="B14" s="84" t="s">
        <v>7361</v>
      </c>
      <c r="C14" s="84" t="s">
        <v>7362</v>
      </c>
      <c r="D14" s="84" t="s">
        <v>7284</v>
      </c>
      <c r="E14" s="84" t="s">
        <v>7363</v>
      </c>
      <c r="F14" s="84" t="s">
        <v>7364</v>
      </c>
      <c r="G14" s="84" t="s">
        <v>7365</v>
      </c>
      <c r="H14" s="74" t="s">
        <v>7366</v>
      </c>
      <c r="I14" s="85" t="s">
        <v>10</v>
      </c>
      <c r="J14" s="85" t="s">
        <v>10</v>
      </c>
      <c r="K14" s="84"/>
    </row>
    <row r="15" spans="1:11" s="69" customFormat="1" ht="18.75" x14ac:dyDescent="0.4">
      <c r="A15" s="84" t="s">
        <v>7367</v>
      </c>
      <c r="B15" s="84" t="s">
        <v>7368</v>
      </c>
      <c r="C15" s="84" t="s">
        <v>7369</v>
      </c>
      <c r="D15" s="84" t="s">
        <v>7306</v>
      </c>
      <c r="E15" s="84" t="s">
        <v>7370</v>
      </c>
      <c r="F15" s="84" t="s">
        <v>7371</v>
      </c>
      <c r="G15" s="84" t="s">
        <v>7372</v>
      </c>
      <c r="H15" s="14" t="s">
        <v>7373</v>
      </c>
      <c r="I15" s="85" t="s">
        <v>10</v>
      </c>
      <c r="J15" s="85" t="s">
        <v>10</v>
      </c>
      <c r="K15" s="84"/>
    </row>
    <row r="16" spans="1:11" s="69" customFormat="1" ht="18.75" customHeight="1" x14ac:dyDescent="0.4">
      <c r="A16" s="84" t="s">
        <v>7374</v>
      </c>
      <c r="B16" s="84" t="s">
        <v>7375</v>
      </c>
      <c r="C16" s="84" t="s">
        <v>7376</v>
      </c>
      <c r="D16" s="84" t="s">
        <v>7306</v>
      </c>
      <c r="E16" s="84" t="s">
        <v>7377</v>
      </c>
      <c r="F16" s="84" t="s">
        <v>7378</v>
      </c>
      <c r="G16" s="84" t="s">
        <v>7379</v>
      </c>
      <c r="H16" s="17" t="s">
        <v>7380</v>
      </c>
      <c r="I16" s="85" t="s">
        <v>10</v>
      </c>
      <c r="J16" s="85" t="s">
        <v>10</v>
      </c>
      <c r="K16" s="84"/>
    </row>
    <row r="17" spans="1:11" s="69" customFormat="1" ht="18.75" x14ac:dyDescent="0.4">
      <c r="A17" s="84" t="s">
        <v>7381</v>
      </c>
      <c r="B17" s="84" t="s">
        <v>7382</v>
      </c>
      <c r="C17" s="84" t="s">
        <v>7383</v>
      </c>
      <c r="D17" s="84" t="s">
        <v>7284</v>
      </c>
      <c r="E17" s="84" t="s">
        <v>7384</v>
      </c>
      <c r="F17" s="84" t="s">
        <v>7385</v>
      </c>
      <c r="G17" s="84" t="s">
        <v>7386</v>
      </c>
      <c r="H17" s="14" t="s">
        <v>7387</v>
      </c>
      <c r="I17" s="85" t="s">
        <v>10</v>
      </c>
      <c r="J17" s="85" t="s">
        <v>10</v>
      </c>
      <c r="K17" s="84"/>
    </row>
    <row r="18" spans="1:11" s="69" customFormat="1" ht="18.75" x14ac:dyDescent="0.4">
      <c r="A18" s="90" t="s">
        <v>7388</v>
      </c>
      <c r="B18" s="89" t="s">
        <v>7389</v>
      </c>
      <c r="C18" s="84" t="s">
        <v>7390</v>
      </c>
      <c r="D18" s="84" t="s">
        <v>7284</v>
      </c>
      <c r="E18" s="84" t="s">
        <v>7391</v>
      </c>
      <c r="F18" s="84" t="s">
        <v>7392</v>
      </c>
      <c r="G18" s="89" t="s">
        <v>7393</v>
      </c>
      <c r="H18" s="14" t="s">
        <v>7394</v>
      </c>
      <c r="I18" s="85" t="s">
        <v>10</v>
      </c>
      <c r="J18" s="85" t="s">
        <v>10</v>
      </c>
      <c r="K18" s="84"/>
    </row>
    <row r="19" spans="1:11" s="69" customFormat="1" ht="18.75" x14ac:dyDescent="0.4">
      <c r="A19" s="84" t="s">
        <v>7395</v>
      </c>
      <c r="B19" s="84" t="s">
        <v>7396</v>
      </c>
      <c r="C19" s="84" t="s">
        <v>7397</v>
      </c>
      <c r="D19" s="84" t="s">
        <v>7398</v>
      </c>
      <c r="E19" s="84" t="s">
        <v>7399</v>
      </c>
      <c r="F19" s="84" t="s">
        <v>7400</v>
      </c>
      <c r="G19" s="84" t="s">
        <v>7401</v>
      </c>
      <c r="H19" s="14" t="s">
        <v>7402</v>
      </c>
      <c r="I19" s="85" t="s">
        <v>10</v>
      </c>
      <c r="J19" s="85" t="s">
        <v>10</v>
      </c>
      <c r="K19" s="74"/>
    </row>
    <row r="20" spans="1:11" s="69" customFormat="1" ht="18.75" x14ac:dyDescent="0.4">
      <c r="A20" s="84" t="s">
        <v>7403</v>
      </c>
      <c r="B20" s="84" t="s">
        <v>7404</v>
      </c>
      <c r="C20" s="84" t="s">
        <v>7405</v>
      </c>
      <c r="D20" s="84" t="s">
        <v>7284</v>
      </c>
      <c r="E20" s="84" t="s">
        <v>7406</v>
      </c>
      <c r="F20" s="84" t="s">
        <v>7407</v>
      </c>
      <c r="G20" s="84" t="s">
        <v>7408</v>
      </c>
      <c r="H20" s="84" t="s">
        <v>7409</v>
      </c>
      <c r="I20" s="85" t="s">
        <v>10</v>
      </c>
      <c r="J20" s="85" t="s">
        <v>10</v>
      </c>
      <c r="K20" s="84"/>
    </row>
    <row r="21" spans="1:11" s="69" customFormat="1" ht="18.75" x14ac:dyDescent="0.4">
      <c r="A21" s="84" t="s">
        <v>7410</v>
      </c>
      <c r="B21" s="84" t="s">
        <v>7411</v>
      </c>
      <c r="C21" s="90" t="s">
        <v>7412</v>
      </c>
      <c r="D21" s="84" t="s">
        <v>7284</v>
      </c>
      <c r="E21" s="84" t="s">
        <v>10931</v>
      </c>
      <c r="F21" s="84" t="s">
        <v>7413</v>
      </c>
      <c r="G21" s="84" t="s">
        <v>7414</v>
      </c>
      <c r="H21" s="14" t="s">
        <v>7415</v>
      </c>
      <c r="I21" s="85" t="s">
        <v>10</v>
      </c>
      <c r="J21" s="85" t="s">
        <v>10</v>
      </c>
      <c r="K21" s="84" t="s">
        <v>7416</v>
      </c>
    </row>
    <row r="22" spans="1:11" s="69" customFormat="1" ht="18.75" x14ac:dyDescent="0.4">
      <c r="A22" s="84" t="s">
        <v>7417</v>
      </c>
      <c r="B22" s="84" t="s">
        <v>7418</v>
      </c>
      <c r="C22" s="84" t="s">
        <v>7419</v>
      </c>
      <c r="D22" s="84" t="s">
        <v>7284</v>
      </c>
      <c r="E22" s="84" t="s">
        <v>7420</v>
      </c>
      <c r="F22" s="84" t="s">
        <v>7421</v>
      </c>
      <c r="G22" s="84" t="s">
        <v>7422</v>
      </c>
      <c r="H22" s="14" t="s">
        <v>7423</v>
      </c>
      <c r="I22" s="85" t="s">
        <v>10</v>
      </c>
      <c r="J22" s="85" t="s">
        <v>10</v>
      </c>
      <c r="K22" s="74"/>
    </row>
    <row r="23" spans="1:11" s="69" customFormat="1" ht="18.75" customHeight="1" x14ac:dyDescent="0.4">
      <c r="A23" s="84" t="s">
        <v>7424</v>
      </c>
      <c r="B23" s="84" t="s">
        <v>7425</v>
      </c>
      <c r="C23" s="84" t="s">
        <v>7426</v>
      </c>
      <c r="D23" s="84" t="s">
        <v>7284</v>
      </c>
      <c r="E23" s="95" t="s">
        <v>7427</v>
      </c>
      <c r="F23" s="84" t="s">
        <v>7428</v>
      </c>
      <c r="G23" s="84" t="s">
        <v>7429</v>
      </c>
      <c r="H23" s="74" t="s">
        <v>7430</v>
      </c>
      <c r="I23" s="85" t="s">
        <v>10</v>
      </c>
      <c r="J23" s="85" t="s">
        <v>10</v>
      </c>
      <c r="K23" s="84"/>
    </row>
    <row r="24" spans="1:11" s="69" customFormat="1" ht="18.75" x14ac:dyDescent="0.4">
      <c r="A24" s="84" t="s">
        <v>7431</v>
      </c>
      <c r="B24" s="84" t="s">
        <v>7432</v>
      </c>
      <c r="C24" s="84" t="s">
        <v>10932</v>
      </c>
      <c r="D24" s="84" t="s">
        <v>7284</v>
      </c>
      <c r="E24" s="95" t="s">
        <v>7433</v>
      </c>
      <c r="F24" s="84" t="s">
        <v>7434</v>
      </c>
      <c r="G24" s="84" t="s">
        <v>7435</v>
      </c>
      <c r="H24" s="84"/>
      <c r="I24" s="85" t="s">
        <v>10</v>
      </c>
      <c r="J24" s="85" t="s">
        <v>10</v>
      </c>
      <c r="K24" s="84"/>
    </row>
    <row r="25" spans="1:11" s="69" customFormat="1" ht="18.75" x14ac:dyDescent="0.4">
      <c r="A25" s="84" t="s">
        <v>7436</v>
      </c>
      <c r="B25" s="100" t="s">
        <v>7437</v>
      </c>
      <c r="C25" s="84" t="s">
        <v>7438</v>
      </c>
      <c r="D25" s="84" t="s">
        <v>7284</v>
      </c>
      <c r="E25" s="96" t="s">
        <v>7439</v>
      </c>
      <c r="F25" s="100" t="s">
        <v>7440</v>
      </c>
      <c r="G25" s="100" t="s">
        <v>7441</v>
      </c>
      <c r="H25" s="92" t="s">
        <v>7442</v>
      </c>
      <c r="I25" s="85" t="s">
        <v>4122</v>
      </c>
      <c r="J25" s="85" t="s">
        <v>4122</v>
      </c>
      <c r="K25" s="84"/>
    </row>
    <row r="26" spans="1:11" s="69" customFormat="1" ht="18.75" x14ac:dyDescent="0.4">
      <c r="A26" s="84" t="s">
        <v>7443</v>
      </c>
      <c r="B26" s="84" t="s">
        <v>7444</v>
      </c>
      <c r="C26" s="84" t="s">
        <v>7445</v>
      </c>
      <c r="D26" s="84" t="s">
        <v>7284</v>
      </c>
      <c r="E26" s="84" t="s">
        <v>7446</v>
      </c>
      <c r="F26" s="84" t="s">
        <v>7447</v>
      </c>
      <c r="G26" s="84" t="s">
        <v>7448</v>
      </c>
      <c r="H26" s="84" t="s">
        <v>7449</v>
      </c>
      <c r="I26" s="85" t="s">
        <v>10</v>
      </c>
      <c r="J26" s="85" t="s">
        <v>10</v>
      </c>
      <c r="K26" s="84"/>
    </row>
    <row r="27" spans="1:11" s="69" customFormat="1" ht="18.75" x14ac:dyDescent="0.4">
      <c r="A27" s="84" t="s">
        <v>7450</v>
      </c>
      <c r="B27" s="84" t="s">
        <v>7451</v>
      </c>
      <c r="C27" s="84" t="s">
        <v>7452</v>
      </c>
      <c r="D27" s="84" t="s">
        <v>7284</v>
      </c>
      <c r="E27" s="84" t="s">
        <v>7453</v>
      </c>
      <c r="F27" s="84" t="s">
        <v>7454</v>
      </c>
      <c r="G27" s="84" t="s">
        <v>7455</v>
      </c>
      <c r="H27" s="84" t="s">
        <v>7456</v>
      </c>
      <c r="I27" s="85" t="s">
        <v>4122</v>
      </c>
      <c r="J27" s="85" t="s">
        <v>10</v>
      </c>
      <c r="K27" s="84"/>
    </row>
    <row r="28" spans="1:11" s="69" customFormat="1" ht="18.75" x14ac:dyDescent="0.4">
      <c r="A28" s="84" t="s">
        <v>7457</v>
      </c>
      <c r="B28" s="84" t="s">
        <v>7458</v>
      </c>
      <c r="C28" s="84" t="s">
        <v>7459</v>
      </c>
      <c r="D28" s="84" t="s">
        <v>7284</v>
      </c>
      <c r="E28" s="84" t="s">
        <v>7460</v>
      </c>
      <c r="F28" s="84" t="s">
        <v>7461</v>
      </c>
      <c r="G28" s="84" t="s">
        <v>7462</v>
      </c>
      <c r="H28" s="192" t="s">
        <v>11208</v>
      </c>
      <c r="I28" s="85" t="s">
        <v>10</v>
      </c>
      <c r="J28" s="85" t="s">
        <v>10</v>
      </c>
      <c r="K28" s="84"/>
    </row>
    <row r="29" spans="1:11" s="69" customFormat="1" ht="18.75" x14ac:dyDescent="0.4">
      <c r="A29" s="84" t="s">
        <v>7463</v>
      </c>
      <c r="B29" s="84" t="s">
        <v>7464</v>
      </c>
      <c r="C29" s="84" t="s">
        <v>7465</v>
      </c>
      <c r="D29" s="84" t="s">
        <v>7284</v>
      </c>
      <c r="E29" s="84" t="s">
        <v>7466</v>
      </c>
      <c r="F29" s="84" t="s">
        <v>7467</v>
      </c>
      <c r="G29" s="84" t="s">
        <v>7468</v>
      </c>
      <c r="H29" s="84"/>
      <c r="I29" s="85" t="s">
        <v>10</v>
      </c>
      <c r="J29" s="85" t="s">
        <v>10</v>
      </c>
      <c r="K29" s="84"/>
    </row>
    <row r="30" spans="1:11" s="69" customFormat="1" ht="18.75" x14ac:dyDescent="0.4">
      <c r="A30" s="84" t="s">
        <v>7469</v>
      </c>
      <c r="B30" s="84" t="s">
        <v>7470</v>
      </c>
      <c r="C30" s="84" t="s">
        <v>7471</v>
      </c>
      <c r="D30" s="84" t="s">
        <v>7284</v>
      </c>
      <c r="E30" s="84" t="s">
        <v>7472</v>
      </c>
      <c r="F30" s="84" t="s">
        <v>7473</v>
      </c>
      <c r="G30" s="84" t="s">
        <v>7474</v>
      </c>
      <c r="H30" s="84" t="s">
        <v>7475</v>
      </c>
      <c r="I30" s="85" t="s">
        <v>10</v>
      </c>
      <c r="J30" s="85" t="s">
        <v>10</v>
      </c>
      <c r="K30" s="84"/>
    </row>
    <row r="31" spans="1:11" s="80" customFormat="1" ht="18.75" x14ac:dyDescent="0.4">
      <c r="A31" s="93" t="s">
        <v>7476</v>
      </c>
      <c r="B31" s="93" t="s">
        <v>7477</v>
      </c>
      <c r="C31" s="93" t="s">
        <v>7478</v>
      </c>
      <c r="D31" s="93" t="s">
        <v>7284</v>
      </c>
      <c r="E31" s="93" t="s">
        <v>10937</v>
      </c>
      <c r="F31" s="93" t="s">
        <v>7479</v>
      </c>
      <c r="G31" s="93" t="s">
        <v>7480</v>
      </c>
      <c r="H31" s="204" t="s">
        <v>7481</v>
      </c>
      <c r="I31" s="85" t="s">
        <v>10</v>
      </c>
      <c r="J31" s="85" t="s">
        <v>10</v>
      </c>
      <c r="K31" s="93"/>
    </row>
    <row r="32" spans="1:11" s="69" customFormat="1" ht="18.75" customHeight="1" x14ac:dyDescent="0.4">
      <c r="A32" s="84" t="s">
        <v>7482</v>
      </c>
      <c r="B32" s="84" t="s">
        <v>7483</v>
      </c>
      <c r="C32" s="84" t="s">
        <v>7484</v>
      </c>
      <c r="D32" s="84" t="s">
        <v>7284</v>
      </c>
      <c r="E32" s="84" t="s">
        <v>7485</v>
      </c>
      <c r="F32" s="84" t="s">
        <v>7486</v>
      </c>
      <c r="G32" s="84" t="s">
        <v>7487</v>
      </c>
      <c r="H32" s="84" t="s">
        <v>7488</v>
      </c>
      <c r="I32" s="85" t="s">
        <v>10</v>
      </c>
      <c r="J32" s="85" t="s">
        <v>10</v>
      </c>
      <c r="K32" s="84"/>
    </row>
    <row r="33" spans="1:11" s="69" customFormat="1" ht="18.75" x14ac:dyDescent="0.4">
      <c r="A33" s="84" t="s">
        <v>7489</v>
      </c>
      <c r="B33" s="84" t="s">
        <v>7490</v>
      </c>
      <c r="C33" s="84" t="s">
        <v>10933</v>
      </c>
      <c r="D33" s="84" t="s">
        <v>7284</v>
      </c>
      <c r="E33" s="84" t="s">
        <v>7491</v>
      </c>
      <c r="F33" s="84" t="s">
        <v>7492</v>
      </c>
      <c r="G33" s="84" t="s">
        <v>10935</v>
      </c>
      <c r="H33" s="84" t="s">
        <v>7493</v>
      </c>
      <c r="I33" s="85" t="s">
        <v>10</v>
      </c>
      <c r="J33" s="85" t="s">
        <v>10</v>
      </c>
      <c r="K33" s="84"/>
    </row>
    <row r="34" spans="1:11" s="69" customFormat="1" ht="18.75" x14ac:dyDescent="0.4">
      <c r="A34" s="84" t="s">
        <v>7494</v>
      </c>
      <c r="B34" s="84" t="s">
        <v>7495</v>
      </c>
      <c r="C34" s="84" t="s">
        <v>7496</v>
      </c>
      <c r="D34" s="84" t="s">
        <v>7284</v>
      </c>
      <c r="E34" s="84" t="s">
        <v>7497</v>
      </c>
      <c r="F34" s="84" t="s">
        <v>7498</v>
      </c>
      <c r="G34" s="84" t="s">
        <v>7499</v>
      </c>
      <c r="H34" s="48" t="s">
        <v>7500</v>
      </c>
      <c r="I34" s="85" t="s">
        <v>10</v>
      </c>
      <c r="J34" s="85" t="s">
        <v>10</v>
      </c>
      <c r="K34" s="84"/>
    </row>
    <row r="35" spans="1:11" s="69" customFormat="1" ht="18.75" x14ac:dyDescent="0.4">
      <c r="A35" s="84" t="s">
        <v>7501</v>
      </c>
      <c r="B35" s="84" t="s">
        <v>7502</v>
      </c>
      <c r="C35" s="84" t="s">
        <v>7503</v>
      </c>
      <c r="D35" s="84" t="s">
        <v>7284</v>
      </c>
      <c r="E35" s="84" t="s">
        <v>7504</v>
      </c>
      <c r="F35" s="84" t="s">
        <v>7505</v>
      </c>
      <c r="G35" s="84" t="s">
        <v>7506</v>
      </c>
      <c r="H35" s="14" t="s">
        <v>7507</v>
      </c>
      <c r="I35" s="85" t="s">
        <v>10</v>
      </c>
      <c r="J35" s="85" t="s">
        <v>10</v>
      </c>
      <c r="K35" s="84"/>
    </row>
    <row r="36" spans="1:11" s="69" customFormat="1" ht="18.75" x14ac:dyDescent="0.4">
      <c r="A36" s="84" t="s">
        <v>7508</v>
      </c>
      <c r="B36" s="84" t="s">
        <v>7509</v>
      </c>
      <c r="C36" s="84" t="s">
        <v>7510</v>
      </c>
      <c r="D36" s="84" t="s">
        <v>7284</v>
      </c>
      <c r="E36" s="84" t="s">
        <v>7511</v>
      </c>
      <c r="F36" s="84" t="s">
        <v>7512</v>
      </c>
      <c r="G36" s="84" t="s">
        <v>7513</v>
      </c>
      <c r="H36" s="14" t="s">
        <v>7514</v>
      </c>
      <c r="I36" s="85" t="s">
        <v>10</v>
      </c>
      <c r="J36" s="85" t="s">
        <v>10</v>
      </c>
      <c r="K36" s="84"/>
    </row>
    <row r="37" spans="1:11" s="69" customFormat="1" ht="18.75" x14ac:dyDescent="0.4">
      <c r="A37" s="84" t="s">
        <v>7515</v>
      </c>
      <c r="B37" s="84" t="s">
        <v>7516</v>
      </c>
      <c r="C37" s="84" t="s">
        <v>7517</v>
      </c>
      <c r="D37" s="84" t="s">
        <v>7518</v>
      </c>
      <c r="E37" s="84" t="s">
        <v>7519</v>
      </c>
      <c r="F37" s="84" t="s">
        <v>7520</v>
      </c>
      <c r="G37" s="84" t="s">
        <v>7521</v>
      </c>
      <c r="H37" s="84"/>
      <c r="I37" s="85" t="s">
        <v>10</v>
      </c>
      <c r="J37" s="85" t="s">
        <v>10</v>
      </c>
      <c r="K37" s="84"/>
    </row>
    <row r="38" spans="1:11" s="69" customFormat="1" ht="18.75" x14ac:dyDescent="0.4">
      <c r="A38" s="84" t="s">
        <v>7522</v>
      </c>
      <c r="B38" s="84" t="s">
        <v>7523</v>
      </c>
      <c r="C38" s="84" t="s">
        <v>7524</v>
      </c>
      <c r="D38" s="84" t="s">
        <v>7284</v>
      </c>
      <c r="E38" s="84" t="s">
        <v>7525</v>
      </c>
      <c r="F38" s="84" t="s">
        <v>7526</v>
      </c>
      <c r="G38" s="84" t="s">
        <v>7527</v>
      </c>
      <c r="H38" s="14" t="s">
        <v>7528</v>
      </c>
      <c r="I38" s="85" t="s">
        <v>10</v>
      </c>
      <c r="J38" s="85" t="s">
        <v>10</v>
      </c>
      <c r="K38" s="84"/>
    </row>
    <row r="39" spans="1:11" s="69" customFormat="1" ht="18.75" x14ac:dyDescent="0.4">
      <c r="A39" s="84" t="s">
        <v>7529</v>
      </c>
      <c r="B39" s="84" t="s">
        <v>7264</v>
      </c>
      <c r="C39" s="84" t="s">
        <v>7530</v>
      </c>
      <c r="D39" s="84" t="s">
        <v>7306</v>
      </c>
      <c r="E39" s="84" t="s">
        <v>7531</v>
      </c>
      <c r="F39" s="84" t="s">
        <v>7532</v>
      </c>
      <c r="G39" s="84" t="s">
        <v>7533</v>
      </c>
      <c r="H39" s="84" t="s">
        <v>11209</v>
      </c>
      <c r="I39" s="85" t="s">
        <v>10</v>
      </c>
      <c r="J39" s="85" t="s">
        <v>10</v>
      </c>
      <c r="K39" s="84"/>
    </row>
    <row r="40" spans="1:11" s="69" customFormat="1" ht="18.75" x14ac:dyDescent="0.4">
      <c r="A40" s="84" t="s">
        <v>7534</v>
      </c>
      <c r="B40" s="84" t="s">
        <v>7535</v>
      </c>
      <c r="C40" s="84" t="s">
        <v>10934</v>
      </c>
      <c r="D40" s="84" t="s">
        <v>7284</v>
      </c>
      <c r="E40" s="84" t="s">
        <v>7536</v>
      </c>
      <c r="F40" s="84" t="s">
        <v>7537</v>
      </c>
      <c r="G40" s="84" t="s">
        <v>7538</v>
      </c>
      <c r="H40" s="84" t="s">
        <v>7539</v>
      </c>
      <c r="I40" s="85" t="s">
        <v>10</v>
      </c>
      <c r="J40" s="85" t="s">
        <v>10</v>
      </c>
      <c r="K40" s="84"/>
    </row>
    <row r="41" spans="1:11" s="69" customFormat="1" ht="18.75" x14ac:dyDescent="0.4">
      <c r="A41" s="84" t="s">
        <v>7540</v>
      </c>
      <c r="B41" s="84" t="s">
        <v>7541</v>
      </c>
      <c r="C41" s="84" t="s">
        <v>7542</v>
      </c>
      <c r="D41" s="84" t="s">
        <v>7284</v>
      </c>
      <c r="E41" s="84" t="s">
        <v>7543</v>
      </c>
      <c r="F41" s="84" t="s">
        <v>7544</v>
      </c>
      <c r="G41" s="84" t="s">
        <v>7545</v>
      </c>
      <c r="H41" s="84"/>
      <c r="I41" s="85" t="s">
        <v>10</v>
      </c>
      <c r="J41" s="85" t="s">
        <v>10</v>
      </c>
      <c r="K41" s="84"/>
    </row>
    <row r="42" spans="1:11" s="69" customFormat="1" ht="18.75" customHeight="1" x14ac:dyDescent="0.4">
      <c r="A42" s="84" t="s">
        <v>7546</v>
      </c>
      <c r="B42" s="84" t="s">
        <v>7547</v>
      </c>
      <c r="C42" s="84" t="s">
        <v>7548</v>
      </c>
      <c r="D42" s="84" t="s">
        <v>7284</v>
      </c>
      <c r="E42" s="205" t="s">
        <v>7549</v>
      </c>
      <c r="F42" s="74" t="s">
        <v>7550</v>
      </c>
      <c r="G42" s="100" t="s">
        <v>7551</v>
      </c>
      <c r="H42" s="14" t="s">
        <v>7552</v>
      </c>
      <c r="I42" s="85" t="s">
        <v>10</v>
      </c>
      <c r="J42" s="85" t="s">
        <v>10</v>
      </c>
      <c r="K42" s="84"/>
    </row>
    <row r="43" spans="1:11" s="69" customFormat="1" ht="18.75" x14ac:dyDescent="0.4">
      <c r="A43" s="90" t="s">
        <v>7553</v>
      </c>
      <c r="B43" s="89" t="s">
        <v>7554</v>
      </c>
      <c r="C43" s="90" t="s">
        <v>7555</v>
      </c>
      <c r="D43" s="84" t="s">
        <v>7284</v>
      </c>
      <c r="E43" s="97" t="s">
        <v>7556</v>
      </c>
      <c r="F43" s="110" t="s">
        <v>7557</v>
      </c>
      <c r="G43" s="89" t="s">
        <v>7558</v>
      </c>
      <c r="H43" s="89" t="s">
        <v>11098</v>
      </c>
      <c r="I43" s="106" t="s">
        <v>4122</v>
      </c>
      <c r="J43" s="85" t="s">
        <v>4122</v>
      </c>
      <c r="K43" s="84"/>
    </row>
  </sheetData>
  <phoneticPr fontId="1"/>
  <dataValidations count="6">
    <dataValidation type="textLength" allowBlank="1" showInputMessage="1" showErrorMessage="1" promptTitle="電話番号" prompt="電話番号は、半角数字ハイフン入りで入力してください。_x000a_（例：03-XXXX-XXXX）" sqref="G25 G42:G43" xr:uid="{002429A5-A7E3-40FE-98EF-988E69C62EF2}">
      <formula1>12</formula1>
      <formula2>13</formula2>
    </dataValidation>
    <dataValidation type="textLength" allowBlank="1" showInputMessage="1" showErrorMessage="1" promptTitle="郵便番号" prompt="郵便番号は、半角数字ハイフン入りで入力してください。_x000a_（例：100-8916）" sqref="C25 C43" xr:uid="{4C2D45EC-DE87-4287-8B3A-2A336DDCFFBF}">
      <formula1>8</formula1>
      <formula2>8</formula2>
    </dataValidation>
    <dataValidation type="textLength" allowBlank="1" showInputMessage="1" showErrorMessage="1" promptTitle="市区町村コード" prompt="市区町村コードは半角数字6桁で入力してください。" sqref="A5 A25 A43" xr:uid="{00914F39-7473-4E11-B9C0-AF7A7AAA5E3B}">
      <formula1>6</formula1>
      <formula2>6</formula2>
    </dataValidation>
    <dataValidation allowBlank="1" showInputMessage="1" sqref="C2 G2:H2" xr:uid="{16E4A731-B51C-4FEF-9433-A9377A1689AA}"/>
    <dataValidation allowBlank="1" showInputMessage="1" promptTitle="市区町村コード" sqref="B3:H7 A6:A7 D43 D25 A26:H27 A28:G28 A42:D42 H42 A8:H24 A29:H41 A2:A4 K3:K7 K10:K18 K20:K21 K23:K43" xr:uid="{91CFCFD4-D9D3-4056-8AE7-540C86BA0EAC}"/>
    <dataValidation type="list" allowBlank="1" sqref="J43 I26:J42 I3:J24" xr:uid="{B0F82E8E-98FF-4520-923D-55F17938D5EA}">
      <formula1>"○,未実施"</formula1>
    </dataValidation>
  </dataValidations>
  <hyperlinks>
    <hyperlink ref="H3" display="https://www.city.kobe.lg.jp/a73576/kenko/health/infection/vaccination/huushin-5ki.html" xr:uid="{AA2BC992-3487-4CBA-A72D-92918D6FA446}"/>
    <hyperlink ref="H6" display="https://www.city.akashi.lg.jp/shimin_kenkou/iryou_ka/kansen/huushin.html" xr:uid="{C6A9D74A-2C61-4A4B-8250-69E57CBA204F}"/>
    <hyperlink ref="H9" display="https://www.city.ashiya.lg.jp/kenkou/husintuikatekitaisaku.html" xr:uid="{E3D0E2D7-D9C9-4EFC-8E24-A759509A924A}"/>
    <hyperlink ref="H10" display="https://www.city.itami.lg.jp/SOSIKI/KENKOFUKUSHI/KENKO_SEISAKU/YOBO_SESSYU/1389697215400.html" xr:uid="{16257B10-D4AF-490F-B2FF-A2BC6492AE2A}"/>
    <hyperlink ref="H11" display="https://www.city.aioi.lg.jp" xr:uid="{46B36F15-34B6-49FD-B358-B6A15198E97C}"/>
    <hyperlink ref="H12" display="https://www.city.toyooka.lg.jp/kurashi/iryokenko/yobosesshu/1021176.html" xr:uid="{0493D513-E87F-4455-BD7B-3D1F7E7C2A60}"/>
    <hyperlink ref="H13" display="https://www.city.kakogawa.lg.jp/soshikikarasagasu/kenkouiryou/tiikiiryou/seizinnoyobosessyu/1553475673672.html" xr:uid="{3DD0AFE2-0FB4-4A7E-B03C-804FE83911DA}"/>
    <hyperlink ref="H15" display="https://www.city.nishiwaki.lg.jp/kakukanogoannai/kurashianshinbu/kenkouka/yobousessyu/1553840418559.html" xr:uid="{A80CD5B7-2132-46BD-B16B-A67745C5FA4C}"/>
    <hyperlink ref="H16" display="https://www.city.takarazuka.hyogo.jp" xr:uid="{9E64B8F8-0502-4C31-A746-5F15335DBC28}"/>
    <hyperlink ref="H17" display="https://www.city.miki.lg.jp/soshiki/28/13597.html" xr:uid="{8587C315-38ED-4CA8-8050-0A0128A7C323}"/>
    <hyperlink ref="H18" display="https://www.city.takasago.lg.jp/soshikikarasagasu/kenkozoshinka/iryo_kenko/7/1634.html" xr:uid="{DF269AB8-FE4E-4E3F-A902-52FD36081D06}"/>
    <hyperlink ref="H19" display="https://www.city.kawanishi.hyogo.jp/" xr:uid="{B9A99852-1C4E-4F39-851C-1E89A09B4DFA}"/>
    <hyperlink ref="H23" display="https://www.city.kasai.hyogo.jp/soshiki/17/1450.html" xr:uid="{3D981107-D8E1-484B-81C6-9676DAFCA74A}"/>
    <hyperlink ref="H28" display="http://cms2022.city.awaji.lg.jp/site/vaccination/25227.html" xr:uid="{CA6C0051-A65C-494D-88C6-7C962E84EE1F}"/>
    <hyperlink ref="H31" display="https://www.city.tatsuno.lg.jp" xr:uid="{8C95CC8B-296F-4794-8E3D-B275A6B34160}"/>
    <hyperlink ref="H34" display="https://www.town.hyogo-inami.lg.jp" xr:uid="{9D1F4F95-F9D3-4A7B-AC3F-C448AFC111A6}"/>
    <hyperlink ref="H35" display="https://www.town.harima.lg.jp/fukushi/kenko/kenko/yobosesshu/otona/fushinotona.html" xr:uid="{155889B1-7C26-4C03-B1EF-3CF2D86E1237}"/>
    <hyperlink ref="H38" display="http://www.town.kamikawa.hyogo.jp/" xr:uid="{6DDC6CA2-92B0-474F-8091-65C220B96D64}"/>
    <hyperlink ref="H42" display="https://www.town.mikata-kami.lg.jp/www/contents/1581664584396/index.html" xr:uid="{CAB28E07-CE81-4666-BE46-3C5E5A28FAB2}"/>
    <hyperlink ref="H21" display="https://www.city.sanda.lg.jp/iryo_kenko_fukushi/iryo_kenok/yobosesshu/12176.html" xr:uid="{4C8A9919-4958-4B21-9BAC-F243A9CDA24C}"/>
    <hyperlink ref="H22" display="https://www.city.kasai.hyogo.jp/soshiki/17/1450.html" xr:uid="{413E4FF6-2CEF-4B9B-845E-D1D112576427}"/>
    <hyperlink ref="H7" display="https://www.nishi.or.jp/kenko/hokenjojoho/yobosesshu/20190314144804071.html" xr:uid="{59232205-85C0-437D-A4C1-82546B16761D}"/>
    <hyperlink ref="H36" display="https://www.town.ichikawa.lg.jp/" xr:uid="{6DE0B755-3F58-41C9-8B3E-66D2DDBCD074}"/>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4A5A-4D9B-40B9-AD95-09E139FD6188}">
  <sheetPr codeName="Sheet29"/>
  <dimension ref="A1:K41"/>
  <sheetViews>
    <sheetView topLeftCell="H1" zoomScale="80" zoomScaleNormal="80" workbookViewId="0">
      <selection activeCell="P19" sqref="P19"/>
    </sheetView>
  </sheetViews>
  <sheetFormatPr defaultColWidth="9" defaultRowHeight="18.75" x14ac:dyDescent="0.4"/>
  <cols>
    <col min="1" max="1" width="16.25" style="69" bestFit="1" customWidth="1"/>
    <col min="2" max="3" width="11.25" style="69" bestFit="1" customWidth="1"/>
    <col min="4" max="4" width="13.25" style="69" bestFit="1" customWidth="1"/>
    <col min="5" max="5" width="69" style="69" bestFit="1" customWidth="1"/>
    <col min="6" max="6" width="56.5" style="69" bestFit="1" customWidth="1"/>
    <col min="7" max="7" width="15.5" style="69" bestFit="1" customWidth="1"/>
    <col min="8" max="8" width="110.5" style="69" bestFit="1" customWidth="1"/>
    <col min="9" max="9" width="11.25" style="207" bestFit="1" customWidth="1"/>
    <col min="10" max="10" width="15.375" style="207" bestFit="1" customWidth="1"/>
    <col min="11" max="11" width="50" style="69" bestFit="1" customWidth="1"/>
    <col min="12" max="16384" width="9" style="69"/>
  </cols>
  <sheetData>
    <row r="1" spans="1:11" ht="60" customHeight="1" x14ac:dyDescent="0.4">
      <c r="A1" s="81" t="s">
        <v>10938</v>
      </c>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ht="56.25" x14ac:dyDescent="0.4">
      <c r="A3" s="74" t="s">
        <v>7559</v>
      </c>
      <c r="B3" s="74" t="s">
        <v>7560</v>
      </c>
      <c r="C3" s="74" t="s">
        <v>7561</v>
      </c>
      <c r="D3" s="74" t="s">
        <v>7562</v>
      </c>
      <c r="E3" s="74" t="s">
        <v>7563</v>
      </c>
      <c r="F3" s="74" t="s">
        <v>7564</v>
      </c>
      <c r="G3" s="74" t="s">
        <v>7565</v>
      </c>
      <c r="H3" s="75" t="s">
        <v>11100</v>
      </c>
      <c r="I3" s="71" t="s">
        <v>10</v>
      </c>
      <c r="J3" s="71" t="s">
        <v>10</v>
      </c>
      <c r="K3" s="75" t="s">
        <v>11099</v>
      </c>
    </row>
    <row r="4" spans="1:11" x14ac:dyDescent="0.4">
      <c r="A4" s="74" t="s">
        <v>7566</v>
      </c>
      <c r="B4" s="74" t="s">
        <v>7567</v>
      </c>
      <c r="C4" s="74" t="s">
        <v>7568</v>
      </c>
      <c r="D4" s="74" t="s">
        <v>7562</v>
      </c>
      <c r="E4" s="74" t="s">
        <v>7569</v>
      </c>
      <c r="F4" s="74" t="s">
        <v>7570</v>
      </c>
      <c r="G4" s="74" t="s">
        <v>7571</v>
      </c>
      <c r="H4" s="74" t="s">
        <v>7572</v>
      </c>
      <c r="I4" s="71" t="s">
        <v>10</v>
      </c>
      <c r="J4" s="71" t="s">
        <v>10</v>
      </c>
      <c r="K4" s="74"/>
    </row>
    <row r="5" spans="1:11" x14ac:dyDescent="0.4">
      <c r="A5" s="74" t="s">
        <v>7573</v>
      </c>
      <c r="B5" s="74" t="s">
        <v>7574</v>
      </c>
      <c r="C5" s="74" t="s">
        <v>7575</v>
      </c>
      <c r="D5" s="74" t="s">
        <v>7562</v>
      </c>
      <c r="E5" s="74" t="s">
        <v>7576</v>
      </c>
      <c r="F5" s="74" t="s">
        <v>7577</v>
      </c>
      <c r="G5" s="74" t="s">
        <v>7578</v>
      </c>
      <c r="H5" s="74" t="s">
        <v>7579</v>
      </c>
      <c r="I5" s="71" t="s">
        <v>10</v>
      </c>
      <c r="J5" s="71" t="s">
        <v>10</v>
      </c>
      <c r="K5" s="74"/>
    </row>
    <row r="6" spans="1:11" x14ac:dyDescent="0.4">
      <c r="A6" s="74" t="s">
        <v>7580</v>
      </c>
      <c r="B6" s="74" t="s">
        <v>11210</v>
      </c>
      <c r="C6" s="74" t="s">
        <v>7581</v>
      </c>
      <c r="D6" s="74" t="s">
        <v>7562</v>
      </c>
      <c r="E6" s="74" t="s">
        <v>7582</v>
      </c>
      <c r="F6" s="74" t="s">
        <v>7583</v>
      </c>
      <c r="G6" s="74" t="s">
        <v>7584</v>
      </c>
      <c r="H6" s="74" t="s">
        <v>11211</v>
      </c>
      <c r="I6" s="71" t="s">
        <v>10</v>
      </c>
      <c r="J6" s="71" t="s">
        <v>10</v>
      </c>
      <c r="K6" s="74"/>
    </row>
    <row r="7" spans="1:11" x14ac:dyDescent="0.4">
      <c r="A7" s="74" t="s">
        <v>7585</v>
      </c>
      <c r="B7" s="74" t="s">
        <v>10957</v>
      </c>
      <c r="C7" s="74" t="s">
        <v>7586</v>
      </c>
      <c r="D7" s="74" t="s">
        <v>7562</v>
      </c>
      <c r="E7" s="74" t="s">
        <v>7587</v>
      </c>
      <c r="F7" s="74" t="s">
        <v>7588</v>
      </c>
      <c r="G7" s="74" t="s">
        <v>7589</v>
      </c>
      <c r="H7" s="74" t="s">
        <v>10958</v>
      </c>
      <c r="I7" s="71" t="s">
        <v>10</v>
      </c>
      <c r="J7" s="71" t="s">
        <v>10</v>
      </c>
      <c r="K7" s="74"/>
    </row>
    <row r="8" spans="1:11" x14ac:dyDescent="0.4">
      <c r="A8" s="74" t="s">
        <v>7590</v>
      </c>
      <c r="B8" s="74" t="s">
        <v>7591</v>
      </c>
      <c r="C8" s="74" t="s">
        <v>7592</v>
      </c>
      <c r="D8" s="74" t="s">
        <v>7562</v>
      </c>
      <c r="E8" s="74" t="s">
        <v>7593</v>
      </c>
      <c r="F8" s="74" t="s">
        <v>7594</v>
      </c>
      <c r="G8" s="74" t="s">
        <v>7595</v>
      </c>
      <c r="H8" s="74"/>
      <c r="I8" s="71" t="s">
        <v>10</v>
      </c>
      <c r="J8" s="71" t="s">
        <v>10</v>
      </c>
      <c r="K8" s="74"/>
    </row>
    <row r="9" spans="1:11" x14ac:dyDescent="0.4">
      <c r="A9" s="74" t="s">
        <v>7596</v>
      </c>
      <c r="B9" s="74" t="s">
        <v>7597</v>
      </c>
      <c r="C9" s="74" t="s">
        <v>7598</v>
      </c>
      <c r="D9" s="74" t="s">
        <v>7562</v>
      </c>
      <c r="E9" s="74" t="s">
        <v>7599</v>
      </c>
      <c r="F9" s="74" t="s">
        <v>7600</v>
      </c>
      <c r="G9" s="74" t="s">
        <v>7601</v>
      </c>
      <c r="H9" s="74"/>
      <c r="I9" s="71" t="s">
        <v>10</v>
      </c>
      <c r="J9" s="71" t="s">
        <v>10</v>
      </c>
      <c r="K9" s="74"/>
    </row>
    <row r="10" spans="1:11" x14ac:dyDescent="0.4">
      <c r="A10" s="74" t="s">
        <v>7602</v>
      </c>
      <c r="B10" s="74" t="s">
        <v>7603</v>
      </c>
      <c r="C10" s="74" t="s">
        <v>7604</v>
      </c>
      <c r="D10" s="74" t="s">
        <v>7562</v>
      </c>
      <c r="E10" s="74" t="s">
        <v>7605</v>
      </c>
      <c r="F10" s="74" t="s">
        <v>7606</v>
      </c>
      <c r="G10" s="74" t="s">
        <v>7607</v>
      </c>
      <c r="H10" s="74" t="s">
        <v>7608</v>
      </c>
      <c r="I10" s="71" t="s">
        <v>10</v>
      </c>
      <c r="J10" s="71" t="s">
        <v>10</v>
      </c>
      <c r="K10" s="74"/>
    </row>
    <row r="11" spans="1:11" x14ac:dyDescent="0.4">
      <c r="A11" s="74" t="s">
        <v>7609</v>
      </c>
      <c r="B11" s="74" t="s">
        <v>7610</v>
      </c>
      <c r="C11" s="74" t="s">
        <v>7611</v>
      </c>
      <c r="D11" s="74" t="s">
        <v>7562</v>
      </c>
      <c r="E11" s="74" t="s">
        <v>7612</v>
      </c>
      <c r="F11" s="74" t="s">
        <v>7613</v>
      </c>
      <c r="G11" s="74" t="s">
        <v>7614</v>
      </c>
      <c r="H11" s="74" t="s">
        <v>7615</v>
      </c>
      <c r="I11" s="71" t="s">
        <v>10</v>
      </c>
      <c r="J11" s="71" t="s">
        <v>10</v>
      </c>
      <c r="K11" s="74"/>
    </row>
    <row r="12" spans="1:11" x14ac:dyDescent="0.4">
      <c r="A12" s="74" t="s">
        <v>7616</v>
      </c>
      <c r="B12" s="74" t="s">
        <v>7617</v>
      </c>
      <c r="C12" s="74" t="s">
        <v>7618</v>
      </c>
      <c r="D12" s="74" t="s">
        <v>7562</v>
      </c>
      <c r="E12" s="74" t="s">
        <v>7619</v>
      </c>
      <c r="F12" s="74" t="s">
        <v>7620</v>
      </c>
      <c r="G12" s="74" t="s">
        <v>7621</v>
      </c>
      <c r="H12" s="74" t="s">
        <v>7622</v>
      </c>
      <c r="I12" s="71" t="s">
        <v>175</v>
      </c>
      <c r="J12" s="71" t="s">
        <v>175</v>
      </c>
      <c r="K12" s="74"/>
    </row>
    <row r="13" spans="1:11" x14ac:dyDescent="0.4">
      <c r="A13" s="74" t="s">
        <v>7623</v>
      </c>
      <c r="B13" s="74" t="s">
        <v>7624</v>
      </c>
      <c r="C13" s="74" t="s">
        <v>7625</v>
      </c>
      <c r="D13" s="74" t="s">
        <v>7562</v>
      </c>
      <c r="E13" s="74" t="s">
        <v>7626</v>
      </c>
      <c r="F13" s="74" t="s">
        <v>7627</v>
      </c>
      <c r="G13" s="74" t="s">
        <v>7628</v>
      </c>
      <c r="H13" s="74"/>
      <c r="I13" s="71" t="s">
        <v>10</v>
      </c>
      <c r="J13" s="71" t="s">
        <v>10</v>
      </c>
      <c r="K13" s="74"/>
    </row>
    <row r="14" spans="1:11" x14ac:dyDescent="0.4">
      <c r="A14" s="74" t="s">
        <v>7629</v>
      </c>
      <c r="B14" s="74" t="s">
        <v>7630</v>
      </c>
      <c r="C14" s="74" t="s">
        <v>7631</v>
      </c>
      <c r="D14" s="74" t="s">
        <v>7562</v>
      </c>
      <c r="E14" s="74" t="s">
        <v>7632</v>
      </c>
      <c r="F14" s="74" t="s">
        <v>7633</v>
      </c>
      <c r="G14" s="74" t="s">
        <v>7634</v>
      </c>
      <c r="H14" s="74"/>
      <c r="I14" s="71" t="s">
        <v>10</v>
      </c>
      <c r="J14" s="71" t="s">
        <v>10</v>
      </c>
      <c r="K14" s="74"/>
    </row>
    <row r="15" spans="1:11" x14ac:dyDescent="0.4">
      <c r="A15" s="74" t="s">
        <v>7635</v>
      </c>
      <c r="B15" s="74" t="s">
        <v>7636</v>
      </c>
      <c r="C15" s="74" t="s">
        <v>7637</v>
      </c>
      <c r="D15" s="74" t="s">
        <v>7562</v>
      </c>
      <c r="E15" s="74" t="s">
        <v>7638</v>
      </c>
      <c r="F15" s="74" t="s">
        <v>7639</v>
      </c>
      <c r="G15" s="74" t="s">
        <v>7640</v>
      </c>
      <c r="H15" s="74"/>
      <c r="I15" s="71" t="s">
        <v>10</v>
      </c>
      <c r="J15" s="71" t="s">
        <v>10</v>
      </c>
      <c r="K15" s="74"/>
    </row>
    <row r="16" spans="1:11" x14ac:dyDescent="0.4">
      <c r="A16" s="74" t="s">
        <v>7641</v>
      </c>
      <c r="B16" s="74" t="s">
        <v>7642</v>
      </c>
      <c r="C16" s="74" t="s">
        <v>7643</v>
      </c>
      <c r="D16" s="74" t="s">
        <v>7562</v>
      </c>
      <c r="E16" s="74" t="s">
        <v>7644</v>
      </c>
      <c r="F16" s="74" t="s">
        <v>7645</v>
      </c>
      <c r="G16" s="74" t="s">
        <v>7646</v>
      </c>
      <c r="H16" s="74" t="s">
        <v>10959</v>
      </c>
      <c r="I16" s="71" t="s">
        <v>10</v>
      </c>
      <c r="J16" s="71" t="s">
        <v>10</v>
      </c>
      <c r="K16" s="74"/>
    </row>
    <row r="17" spans="1:11" x14ac:dyDescent="0.4">
      <c r="A17" s="74" t="s">
        <v>7647</v>
      </c>
      <c r="B17" s="74" t="s">
        <v>7648</v>
      </c>
      <c r="C17" s="74" t="s">
        <v>7649</v>
      </c>
      <c r="D17" s="74" t="s">
        <v>7562</v>
      </c>
      <c r="E17" s="74" t="s">
        <v>7650</v>
      </c>
      <c r="F17" s="74" t="s">
        <v>7651</v>
      </c>
      <c r="G17" s="74" t="s">
        <v>7652</v>
      </c>
      <c r="H17" s="74" t="s">
        <v>10960</v>
      </c>
      <c r="I17" s="71" t="s">
        <v>10</v>
      </c>
      <c r="J17" s="71" t="s">
        <v>10</v>
      </c>
      <c r="K17" s="74"/>
    </row>
    <row r="18" spans="1:11" x14ac:dyDescent="0.4">
      <c r="A18" s="74" t="s">
        <v>7653</v>
      </c>
      <c r="B18" s="74" t="s">
        <v>11101</v>
      </c>
      <c r="C18" s="74" t="s">
        <v>7654</v>
      </c>
      <c r="D18" s="74" t="s">
        <v>7562</v>
      </c>
      <c r="E18" s="74" t="s">
        <v>7655</v>
      </c>
      <c r="F18" s="74" t="s">
        <v>7656</v>
      </c>
      <c r="G18" s="74" t="s">
        <v>7657</v>
      </c>
      <c r="H18" s="74" t="s">
        <v>11102</v>
      </c>
      <c r="I18" s="71" t="s">
        <v>10</v>
      </c>
      <c r="J18" s="71" t="s">
        <v>10</v>
      </c>
      <c r="K18" s="74"/>
    </row>
    <row r="19" spans="1:11" x14ac:dyDescent="0.4">
      <c r="A19" s="74" t="s">
        <v>7658</v>
      </c>
      <c r="B19" s="74" t="s">
        <v>7659</v>
      </c>
      <c r="C19" s="74" t="s">
        <v>7660</v>
      </c>
      <c r="D19" s="74" t="s">
        <v>7562</v>
      </c>
      <c r="E19" s="74" t="s">
        <v>7661</v>
      </c>
      <c r="F19" s="74" t="s">
        <v>7662</v>
      </c>
      <c r="G19" s="74" t="s">
        <v>10952</v>
      </c>
      <c r="H19" s="74"/>
      <c r="I19" s="71" t="s">
        <v>10</v>
      </c>
      <c r="J19" s="71" t="s">
        <v>10</v>
      </c>
      <c r="K19" s="74"/>
    </row>
    <row r="20" spans="1:11" x14ac:dyDescent="0.4">
      <c r="A20" s="74" t="s">
        <v>7663</v>
      </c>
      <c r="B20" s="74" t="s">
        <v>7664</v>
      </c>
      <c r="C20" s="74" t="s">
        <v>7665</v>
      </c>
      <c r="D20" s="74" t="s">
        <v>7562</v>
      </c>
      <c r="E20" s="74" t="s">
        <v>7666</v>
      </c>
      <c r="F20" s="74" t="s">
        <v>7667</v>
      </c>
      <c r="G20" s="74" t="s">
        <v>7668</v>
      </c>
      <c r="H20" s="74" t="s">
        <v>7669</v>
      </c>
      <c r="I20" s="71" t="s">
        <v>10</v>
      </c>
      <c r="J20" s="71" t="s">
        <v>10</v>
      </c>
      <c r="K20" s="74"/>
    </row>
    <row r="21" spans="1:11" x14ac:dyDescent="0.4">
      <c r="A21" s="74" t="s">
        <v>7670</v>
      </c>
      <c r="B21" s="74" t="s">
        <v>7671</v>
      </c>
      <c r="C21" s="74" t="s">
        <v>10948</v>
      </c>
      <c r="D21" s="74" t="s">
        <v>7562</v>
      </c>
      <c r="E21" s="74" t="s">
        <v>7672</v>
      </c>
      <c r="F21" s="74" t="s">
        <v>7673</v>
      </c>
      <c r="G21" s="74" t="s">
        <v>10953</v>
      </c>
      <c r="H21" s="74" t="s">
        <v>11103</v>
      </c>
      <c r="I21" s="71" t="s">
        <v>10</v>
      </c>
      <c r="J21" s="71" t="s">
        <v>10</v>
      </c>
      <c r="K21" s="74"/>
    </row>
    <row r="22" spans="1:11" x14ac:dyDescent="0.4">
      <c r="A22" s="74" t="s">
        <v>7674</v>
      </c>
      <c r="B22" s="74" t="s">
        <v>7675</v>
      </c>
      <c r="C22" s="74" t="s">
        <v>7676</v>
      </c>
      <c r="D22" s="74" t="s">
        <v>7562</v>
      </c>
      <c r="E22" s="74" t="s">
        <v>7677</v>
      </c>
      <c r="F22" s="74" t="s">
        <v>7678</v>
      </c>
      <c r="G22" s="74" t="s">
        <v>7679</v>
      </c>
      <c r="H22" s="74" t="s">
        <v>7680</v>
      </c>
      <c r="I22" s="71" t="s">
        <v>10</v>
      </c>
      <c r="J22" s="71" t="s">
        <v>10</v>
      </c>
      <c r="K22" s="74"/>
    </row>
    <row r="23" spans="1:11" x14ac:dyDescent="0.4">
      <c r="A23" s="74" t="s">
        <v>7681</v>
      </c>
      <c r="B23" s="74" t="s">
        <v>7682</v>
      </c>
      <c r="C23" s="74" t="s">
        <v>10949</v>
      </c>
      <c r="D23" s="74" t="s">
        <v>7562</v>
      </c>
      <c r="E23" s="74" t="s">
        <v>7683</v>
      </c>
      <c r="F23" s="74" t="s">
        <v>7684</v>
      </c>
      <c r="G23" s="74" t="s">
        <v>7685</v>
      </c>
      <c r="H23" s="74"/>
      <c r="I23" s="71" t="s">
        <v>10</v>
      </c>
      <c r="J23" s="71" t="s">
        <v>10</v>
      </c>
      <c r="K23" s="74"/>
    </row>
    <row r="24" spans="1:11" x14ac:dyDescent="0.4">
      <c r="A24" s="74" t="s">
        <v>7686</v>
      </c>
      <c r="B24" s="74" t="s">
        <v>7687</v>
      </c>
      <c r="C24" s="74" t="s">
        <v>7688</v>
      </c>
      <c r="D24" s="74" t="s">
        <v>7562</v>
      </c>
      <c r="E24" s="74" t="s">
        <v>11104</v>
      </c>
      <c r="F24" s="74" t="s">
        <v>7689</v>
      </c>
      <c r="G24" s="74" t="s">
        <v>7690</v>
      </c>
      <c r="H24" s="74" t="s">
        <v>11105</v>
      </c>
      <c r="I24" s="71" t="s">
        <v>10</v>
      </c>
      <c r="J24" s="71" t="s">
        <v>10</v>
      </c>
      <c r="K24" s="74"/>
    </row>
    <row r="25" spans="1:11" x14ac:dyDescent="0.4">
      <c r="A25" s="74" t="s">
        <v>7691</v>
      </c>
      <c r="B25" s="74" t="s">
        <v>11212</v>
      </c>
      <c r="C25" s="74" t="s">
        <v>7692</v>
      </c>
      <c r="D25" s="74" t="s">
        <v>7562</v>
      </c>
      <c r="E25" s="74" t="s">
        <v>7693</v>
      </c>
      <c r="F25" s="74" t="s">
        <v>7694</v>
      </c>
      <c r="G25" s="74" t="s">
        <v>7695</v>
      </c>
      <c r="H25" s="74"/>
      <c r="I25" s="71" t="s">
        <v>175</v>
      </c>
      <c r="J25" s="71" t="s">
        <v>175</v>
      </c>
      <c r="K25" s="74"/>
    </row>
    <row r="26" spans="1:11" x14ac:dyDescent="0.4">
      <c r="A26" s="74" t="s">
        <v>7696</v>
      </c>
      <c r="B26" s="74" t="s">
        <v>7697</v>
      </c>
      <c r="C26" s="74" t="s">
        <v>10950</v>
      </c>
      <c r="D26" s="74" t="s">
        <v>7562</v>
      </c>
      <c r="E26" s="74" t="s">
        <v>7698</v>
      </c>
      <c r="F26" s="74" t="s">
        <v>10961</v>
      </c>
      <c r="G26" s="74" t="s">
        <v>10954</v>
      </c>
      <c r="H26" s="74" t="s">
        <v>7699</v>
      </c>
      <c r="I26" s="71" t="s">
        <v>10</v>
      </c>
      <c r="J26" s="71" t="s">
        <v>10</v>
      </c>
      <c r="K26" s="74"/>
    </row>
    <row r="27" spans="1:11" x14ac:dyDescent="0.4">
      <c r="A27" s="74" t="s">
        <v>7700</v>
      </c>
      <c r="B27" s="74" t="s">
        <v>7701</v>
      </c>
      <c r="C27" s="74" t="s">
        <v>7702</v>
      </c>
      <c r="D27" s="74" t="s">
        <v>7562</v>
      </c>
      <c r="E27" s="74" t="s">
        <v>7703</v>
      </c>
      <c r="F27" s="74" t="s">
        <v>7704</v>
      </c>
      <c r="G27" s="74" t="s">
        <v>7705</v>
      </c>
      <c r="H27" s="74" t="s">
        <v>7706</v>
      </c>
      <c r="I27" s="71" t="s">
        <v>10</v>
      </c>
      <c r="J27" s="71" t="s">
        <v>10</v>
      </c>
      <c r="K27" s="74"/>
    </row>
    <row r="28" spans="1:11" x14ac:dyDescent="0.4">
      <c r="A28" s="74" t="s">
        <v>7707</v>
      </c>
      <c r="B28" s="74" t="s">
        <v>7708</v>
      </c>
      <c r="C28" s="74" t="s">
        <v>7709</v>
      </c>
      <c r="D28" s="74" t="s">
        <v>7562</v>
      </c>
      <c r="E28" s="74" t="s">
        <v>7710</v>
      </c>
      <c r="F28" s="74" t="s">
        <v>7711</v>
      </c>
      <c r="G28" s="74" t="s">
        <v>7712</v>
      </c>
      <c r="H28" s="74" t="s">
        <v>7713</v>
      </c>
      <c r="I28" s="71" t="s">
        <v>10</v>
      </c>
      <c r="J28" s="71" t="s">
        <v>10</v>
      </c>
      <c r="K28" s="74"/>
    </row>
    <row r="29" spans="1:11" x14ac:dyDescent="0.4">
      <c r="A29" s="74" t="s">
        <v>7714</v>
      </c>
      <c r="B29" s="74" t="s">
        <v>7715</v>
      </c>
      <c r="C29" s="74" t="s">
        <v>7716</v>
      </c>
      <c r="D29" s="74" t="s">
        <v>7562</v>
      </c>
      <c r="E29" s="74" t="s">
        <v>7717</v>
      </c>
      <c r="F29" s="74" t="s">
        <v>7718</v>
      </c>
      <c r="G29" s="74" t="s">
        <v>7719</v>
      </c>
      <c r="H29" s="74" t="s">
        <v>7720</v>
      </c>
      <c r="I29" s="71" t="s">
        <v>10</v>
      </c>
      <c r="J29" s="71" t="s">
        <v>10</v>
      </c>
      <c r="K29" s="74"/>
    </row>
    <row r="30" spans="1:11" x14ac:dyDescent="0.4">
      <c r="A30" s="74" t="s">
        <v>7721</v>
      </c>
      <c r="B30" s="74" t="s">
        <v>7722</v>
      </c>
      <c r="C30" s="74" t="s">
        <v>7723</v>
      </c>
      <c r="D30" s="74" t="s">
        <v>7562</v>
      </c>
      <c r="E30" s="74" t="s">
        <v>7724</v>
      </c>
      <c r="F30" s="74" t="s">
        <v>7725</v>
      </c>
      <c r="G30" s="74" t="s">
        <v>7726</v>
      </c>
      <c r="H30" s="75"/>
      <c r="I30" s="71" t="s">
        <v>10</v>
      </c>
      <c r="J30" s="71" t="s">
        <v>10</v>
      </c>
      <c r="K30" s="74"/>
    </row>
    <row r="31" spans="1:11" x14ac:dyDescent="0.4">
      <c r="A31" s="73">
        <v>294411</v>
      </c>
      <c r="B31" s="74" t="s">
        <v>7727</v>
      </c>
      <c r="C31" s="74" t="s">
        <v>10951</v>
      </c>
      <c r="D31" s="74" t="s">
        <v>7562</v>
      </c>
      <c r="E31" s="74" t="s">
        <v>7728</v>
      </c>
      <c r="F31" s="74" t="s">
        <v>7729</v>
      </c>
      <c r="G31" s="74" t="s">
        <v>10955</v>
      </c>
      <c r="H31" s="74" t="s">
        <v>11106</v>
      </c>
      <c r="I31" s="71" t="s">
        <v>10</v>
      </c>
      <c r="J31" s="71" t="s">
        <v>10</v>
      </c>
      <c r="K31" s="74"/>
    </row>
    <row r="32" spans="1:11" x14ac:dyDescent="0.4">
      <c r="A32" s="74" t="s">
        <v>7730</v>
      </c>
      <c r="B32" s="74" t="s">
        <v>7731</v>
      </c>
      <c r="C32" s="74" t="s">
        <v>7732</v>
      </c>
      <c r="D32" s="74" t="s">
        <v>7562</v>
      </c>
      <c r="E32" s="74" t="s">
        <v>11107</v>
      </c>
      <c r="F32" s="74" t="s">
        <v>7733</v>
      </c>
      <c r="G32" s="74" t="s">
        <v>10956</v>
      </c>
      <c r="H32" s="74" t="s">
        <v>11108</v>
      </c>
      <c r="I32" s="71" t="s">
        <v>10</v>
      </c>
      <c r="J32" s="71" t="s">
        <v>10</v>
      </c>
      <c r="K32" s="74"/>
    </row>
    <row r="33" spans="1:11" x14ac:dyDescent="0.4">
      <c r="A33" s="74" t="s">
        <v>7734</v>
      </c>
      <c r="B33" s="74" t="s">
        <v>7735</v>
      </c>
      <c r="C33" s="74" t="s">
        <v>7736</v>
      </c>
      <c r="D33" s="74" t="s">
        <v>7562</v>
      </c>
      <c r="E33" s="74" t="s">
        <v>7737</v>
      </c>
      <c r="F33" s="74" t="s">
        <v>7738</v>
      </c>
      <c r="G33" s="74" t="s">
        <v>7739</v>
      </c>
      <c r="H33" s="74" t="s">
        <v>7740</v>
      </c>
      <c r="I33" s="71" t="s">
        <v>10</v>
      </c>
      <c r="J33" s="71" t="s">
        <v>10</v>
      </c>
      <c r="K33" s="74"/>
    </row>
    <row r="34" spans="1:11" x14ac:dyDescent="0.4">
      <c r="A34" s="74" t="s">
        <v>7741</v>
      </c>
      <c r="B34" s="74" t="s">
        <v>7742</v>
      </c>
      <c r="C34" s="74" t="s">
        <v>7743</v>
      </c>
      <c r="D34" s="74" t="s">
        <v>7562</v>
      </c>
      <c r="E34" s="74" t="s">
        <v>7744</v>
      </c>
      <c r="F34" s="74" t="s">
        <v>7745</v>
      </c>
      <c r="G34" s="74" t="s">
        <v>7746</v>
      </c>
      <c r="H34" s="74"/>
      <c r="I34" s="71" t="s">
        <v>10</v>
      </c>
      <c r="J34" s="71" t="s">
        <v>10</v>
      </c>
      <c r="K34" s="74"/>
    </row>
    <row r="35" spans="1:11" x14ac:dyDescent="0.4">
      <c r="A35" s="74" t="s">
        <v>7747</v>
      </c>
      <c r="B35" s="74" t="s">
        <v>7748</v>
      </c>
      <c r="C35" s="74" t="s">
        <v>7749</v>
      </c>
      <c r="D35" s="74" t="s">
        <v>7562</v>
      </c>
      <c r="E35" s="74" t="s">
        <v>7750</v>
      </c>
      <c r="F35" s="74" t="s">
        <v>7751</v>
      </c>
      <c r="G35" s="74" t="s">
        <v>7752</v>
      </c>
      <c r="H35" s="74"/>
      <c r="I35" s="71" t="s">
        <v>10</v>
      </c>
      <c r="J35" s="71" t="s">
        <v>10</v>
      </c>
      <c r="K35" s="74"/>
    </row>
    <row r="36" spans="1:11" x14ac:dyDescent="0.4">
      <c r="A36" s="74" t="s">
        <v>7753</v>
      </c>
      <c r="B36" s="74" t="s">
        <v>7754</v>
      </c>
      <c r="C36" s="74" t="s">
        <v>7755</v>
      </c>
      <c r="D36" s="74" t="s">
        <v>7562</v>
      </c>
      <c r="E36" s="74" t="s">
        <v>7756</v>
      </c>
      <c r="F36" s="74" t="s">
        <v>7757</v>
      </c>
      <c r="G36" s="74" t="s">
        <v>7758</v>
      </c>
      <c r="H36" s="74"/>
      <c r="I36" s="71" t="s">
        <v>10</v>
      </c>
      <c r="J36" s="71" t="s">
        <v>10</v>
      </c>
      <c r="K36" s="74"/>
    </row>
    <row r="37" spans="1:11" x14ac:dyDescent="0.4">
      <c r="A37" s="74" t="s">
        <v>7759</v>
      </c>
      <c r="B37" s="74" t="s">
        <v>7760</v>
      </c>
      <c r="C37" s="74" t="s">
        <v>7761</v>
      </c>
      <c r="D37" s="74" t="s">
        <v>7562</v>
      </c>
      <c r="E37" s="74" t="s">
        <v>7762</v>
      </c>
      <c r="F37" s="74" t="s">
        <v>7763</v>
      </c>
      <c r="G37" s="74" t="s">
        <v>7764</v>
      </c>
      <c r="H37" s="74"/>
      <c r="I37" s="71" t="s">
        <v>10</v>
      </c>
      <c r="J37" s="71" t="s">
        <v>10</v>
      </c>
      <c r="K37" s="74"/>
    </row>
    <row r="38" spans="1:11" x14ac:dyDescent="0.4">
      <c r="A38" s="74" t="s">
        <v>7765</v>
      </c>
      <c r="B38" s="74" t="s">
        <v>11213</v>
      </c>
      <c r="C38" s="74" t="s">
        <v>7766</v>
      </c>
      <c r="D38" s="74" t="s">
        <v>7562</v>
      </c>
      <c r="E38" s="74" t="s">
        <v>7767</v>
      </c>
      <c r="F38" s="74" t="s">
        <v>7768</v>
      </c>
      <c r="G38" s="74" t="s">
        <v>7769</v>
      </c>
      <c r="H38" s="74" t="s">
        <v>11214</v>
      </c>
      <c r="I38" s="71" t="s">
        <v>10</v>
      </c>
      <c r="J38" s="71" t="s">
        <v>10</v>
      </c>
      <c r="K38" s="74"/>
    </row>
    <row r="39" spans="1:11" x14ac:dyDescent="0.4">
      <c r="A39" s="74" t="s">
        <v>7770</v>
      </c>
      <c r="B39" s="74" t="s">
        <v>7771</v>
      </c>
      <c r="C39" s="74" t="s">
        <v>7772</v>
      </c>
      <c r="D39" s="74" t="s">
        <v>7562</v>
      </c>
      <c r="E39" s="74" t="s">
        <v>7773</v>
      </c>
      <c r="F39" s="74" t="s">
        <v>7774</v>
      </c>
      <c r="G39" s="74" t="s">
        <v>7775</v>
      </c>
      <c r="H39" s="74"/>
      <c r="I39" s="71" t="s">
        <v>10</v>
      </c>
      <c r="J39" s="71" t="s">
        <v>10</v>
      </c>
      <c r="K39" s="74"/>
    </row>
    <row r="40" spans="1:11" x14ac:dyDescent="0.4">
      <c r="A40" s="74" t="s">
        <v>7776</v>
      </c>
      <c r="B40" s="74" t="s">
        <v>5345</v>
      </c>
      <c r="C40" s="74" t="s">
        <v>7777</v>
      </c>
      <c r="D40" s="74" t="s">
        <v>7562</v>
      </c>
      <c r="E40" s="74" t="s">
        <v>7778</v>
      </c>
      <c r="F40" s="74" t="s">
        <v>7779</v>
      </c>
      <c r="G40" s="74" t="s">
        <v>7780</v>
      </c>
      <c r="H40" s="74"/>
      <c r="I40" s="71" t="s">
        <v>10</v>
      </c>
      <c r="J40" s="71" t="s">
        <v>10</v>
      </c>
      <c r="K40" s="74"/>
    </row>
    <row r="41" spans="1:11" x14ac:dyDescent="0.4">
      <c r="A41" s="74" t="s">
        <v>7781</v>
      </c>
      <c r="B41" s="74" t="s">
        <v>7782</v>
      </c>
      <c r="C41" s="74" t="s">
        <v>7783</v>
      </c>
      <c r="D41" s="74" t="s">
        <v>7562</v>
      </c>
      <c r="E41" s="74" t="s">
        <v>7784</v>
      </c>
      <c r="F41" s="74" t="s">
        <v>7785</v>
      </c>
      <c r="G41" s="74" t="s">
        <v>7786</v>
      </c>
      <c r="H41" s="74" t="s">
        <v>7787</v>
      </c>
      <c r="I41" s="71" t="s">
        <v>10</v>
      </c>
      <c r="J41" s="71" t="s">
        <v>10</v>
      </c>
      <c r="K41" s="74"/>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EB26-AA7C-4B30-9E4B-707053B01C59}">
  <sheetPr codeName="Sheet3"/>
  <dimension ref="A1:K38"/>
  <sheetViews>
    <sheetView zoomScale="80" zoomScaleNormal="80" workbookViewId="0">
      <selection activeCell="N21" sqref="N21"/>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32" style="2" bestFit="1" customWidth="1"/>
    <col min="6" max="6" width="41.125" style="2" bestFit="1" customWidth="1"/>
    <col min="7" max="7" width="15.25" style="2" bestFit="1" customWidth="1"/>
    <col min="8" max="8" width="23.75" style="2" bestFit="1" customWidth="1"/>
    <col min="9" max="9" width="11.25" style="2" bestFit="1" customWidth="1"/>
    <col min="10" max="10" width="15.375" style="2" bestFit="1" customWidth="1"/>
    <col min="11" max="11" width="7.375" style="2" bestFit="1" customWidth="1"/>
    <col min="12" max="16384" width="9" style="2"/>
  </cols>
  <sheetData>
    <row r="1" spans="1:11" ht="60" customHeight="1" x14ac:dyDescent="0.4">
      <c r="A1" s="58" t="s">
        <v>1402</v>
      </c>
      <c r="B1" s="1"/>
      <c r="C1" s="1"/>
      <c r="D1" s="1"/>
      <c r="E1" s="43"/>
      <c r="I1" s="3"/>
      <c r="J1" s="3"/>
    </row>
    <row r="2" spans="1:11" ht="60" customHeight="1" x14ac:dyDescent="0.4">
      <c r="A2" s="57" t="s">
        <v>10839</v>
      </c>
      <c r="B2" s="19" t="s">
        <v>10840</v>
      </c>
      <c r="C2" s="57" t="s">
        <v>10841</v>
      </c>
      <c r="D2" s="19" t="s">
        <v>1</v>
      </c>
      <c r="E2" s="5" t="s">
        <v>10842</v>
      </c>
      <c r="F2" s="5" t="s">
        <v>10843</v>
      </c>
      <c r="G2" s="5" t="s">
        <v>10844</v>
      </c>
      <c r="H2" s="5" t="s">
        <v>10845</v>
      </c>
      <c r="I2" s="5" t="s">
        <v>10846</v>
      </c>
      <c r="J2" s="5" t="s">
        <v>10847</v>
      </c>
      <c r="K2" s="5" t="s">
        <v>10848</v>
      </c>
    </row>
    <row r="3" spans="1:11" ht="18.75" customHeight="1" x14ac:dyDescent="0.4">
      <c r="A3" s="59" t="s">
        <v>1403</v>
      </c>
      <c r="B3" s="60" t="s">
        <v>1404</v>
      </c>
      <c r="C3" s="59" t="s">
        <v>1405</v>
      </c>
      <c r="D3" s="60" t="s">
        <v>10853</v>
      </c>
      <c r="E3" s="61"/>
      <c r="F3" s="62" t="s">
        <v>1406</v>
      </c>
      <c r="G3" s="60" t="s">
        <v>1407</v>
      </c>
      <c r="H3" s="63"/>
      <c r="I3" s="64" t="s">
        <v>1408</v>
      </c>
      <c r="J3" s="64" t="s">
        <v>1408</v>
      </c>
      <c r="K3" s="61"/>
    </row>
    <row r="4" spans="1:11" ht="18.75" customHeight="1" x14ac:dyDescent="0.4">
      <c r="A4" s="59" t="s">
        <v>1409</v>
      </c>
      <c r="B4" s="60" t="s">
        <v>1410</v>
      </c>
      <c r="C4" s="59" t="s">
        <v>1411</v>
      </c>
      <c r="D4" s="60" t="s">
        <v>10853</v>
      </c>
      <c r="E4" s="61"/>
      <c r="F4" s="62" t="s">
        <v>1412</v>
      </c>
      <c r="G4" s="60" t="s">
        <v>1413</v>
      </c>
      <c r="H4" s="63"/>
      <c r="I4" s="64" t="s">
        <v>1408</v>
      </c>
      <c r="J4" s="64" t="s">
        <v>1408</v>
      </c>
      <c r="K4" s="61"/>
    </row>
    <row r="5" spans="1:11" ht="18.75" customHeight="1" x14ac:dyDescent="0.4">
      <c r="A5" s="59" t="s">
        <v>1414</v>
      </c>
      <c r="B5" s="60" t="s">
        <v>1415</v>
      </c>
      <c r="C5" s="59" t="s">
        <v>1416</v>
      </c>
      <c r="D5" s="60" t="s">
        <v>10853</v>
      </c>
      <c r="E5" s="61"/>
      <c r="F5" s="62" t="s">
        <v>1417</v>
      </c>
      <c r="G5" s="60" t="s">
        <v>1418</v>
      </c>
      <c r="H5" s="63"/>
      <c r="I5" s="64" t="s">
        <v>1408</v>
      </c>
      <c r="J5" s="64" t="s">
        <v>1408</v>
      </c>
      <c r="K5" s="61"/>
    </row>
    <row r="6" spans="1:11" ht="18.75" customHeight="1" x14ac:dyDescent="0.4">
      <c r="A6" s="59" t="s">
        <v>1419</v>
      </c>
      <c r="B6" s="60" t="s">
        <v>1420</v>
      </c>
      <c r="C6" s="59" t="s">
        <v>1421</v>
      </c>
      <c r="D6" s="60" t="s">
        <v>10853</v>
      </c>
      <c r="E6" s="61"/>
      <c r="F6" s="62" t="s">
        <v>1422</v>
      </c>
      <c r="G6" s="60" t="s">
        <v>1423</v>
      </c>
      <c r="H6" s="63"/>
      <c r="I6" s="64" t="s">
        <v>1408</v>
      </c>
      <c r="J6" s="64" t="s">
        <v>1408</v>
      </c>
      <c r="K6" s="61"/>
    </row>
    <row r="7" spans="1:11" ht="18.75" customHeight="1" x14ac:dyDescent="0.4">
      <c r="A7" s="59" t="s">
        <v>1424</v>
      </c>
      <c r="B7" s="60" t="s">
        <v>1425</v>
      </c>
      <c r="C7" s="59" t="s">
        <v>1426</v>
      </c>
      <c r="D7" s="60" t="s">
        <v>10853</v>
      </c>
      <c r="E7" s="61"/>
      <c r="F7" s="62" t="s">
        <v>1427</v>
      </c>
      <c r="G7" s="60" t="s">
        <v>1428</v>
      </c>
      <c r="H7" s="63"/>
      <c r="I7" s="64" t="s">
        <v>1408</v>
      </c>
      <c r="J7" s="64" t="s">
        <v>1408</v>
      </c>
      <c r="K7" s="61"/>
    </row>
    <row r="8" spans="1:11" ht="18.75" customHeight="1" x14ac:dyDescent="0.4">
      <c r="A8" s="59" t="s">
        <v>1429</v>
      </c>
      <c r="B8" s="60" t="s">
        <v>1430</v>
      </c>
      <c r="C8" s="59" t="s">
        <v>1431</v>
      </c>
      <c r="D8" s="60" t="s">
        <v>10853</v>
      </c>
      <c r="E8" s="61"/>
      <c r="F8" s="62" t="s">
        <v>1432</v>
      </c>
      <c r="G8" s="60" t="s">
        <v>1433</v>
      </c>
      <c r="H8" s="63"/>
      <c r="I8" s="64" t="s">
        <v>1408</v>
      </c>
      <c r="J8" s="64" t="s">
        <v>1408</v>
      </c>
      <c r="K8" s="61"/>
    </row>
    <row r="9" spans="1:11" ht="18.75" customHeight="1" x14ac:dyDescent="0.4">
      <c r="A9" s="59" t="s">
        <v>1434</v>
      </c>
      <c r="B9" s="60" t="s">
        <v>1435</v>
      </c>
      <c r="C9" s="59" t="s">
        <v>1436</v>
      </c>
      <c r="D9" s="60" t="s">
        <v>10853</v>
      </c>
      <c r="E9" s="61"/>
      <c r="F9" s="62" t="s">
        <v>1437</v>
      </c>
      <c r="G9" s="60" t="s">
        <v>1438</v>
      </c>
      <c r="H9" s="63"/>
      <c r="I9" s="64" t="s">
        <v>1408</v>
      </c>
      <c r="J9" s="64" t="s">
        <v>1408</v>
      </c>
      <c r="K9" s="61"/>
    </row>
    <row r="10" spans="1:11" ht="18.75" customHeight="1" x14ac:dyDescent="0.4">
      <c r="A10" s="59" t="s">
        <v>1439</v>
      </c>
      <c r="B10" s="60" t="s">
        <v>1440</v>
      </c>
      <c r="C10" s="59" t="s">
        <v>1441</v>
      </c>
      <c r="D10" s="60" t="s">
        <v>10853</v>
      </c>
      <c r="E10" s="61"/>
      <c r="F10" s="62" t="s">
        <v>1442</v>
      </c>
      <c r="G10" s="60" t="s">
        <v>1443</v>
      </c>
      <c r="H10" s="63"/>
      <c r="I10" s="64" t="s">
        <v>1408</v>
      </c>
      <c r="J10" s="64" t="s">
        <v>1408</v>
      </c>
      <c r="K10" s="61"/>
    </row>
    <row r="11" spans="1:11" ht="18.75" customHeight="1" x14ac:dyDescent="0.4">
      <c r="A11" s="59" t="s">
        <v>1444</v>
      </c>
      <c r="B11" s="60" t="s">
        <v>1445</v>
      </c>
      <c r="C11" s="59" t="s">
        <v>1446</v>
      </c>
      <c r="D11" s="60" t="s">
        <v>10853</v>
      </c>
      <c r="E11" s="61"/>
      <c r="F11" s="62" t="s">
        <v>1447</v>
      </c>
      <c r="G11" s="60" t="s">
        <v>1448</v>
      </c>
      <c r="H11" s="63"/>
      <c r="I11" s="64" t="s">
        <v>1408</v>
      </c>
      <c r="J11" s="64" t="s">
        <v>1408</v>
      </c>
      <c r="K11" s="61"/>
    </row>
    <row r="12" spans="1:11" ht="18.75" customHeight="1" x14ac:dyDescent="0.4">
      <c r="A12" s="59" t="s">
        <v>1449</v>
      </c>
      <c r="B12" s="60" t="s">
        <v>1450</v>
      </c>
      <c r="C12" s="59" t="s">
        <v>1451</v>
      </c>
      <c r="D12" s="60" t="s">
        <v>10853</v>
      </c>
      <c r="E12" s="61"/>
      <c r="F12" s="62" t="s">
        <v>1452</v>
      </c>
      <c r="G12" s="60" t="s">
        <v>1453</v>
      </c>
      <c r="H12" s="63"/>
      <c r="I12" s="64" t="s">
        <v>1408</v>
      </c>
      <c r="J12" s="64" t="s">
        <v>1408</v>
      </c>
      <c r="K12" s="61"/>
    </row>
    <row r="13" spans="1:11" ht="18.75" customHeight="1" x14ac:dyDescent="0.4">
      <c r="A13" s="59" t="s">
        <v>1454</v>
      </c>
      <c r="B13" s="60" t="s">
        <v>1455</v>
      </c>
      <c r="C13" s="59" t="s">
        <v>1456</v>
      </c>
      <c r="D13" s="60" t="s">
        <v>10853</v>
      </c>
      <c r="E13" s="61"/>
      <c r="F13" s="62" t="s">
        <v>1457</v>
      </c>
      <c r="G13" s="60" t="s">
        <v>1458</v>
      </c>
      <c r="H13" s="63"/>
      <c r="I13" s="64" t="s">
        <v>1408</v>
      </c>
      <c r="J13" s="64" t="s">
        <v>1408</v>
      </c>
      <c r="K13" s="61"/>
    </row>
    <row r="14" spans="1:11" ht="18.75" customHeight="1" x14ac:dyDescent="0.4">
      <c r="A14" s="59" t="s">
        <v>1459</v>
      </c>
      <c r="B14" s="60" t="s">
        <v>1460</v>
      </c>
      <c r="C14" s="59" t="s">
        <v>1461</v>
      </c>
      <c r="D14" s="60" t="s">
        <v>10853</v>
      </c>
      <c r="E14" s="61"/>
      <c r="F14" s="62" t="s">
        <v>1462</v>
      </c>
      <c r="G14" s="60" t="s">
        <v>1463</v>
      </c>
      <c r="H14" s="63"/>
      <c r="I14" s="64" t="s">
        <v>1408</v>
      </c>
      <c r="J14" s="64" t="s">
        <v>1408</v>
      </c>
      <c r="K14" s="61"/>
    </row>
    <row r="15" spans="1:11" ht="18.75" customHeight="1" x14ac:dyDescent="0.4">
      <c r="A15" s="59" t="s">
        <v>1464</v>
      </c>
      <c r="B15" s="60" t="s">
        <v>1465</v>
      </c>
      <c r="C15" s="59" t="s">
        <v>1466</v>
      </c>
      <c r="D15" s="60" t="s">
        <v>10853</v>
      </c>
      <c r="E15" s="61"/>
      <c r="F15" s="62" t="s">
        <v>1467</v>
      </c>
      <c r="G15" s="60" t="s">
        <v>1468</v>
      </c>
      <c r="H15" s="63"/>
      <c r="I15" s="64" t="s">
        <v>1408</v>
      </c>
      <c r="J15" s="64" t="s">
        <v>1408</v>
      </c>
      <c r="K15" s="61"/>
    </row>
    <row r="16" spans="1:11" ht="18.75" customHeight="1" x14ac:dyDescent="0.4">
      <c r="A16" s="59" t="s">
        <v>1469</v>
      </c>
      <c r="B16" s="60" t="s">
        <v>1470</v>
      </c>
      <c r="C16" s="59" t="s">
        <v>1471</v>
      </c>
      <c r="D16" s="60" t="s">
        <v>10853</v>
      </c>
      <c r="E16" s="61"/>
      <c r="F16" s="62" t="s">
        <v>1472</v>
      </c>
      <c r="G16" s="60" t="s">
        <v>1473</v>
      </c>
      <c r="H16" s="63"/>
      <c r="I16" s="64" t="s">
        <v>1408</v>
      </c>
      <c r="J16" s="64" t="s">
        <v>1408</v>
      </c>
      <c r="K16" s="61"/>
    </row>
    <row r="17" spans="1:11" ht="18.75" customHeight="1" x14ac:dyDescent="0.4">
      <c r="A17" s="59" t="s">
        <v>1474</v>
      </c>
      <c r="B17" s="60" t="s">
        <v>1475</v>
      </c>
      <c r="C17" s="59" t="s">
        <v>1476</v>
      </c>
      <c r="D17" s="60" t="s">
        <v>10853</v>
      </c>
      <c r="E17" s="61"/>
      <c r="F17" s="62" t="s">
        <v>1477</v>
      </c>
      <c r="G17" s="60" t="s">
        <v>1478</v>
      </c>
      <c r="H17" s="63"/>
      <c r="I17" s="64" t="s">
        <v>1408</v>
      </c>
      <c r="J17" s="64" t="s">
        <v>1408</v>
      </c>
      <c r="K17" s="61"/>
    </row>
    <row r="18" spans="1:11" ht="18.75" customHeight="1" x14ac:dyDescent="0.4">
      <c r="A18" s="59" t="s">
        <v>1479</v>
      </c>
      <c r="B18" s="60" t="s">
        <v>1480</v>
      </c>
      <c r="C18" s="59" t="s">
        <v>1481</v>
      </c>
      <c r="D18" s="60" t="s">
        <v>10853</v>
      </c>
      <c r="E18" s="61"/>
      <c r="F18" s="62" t="s">
        <v>1482</v>
      </c>
      <c r="G18" s="60" t="s">
        <v>1483</v>
      </c>
      <c r="H18" s="63"/>
      <c r="I18" s="64" t="s">
        <v>1408</v>
      </c>
      <c r="J18" s="64" t="s">
        <v>1408</v>
      </c>
      <c r="K18" s="61"/>
    </row>
    <row r="19" spans="1:11" ht="18.75" customHeight="1" x14ac:dyDescent="0.4">
      <c r="A19" s="59" t="s">
        <v>1484</v>
      </c>
      <c r="B19" s="60" t="s">
        <v>1485</v>
      </c>
      <c r="C19" s="59" t="s">
        <v>1486</v>
      </c>
      <c r="D19" s="60" t="s">
        <v>10853</v>
      </c>
      <c r="E19" s="61"/>
      <c r="F19" s="62" t="s">
        <v>1487</v>
      </c>
      <c r="G19" s="60" t="s">
        <v>1488</v>
      </c>
      <c r="H19" s="63"/>
      <c r="I19" s="64" t="s">
        <v>1408</v>
      </c>
      <c r="J19" s="64" t="s">
        <v>1408</v>
      </c>
      <c r="K19" s="61"/>
    </row>
    <row r="20" spans="1:11" ht="18.75" customHeight="1" x14ac:dyDescent="0.4">
      <c r="A20" s="59" t="s">
        <v>1489</v>
      </c>
      <c r="B20" s="60" t="s">
        <v>1490</v>
      </c>
      <c r="C20" s="59" t="s">
        <v>1491</v>
      </c>
      <c r="D20" s="60" t="s">
        <v>10853</v>
      </c>
      <c r="E20" s="61"/>
      <c r="F20" s="62" t="s">
        <v>1492</v>
      </c>
      <c r="G20" s="60" t="s">
        <v>1493</v>
      </c>
      <c r="H20" s="63"/>
      <c r="I20" s="64" t="s">
        <v>1408</v>
      </c>
      <c r="J20" s="64" t="s">
        <v>1408</v>
      </c>
      <c r="K20" s="61"/>
    </row>
    <row r="21" spans="1:11" ht="18.75" customHeight="1" x14ac:dyDescent="0.4">
      <c r="A21" s="65" t="s">
        <v>1494</v>
      </c>
      <c r="B21" s="61" t="s">
        <v>1495</v>
      </c>
      <c r="C21" s="65" t="s">
        <v>1496</v>
      </c>
      <c r="D21" s="60" t="s">
        <v>10853</v>
      </c>
      <c r="E21" s="61"/>
      <c r="F21" s="62" t="s">
        <v>1497</v>
      </c>
      <c r="G21" s="61" t="s">
        <v>1498</v>
      </c>
      <c r="H21" s="63"/>
      <c r="I21" s="64" t="s">
        <v>1408</v>
      </c>
      <c r="J21" s="64" t="s">
        <v>1408</v>
      </c>
      <c r="K21" s="61"/>
    </row>
    <row r="22" spans="1:11" ht="18.75" customHeight="1" x14ac:dyDescent="0.4">
      <c r="A22" s="65" t="s">
        <v>1499</v>
      </c>
      <c r="B22" s="61" t="s">
        <v>1500</v>
      </c>
      <c r="C22" s="65" t="s">
        <v>1501</v>
      </c>
      <c r="D22" s="60" t="s">
        <v>10853</v>
      </c>
      <c r="E22" s="61"/>
      <c r="F22" s="62" t="s">
        <v>1502</v>
      </c>
      <c r="G22" s="61" t="s">
        <v>1503</v>
      </c>
      <c r="H22" s="63"/>
      <c r="I22" s="64" t="s">
        <v>1408</v>
      </c>
      <c r="J22" s="64" t="s">
        <v>1408</v>
      </c>
      <c r="K22" s="61"/>
    </row>
    <row r="23" spans="1:11" ht="18.75" customHeight="1" x14ac:dyDescent="0.4">
      <c r="A23" s="65" t="s">
        <v>1504</v>
      </c>
      <c r="B23" s="61" t="s">
        <v>1505</v>
      </c>
      <c r="C23" s="65" t="s">
        <v>1506</v>
      </c>
      <c r="D23" s="60" t="s">
        <v>10853</v>
      </c>
      <c r="E23" s="61"/>
      <c r="F23" s="62" t="s">
        <v>1507</v>
      </c>
      <c r="G23" s="61" t="s">
        <v>1508</v>
      </c>
      <c r="H23" s="63"/>
      <c r="I23" s="64" t="s">
        <v>1408</v>
      </c>
      <c r="J23" s="64" t="s">
        <v>1408</v>
      </c>
      <c r="K23" s="61"/>
    </row>
    <row r="24" spans="1:11" ht="18.75" customHeight="1" x14ac:dyDescent="0.4">
      <c r="A24" s="65" t="s">
        <v>1509</v>
      </c>
      <c r="B24" s="61" t="s">
        <v>1510</v>
      </c>
      <c r="C24" s="65" t="s">
        <v>1511</v>
      </c>
      <c r="D24" s="60" t="s">
        <v>10853</v>
      </c>
      <c r="E24" s="61"/>
      <c r="F24" s="62" t="s">
        <v>1512</v>
      </c>
      <c r="G24" s="61" t="s">
        <v>1513</v>
      </c>
      <c r="H24" s="63"/>
      <c r="I24" s="64" t="s">
        <v>1408</v>
      </c>
      <c r="J24" s="64" t="s">
        <v>1408</v>
      </c>
      <c r="K24" s="61"/>
    </row>
    <row r="25" spans="1:11" ht="18.75" customHeight="1" x14ac:dyDescent="0.4">
      <c r="A25" s="65" t="s">
        <v>1514</v>
      </c>
      <c r="B25" s="61" t="s">
        <v>1515</v>
      </c>
      <c r="C25" s="65" t="s">
        <v>1516</v>
      </c>
      <c r="D25" s="60" t="s">
        <v>10853</v>
      </c>
      <c r="E25" s="61"/>
      <c r="F25" s="62" t="s">
        <v>1517</v>
      </c>
      <c r="G25" s="61" t="s">
        <v>1518</v>
      </c>
      <c r="H25" s="63"/>
      <c r="I25" s="64" t="s">
        <v>1408</v>
      </c>
      <c r="J25" s="64" t="s">
        <v>1408</v>
      </c>
      <c r="K25" s="61"/>
    </row>
    <row r="26" spans="1:11" ht="18.75" customHeight="1" x14ac:dyDescent="0.4">
      <c r="A26" s="65" t="s">
        <v>1519</v>
      </c>
      <c r="B26" s="61" t="s">
        <v>1520</v>
      </c>
      <c r="C26" s="65" t="s">
        <v>1521</v>
      </c>
      <c r="D26" s="60" t="s">
        <v>10853</v>
      </c>
      <c r="E26" s="61"/>
      <c r="F26" s="62" t="s">
        <v>1522</v>
      </c>
      <c r="G26" s="61" t="s">
        <v>1523</v>
      </c>
      <c r="H26" s="63"/>
      <c r="I26" s="64" t="s">
        <v>1408</v>
      </c>
      <c r="J26" s="64" t="s">
        <v>1408</v>
      </c>
      <c r="K26" s="61"/>
    </row>
    <row r="27" spans="1:11" ht="18.75" customHeight="1" x14ac:dyDescent="0.4">
      <c r="A27" s="65" t="s">
        <v>1524</v>
      </c>
      <c r="B27" s="61" t="s">
        <v>1525</v>
      </c>
      <c r="C27" s="65" t="s">
        <v>1526</v>
      </c>
      <c r="D27" s="60" t="s">
        <v>10853</v>
      </c>
      <c r="E27" s="61"/>
      <c r="F27" s="62" t="s">
        <v>1527</v>
      </c>
      <c r="G27" s="61" t="s">
        <v>1528</v>
      </c>
      <c r="H27" s="63"/>
      <c r="I27" s="64" t="s">
        <v>1408</v>
      </c>
      <c r="J27" s="64" t="s">
        <v>1408</v>
      </c>
      <c r="K27" s="61"/>
    </row>
    <row r="28" spans="1:11" ht="18.75" customHeight="1" x14ac:dyDescent="0.4">
      <c r="A28" s="65" t="s">
        <v>1529</v>
      </c>
      <c r="B28" s="61" t="s">
        <v>1530</v>
      </c>
      <c r="C28" s="65" t="s">
        <v>1531</v>
      </c>
      <c r="D28" s="60" t="s">
        <v>10853</v>
      </c>
      <c r="E28" s="61"/>
      <c r="F28" s="62" t="s">
        <v>1532</v>
      </c>
      <c r="G28" s="61" t="s">
        <v>1533</v>
      </c>
      <c r="H28" s="63"/>
      <c r="I28" s="64" t="s">
        <v>1408</v>
      </c>
      <c r="J28" s="64" t="s">
        <v>1408</v>
      </c>
      <c r="K28" s="61"/>
    </row>
    <row r="29" spans="1:11" ht="18.75" customHeight="1" x14ac:dyDescent="0.4">
      <c r="A29" s="65" t="s">
        <v>1534</v>
      </c>
      <c r="B29" s="61" t="s">
        <v>1535</v>
      </c>
      <c r="C29" s="65" t="s">
        <v>1536</v>
      </c>
      <c r="D29" s="60" t="s">
        <v>10853</v>
      </c>
      <c r="E29" s="61"/>
      <c r="F29" s="62" t="s">
        <v>1537</v>
      </c>
      <c r="G29" s="61" t="s">
        <v>1538</v>
      </c>
      <c r="H29" s="63"/>
      <c r="I29" s="64" t="s">
        <v>1408</v>
      </c>
      <c r="J29" s="64" t="s">
        <v>1408</v>
      </c>
      <c r="K29" s="61"/>
    </row>
    <row r="30" spans="1:11" ht="18.75" customHeight="1" x14ac:dyDescent="0.4">
      <c r="A30" s="65" t="s">
        <v>1539</v>
      </c>
      <c r="B30" s="61" t="s">
        <v>1540</v>
      </c>
      <c r="C30" s="65" t="s">
        <v>1541</v>
      </c>
      <c r="D30" s="60" t="s">
        <v>10853</v>
      </c>
      <c r="E30" s="61"/>
      <c r="F30" s="62" t="s">
        <v>1542</v>
      </c>
      <c r="G30" s="61" t="s">
        <v>1543</v>
      </c>
      <c r="H30" s="63"/>
      <c r="I30" s="64" t="s">
        <v>1408</v>
      </c>
      <c r="J30" s="64" t="s">
        <v>1408</v>
      </c>
      <c r="K30" s="61"/>
    </row>
    <row r="31" spans="1:11" ht="18.75" customHeight="1" x14ac:dyDescent="0.4">
      <c r="A31" s="65" t="s">
        <v>1544</v>
      </c>
      <c r="B31" s="61" t="s">
        <v>1545</v>
      </c>
      <c r="C31" s="65" t="s">
        <v>1546</v>
      </c>
      <c r="D31" s="60" t="s">
        <v>10853</v>
      </c>
      <c r="E31" s="61"/>
      <c r="F31" s="62" t="s">
        <v>1547</v>
      </c>
      <c r="G31" s="61" t="s">
        <v>1548</v>
      </c>
      <c r="H31" s="63"/>
      <c r="I31" s="64" t="s">
        <v>1408</v>
      </c>
      <c r="J31" s="64" t="s">
        <v>1408</v>
      </c>
      <c r="K31" s="61"/>
    </row>
    <row r="32" spans="1:11" ht="18.75" customHeight="1" x14ac:dyDescent="0.4">
      <c r="A32" s="65" t="s">
        <v>1549</v>
      </c>
      <c r="B32" s="61" t="s">
        <v>1550</v>
      </c>
      <c r="C32" s="65" t="s">
        <v>1551</v>
      </c>
      <c r="D32" s="60" t="s">
        <v>10853</v>
      </c>
      <c r="E32" s="61"/>
      <c r="F32" s="62" t="s">
        <v>1552</v>
      </c>
      <c r="G32" s="61" t="s">
        <v>1553</v>
      </c>
      <c r="H32" s="63"/>
      <c r="I32" s="64" t="s">
        <v>1408</v>
      </c>
      <c r="J32" s="64" t="s">
        <v>1408</v>
      </c>
      <c r="K32" s="61"/>
    </row>
    <row r="33" spans="1:11" ht="18.75" customHeight="1" x14ac:dyDescent="0.4">
      <c r="A33" s="65" t="s">
        <v>1554</v>
      </c>
      <c r="B33" s="61" t="s">
        <v>1555</v>
      </c>
      <c r="C33" s="65" t="s">
        <v>1556</v>
      </c>
      <c r="D33" s="60" t="s">
        <v>10853</v>
      </c>
      <c r="E33" s="61"/>
      <c r="F33" s="62" t="s">
        <v>1557</v>
      </c>
      <c r="G33" s="61" t="s">
        <v>1558</v>
      </c>
      <c r="H33" s="63"/>
      <c r="I33" s="64" t="s">
        <v>1408</v>
      </c>
      <c r="J33" s="64" t="s">
        <v>1408</v>
      </c>
      <c r="K33" s="61"/>
    </row>
    <row r="34" spans="1:11" ht="18.75" customHeight="1" x14ac:dyDescent="0.4">
      <c r="A34" s="65" t="s">
        <v>1559</v>
      </c>
      <c r="B34" s="61" t="s">
        <v>1560</v>
      </c>
      <c r="C34" s="65" t="s">
        <v>1561</v>
      </c>
      <c r="D34" s="60" t="s">
        <v>10853</v>
      </c>
      <c r="E34" s="61"/>
      <c r="F34" s="62" t="s">
        <v>1562</v>
      </c>
      <c r="G34" s="61" t="s">
        <v>1563</v>
      </c>
      <c r="H34" s="63"/>
      <c r="I34" s="64" t="s">
        <v>1408</v>
      </c>
      <c r="J34" s="64" t="s">
        <v>1408</v>
      </c>
      <c r="K34" s="61"/>
    </row>
    <row r="35" spans="1:11" ht="18.75" customHeight="1" x14ac:dyDescent="0.4">
      <c r="A35" s="65" t="s">
        <v>1564</v>
      </c>
      <c r="B35" s="61" t="s">
        <v>1565</v>
      </c>
      <c r="C35" s="65" t="s">
        <v>1566</v>
      </c>
      <c r="D35" s="60" t="s">
        <v>10853</v>
      </c>
      <c r="E35" s="61"/>
      <c r="F35" s="62" t="s">
        <v>1567</v>
      </c>
      <c r="G35" s="61" t="s">
        <v>1568</v>
      </c>
      <c r="H35" s="63"/>
      <c r="I35" s="64" t="s">
        <v>1408</v>
      </c>
      <c r="J35" s="64" t="s">
        <v>1408</v>
      </c>
      <c r="K35" s="61"/>
    </row>
    <row r="38" spans="1:11" x14ac:dyDescent="0.4">
      <c r="A38" s="66"/>
    </row>
  </sheetData>
  <phoneticPr fontId="7"/>
  <dataValidations count="2">
    <dataValidation type="textLength" allowBlank="1" showInputMessage="1" showErrorMessage="1" sqref="C1:C35" xr:uid="{83C35CFF-79E3-40F7-9190-8B71A658C6B9}">
      <formula1>8</formula1>
      <formula2>8</formula2>
    </dataValidation>
    <dataValidation type="textLength" allowBlank="1" showInputMessage="1" showErrorMessage="1" promptTitle="市区町村コード" prompt="市区町村コードは半角数字6桁で入力してください。" sqref="A2:A35" xr:uid="{9CF3654D-E85E-4B22-9FCD-91EBE8C419B0}">
      <formula1>6</formula1>
      <formula2>6</formula2>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A239-0585-449A-B266-8425CE8DEE50}">
  <sheetPr codeName="Sheet30">
    <pageSetUpPr fitToPage="1"/>
  </sheetPr>
  <dimension ref="A1:K32"/>
  <sheetViews>
    <sheetView topLeftCell="G2" zoomScale="85" zoomScaleNormal="85" workbookViewId="0">
      <selection activeCell="H5" sqref="H5"/>
    </sheetView>
  </sheetViews>
  <sheetFormatPr defaultColWidth="9" defaultRowHeight="18.75" x14ac:dyDescent="0.4"/>
  <cols>
    <col min="1" max="1" width="16.25" style="69" bestFit="1" customWidth="1"/>
    <col min="2" max="2" width="11" style="69" bestFit="1" customWidth="1"/>
    <col min="3" max="3" width="11.25" style="69" bestFit="1" customWidth="1"/>
    <col min="4" max="4" width="13.25" style="69" bestFit="1" customWidth="1"/>
    <col min="5" max="5" width="40" style="69" bestFit="1" customWidth="1"/>
    <col min="6" max="6" width="43.75" style="69" bestFit="1" customWidth="1"/>
    <col min="7" max="7" width="23.75" style="69" bestFit="1" customWidth="1"/>
    <col min="8" max="8" width="114.25" style="69" bestFit="1" customWidth="1"/>
    <col min="9" max="9" width="11" style="69" bestFit="1" customWidth="1"/>
    <col min="10" max="10" width="15.25" style="69" bestFit="1" customWidth="1"/>
    <col min="11" max="11" width="7.25" style="69" bestFit="1" customWidth="1"/>
    <col min="12" max="16384" width="9" style="69"/>
  </cols>
  <sheetData>
    <row r="1" spans="1:11" ht="60" customHeight="1" x14ac:dyDescent="0.4">
      <c r="A1" s="81" t="s">
        <v>7869</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90" t="s">
        <v>7788</v>
      </c>
      <c r="B3" s="89" t="s">
        <v>7789</v>
      </c>
      <c r="C3" s="90" t="s">
        <v>7790</v>
      </c>
      <c r="D3" s="84" t="s">
        <v>7791</v>
      </c>
      <c r="E3" s="84" t="s">
        <v>7792</v>
      </c>
      <c r="F3" s="84" t="s">
        <v>7793</v>
      </c>
      <c r="G3" s="84" t="s">
        <v>7794</v>
      </c>
      <c r="H3" s="14" t="s">
        <v>7795</v>
      </c>
      <c r="I3" s="85" t="s">
        <v>10</v>
      </c>
      <c r="J3" s="85" t="s">
        <v>10</v>
      </c>
      <c r="K3" s="84"/>
    </row>
    <row r="4" spans="1:11" x14ac:dyDescent="0.4">
      <c r="A4" s="84" t="s">
        <v>7796</v>
      </c>
      <c r="B4" s="84" t="s">
        <v>7797</v>
      </c>
      <c r="C4" s="84" t="s">
        <v>7798</v>
      </c>
      <c r="D4" s="84" t="s">
        <v>7791</v>
      </c>
      <c r="E4" s="84" t="s">
        <v>7799</v>
      </c>
      <c r="F4" s="84" t="s">
        <v>7800</v>
      </c>
      <c r="G4" s="84" t="s">
        <v>7801</v>
      </c>
      <c r="H4" s="14" t="s">
        <v>7802</v>
      </c>
      <c r="I4" s="85" t="s">
        <v>10</v>
      </c>
      <c r="J4" s="85" t="s">
        <v>10</v>
      </c>
      <c r="K4" s="84"/>
    </row>
    <row r="5" spans="1:11" x14ac:dyDescent="0.4">
      <c r="A5" s="74" t="s">
        <v>7803</v>
      </c>
      <c r="B5" s="74" t="s">
        <v>7804</v>
      </c>
      <c r="C5" s="74" t="s">
        <v>7805</v>
      </c>
      <c r="D5" s="74" t="s">
        <v>7791</v>
      </c>
      <c r="E5" s="74" t="s">
        <v>7806</v>
      </c>
      <c r="F5" s="74" t="s">
        <v>10965</v>
      </c>
      <c r="G5" s="74" t="s">
        <v>7807</v>
      </c>
      <c r="H5" s="74"/>
      <c r="I5" s="72" t="s">
        <v>10</v>
      </c>
      <c r="J5" s="72" t="s">
        <v>10</v>
      </c>
      <c r="K5" s="74"/>
    </row>
    <row r="6" spans="1:11" x14ac:dyDescent="0.4">
      <c r="A6" s="74" t="s">
        <v>7808</v>
      </c>
      <c r="B6" s="74" t="s">
        <v>7809</v>
      </c>
      <c r="C6" s="74" t="s">
        <v>7810</v>
      </c>
      <c r="D6" s="74" t="s">
        <v>7791</v>
      </c>
      <c r="E6" s="74" t="s">
        <v>7811</v>
      </c>
      <c r="F6" s="74" t="s">
        <v>7812</v>
      </c>
      <c r="G6" s="74" t="s">
        <v>7813</v>
      </c>
      <c r="H6" s="74" t="s">
        <v>7814</v>
      </c>
      <c r="I6" s="72" t="s">
        <v>10</v>
      </c>
      <c r="J6" s="72" t="s">
        <v>10</v>
      </c>
      <c r="K6" s="74"/>
    </row>
    <row r="7" spans="1:11" x14ac:dyDescent="0.4">
      <c r="A7" s="74" t="s">
        <v>7815</v>
      </c>
      <c r="B7" s="74" t="s">
        <v>7816</v>
      </c>
      <c r="C7" s="74" t="s">
        <v>7817</v>
      </c>
      <c r="D7" s="74" t="s">
        <v>7791</v>
      </c>
      <c r="E7" s="74" t="s">
        <v>7818</v>
      </c>
      <c r="F7" s="74" t="s">
        <v>7819</v>
      </c>
      <c r="G7" s="74" t="s">
        <v>7820</v>
      </c>
      <c r="H7" s="74"/>
      <c r="I7" s="72" t="s">
        <v>10</v>
      </c>
      <c r="J7" s="72" t="s">
        <v>10</v>
      </c>
      <c r="K7" s="74"/>
    </row>
    <row r="8" spans="1:11" x14ac:dyDescent="0.4">
      <c r="A8" s="74" t="s">
        <v>7821</v>
      </c>
      <c r="B8" s="74" t="s">
        <v>7822</v>
      </c>
      <c r="C8" s="74" t="s">
        <v>7823</v>
      </c>
      <c r="D8" s="74" t="s">
        <v>7824</v>
      </c>
      <c r="E8" s="74" t="s">
        <v>7825</v>
      </c>
      <c r="F8" s="74" t="s">
        <v>7826</v>
      </c>
      <c r="G8" s="74" t="s">
        <v>7827</v>
      </c>
      <c r="H8" s="74" t="s">
        <v>7828</v>
      </c>
      <c r="I8" s="72" t="s">
        <v>175</v>
      </c>
      <c r="J8" s="72" t="s">
        <v>175</v>
      </c>
      <c r="K8" s="74"/>
    </row>
    <row r="9" spans="1:11" x14ac:dyDescent="0.4">
      <c r="A9" s="74" t="s">
        <v>7829</v>
      </c>
      <c r="B9" s="74" t="s">
        <v>7830</v>
      </c>
      <c r="C9" s="74" t="s">
        <v>7831</v>
      </c>
      <c r="D9" s="74" t="s">
        <v>7791</v>
      </c>
      <c r="E9" s="74" t="s">
        <v>7832</v>
      </c>
      <c r="F9" s="74" t="s">
        <v>7833</v>
      </c>
      <c r="G9" s="74" t="s">
        <v>7834</v>
      </c>
      <c r="H9" s="74" t="s">
        <v>7835</v>
      </c>
      <c r="I9" s="72" t="s">
        <v>10</v>
      </c>
      <c r="J9" s="72" t="s">
        <v>10</v>
      </c>
      <c r="K9" s="74"/>
    </row>
    <row r="10" spans="1:11" x14ac:dyDescent="0.4">
      <c r="A10" s="74" t="s">
        <v>7836</v>
      </c>
      <c r="B10" s="74" t="s">
        <v>7837</v>
      </c>
      <c r="C10" s="74" t="s">
        <v>7838</v>
      </c>
      <c r="D10" s="74" t="s">
        <v>7824</v>
      </c>
      <c r="E10" s="74" t="s">
        <v>7839</v>
      </c>
      <c r="F10" s="74" t="s">
        <v>7840</v>
      </c>
      <c r="G10" s="74" t="s">
        <v>7841</v>
      </c>
      <c r="H10" s="74"/>
      <c r="I10" s="72" t="s">
        <v>175</v>
      </c>
      <c r="J10" s="72" t="s">
        <v>175</v>
      </c>
      <c r="K10" s="74"/>
    </row>
    <row r="11" spans="1:11" x14ac:dyDescent="0.4">
      <c r="A11" s="74" t="s">
        <v>7842</v>
      </c>
      <c r="B11" s="74" t="s">
        <v>7843</v>
      </c>
      <c r="C11" s="74" t="s">
        <v>7844</v>
      </c>
      <c r="D11" s="74" t="s">
        <v>7824</v>
      </c>
      <c r="E11" s="74" t="s">
        <v>7845</v>
      </c>
      <c r="F11" s="74" t="s">
        <v>7846</v>
      </c>
      <c r="G11" s="74" t="s">
        <v>7847</v>
      </c>
      <c r="H11" s="74"/>
      <c r="I11" s="72" t="s">
        <v>175</v>
      </c>
      <c r="J11" s="72" t="s">
        <v>175</v>
      </c>
      <c r="K11" s="74"/>
    </row>
    <row r="12" spans="1:11" x14ac:dyDescent="0.4">
      <c r="A12" s="74" t="s">
        <v>7848</v>
      </c>
      <c r="B12" s="74" t="s">
        <v>7849</v>
      </c>
      <c r="C12" s="74" t="s">
        <v>7850</v>
      </c>
      <c r="D12" s="74" t="s">
        <v>7791</v>
      </c>
      <c r="E12" s="74" t="s">
        <v>7851</v>
      </c>
      <c r="F12" s="74" t="s">
        <v>7852</v>
      </c>
      <c r="G12" s="74" t="s">
        <v>7853</v>
      </c>
      <c r="H12" s="74" t="s">
        <v>11109</v>
      </c>
      <c r="I12" s="72" t="s">
        <v>10</v>
      </c>
      <c r="J12" s="72" t="s">
        <v>10</v>
      </c>
      <c r="K12" s="74"/>
    </row>
    <row r="13" spans="1:11" x14ac:dyDescent="0.4">
      <c r="A13" s="74" t="s">
        <v>7854</v>
      </c>
      <c r="B13" s="74" t="s">
        <v>7855</v>
      </c>
      <c r="C13" s="74" t="s">
        <v>7856</v>
      </c>
      <c r="D13" s="74" t="s">
        <v>7791</v>
      </c>
      <c r="E13" s="74" t="s">
        <v>7857</v>
      </c>
      <c r="F13" s="74" t="s">
        <v>7858</v>
      </c>
      <c r="G13" s="74" t="s">
        <v>7859</v>
      </c>
      <c r="H13" s="74"/>
      <c r="I13" s="72" t="s">
        <v>10</v>
      </c>
      <c r="J13" s="72" t="s">
        <v>10</v>
      </c>
      <c r="K13" s="74"/>
    </row>
    <row r="14" spans="1:11" x14ac:dyDescent="0.4">
      <c r="A14" s="74" t="s">
        <v>7860</v>
      </c>
      <c r="B14" s="74" t="s">
        <v>7861</v>
      </c>
      <c r="C14" s="74" t="s">
        <v>7862</v>
      </c>
      <c r="D14" s="74" t="s">
        <v>7863</v>
      </c>
      <c r="E14" s="74" t="s">
        <v>7864</v>
      </c>
      <c r="F14" s="74" t="s">
        <v>7865</v>
      </c>
      <c r="G14" s="74" t="s">
        <v>10963</v>
      </c>
      <c r="H14" s="74"/>
      <c r="I14" s="72" t="s">
        <v>10</v>
      </c>
      <c r="J14" s="72" t="s">
        <v>10</v>
      </c>
      <c r="K14" s="74"/>
    </row>
    <row r="15" spans="1:11" x14ac:dyDescent="0.4">
      <c r="A15" s="74" t="s">
        <v>7866</v>
      </c>
      <c r="B15" s="74" t="s">
        <v>7867</v>
      </c>
      <c r="C15" s="74" t="s">
        <v>7868</v>
      </c>
      <c r="D15" s="74" t="s">
        <v>7869</v>
      </c>
      <c r="E15" s="74" t="s">
        <v>7870</v>
      </c>
      <c r="F15" s="74" t="s">
        <v>7871</v>
      </c>
      <c r="G15" s="74" t="s">
        <v>7872</v>
      </c>
      <c r="H15" s="74" t="s">
        <v>7873</v>
      </c>
      <c r="I15" s="72" t="s">
        <v>10</v>
      </c>
      <c r="J15" s="72" t="s">
        <v>10</v>
      </c>
      <c r="K15" s="74"/>
    </row>
    <row r="16" spans="1:11" x14ac:dyDescent="0.4">
      <c r="A16" s="74" t="s">
        <v>7874</v>
      </c>
      <c r="B16" s="74" t="s">
        <v>7875</v>
      </c>
      <c r="C16" s="74" t="s">
        <v>7876</v>
      </c>
      <c r="D16" s="74" t="s">
        <v>7791</v>
      </c>
      <c r="E16" s="74" t="s">
        <v>7877</v>
      </c>
      <c r="F16" s="74" t="s">
        <v>7878</v>
      </c>
      <c r="G16" s="74" t="s">
        <v>10964</v>
      </c>
      <c r="H16" s="74"/>
      <c r="I16" s="72" t="s">
        <v>10</v>
      </c>
      <c r="J16" s="72" t="s">
        <v>10</v>
      </c>
      <c r="K16" s="74"/>
    </row>
    <row r="17" spans="1:11" x14ac:dyDescent="0.4">
      <c r="A17" s="74" t="s">
        <v>7879</v>
      </c>
      <c r="B17" s="74" t="s">
        <v>7880</v>
      </c>
      <c r="C17" s="74" t="s">
        <v>7881</v>
      </c>
      <c r="D17" s="74" t="s">
        <v>7863</v>
      </c>
      <c r="E17" s="74" t="s">
        <v>7882</v>
      </c>
      <c r="F17" s="74" t="s">
        <v>7883</v>
      </c>
      <c r="G17" s="74" t="s">
        <v>7884</v>
      </c>
      <c r="H17" s="74" t="s">
        <v>11215</v>
      </c>
      <c r="I17" s="72" t="s">
        <v>10</v>
      </c>
      <c r="J17" s="72" t="s">
        <v>10</v>
      </c>
      <c r="K17" s="74"/>
    </row>
    <row r="18" spans="1:11" x14ac:dyDescent="0.4">
      <c r="A18" s="74" t="s">
        <v>7885</v>
      </c>
      <c r="B18" s="74" t="s">
        <v>7886</v>
      </c>
      <c r="C18" s="74" t="s">
        <v>7887</v>
      </c>
      <c r="D18" s="74" t="s">
        <v>7791</v>
      </c>
      <c r="E18" s="74" t="s">
        <v>7888</v>
      </c>
      <c r="F18" s="74" t="s">
        <v>7889</v>
      </c>
      <c r="G18" s="74" t="s">
        <v>7890</v>
      </c>
      <c r="H18" s="74"/>
      <c r="I18" s="72" t="s">
        <v>10</v>
      </c>
      <c r="J18" s="72" t="s">
        <v>10</v>
      </c>
      <c r="K18" s="74"/>
    </row>
    <row r="19" spans="1:11" x14ac:dyDescent="0.4">
      <c r="A19" s="74" t="s">
        <v>7891</v>
      </c>
      <c r="B19" s="74" t="s">
        <v>7892</v>
      </c>
      <c r="C19" s="74" t="s">
        <v>7893</v>
      </c>
      <c r="D19" s="74" t="s">
        <v>7791</v>
      </c>
      <c r="E19" s="74" t="s">
        <v>7894</v>
      </c>
      <c r="F19" s="74" t="s">
        <v>7895</v>
      </c>
      <c r="G19" s="74" t="s">
        <v>7896</v>
      </c>
      <c r="H19" s="74"/>
      <c r="I19" s="72" t="s">
        <v>10</v>
      </c>
      <c r="J19" s="72" t="s">
        <v>10</v>
      </c>
      <c r="K19" s="74"/>
    </row>
    <row r="20" spans="1:11" x14ac:dyDescent="0.4">
      <c r="A20" s="74" t="s">
        <v>7897</v>
      </c>
      <c r="B20" s="74" t="s">
        <v>7898</v>
      </c>
      <c r="C20" s="74" t="s">
        <v>7899</v>
      </c>
      <c r="D20" s="74" t="s">
        <v>7791</v>
      </c>
      <c r="E20" s="74" t="s">
        <v>7900</v>
      </c>
      <c r="F20" s="74" t="s">
        <v>7901</v>
      </c>
      <c r="G20" s="74" t="s">
        <v>7902</v>
      </c>
      <c r="H20" s="74" t="s">
        <v>7903</v>
      </c>
      <c r="I20" s="72" t="s">
        <v>10</v>
      </c>
      <c r="J20" s="72" t="s">
        <v>10</v>
      </c>
      <c r="K20" s="74"/>
    </row>
    <row r="21" spans="1:11" x14ac:dyDescent="0.4">
      <c r="A21" s="74" t="s">
        <v>7904</v>
      </c>
      <c r="B21" s="74" t="s">
        <v>7905</v>
      </c>
      <c r="C21" s="74" t="s">
        <v>7906</v>
      </c>
      <c r="D21" s="74" t="s">
        <v>7824</v>
      </c>
      <c r="E21" s="74" t="s">
        <v>7907</v>
      </c>
      <c r="F21" s="74" t="s">
        <v>7908</v>
      </c>
      <c r="G21" s="74" t="s">
        <v>7909</v>
      </c>
      <c r="H21" s="74"/>
      <c r="I21" s="72" t="s">
        <v>10</v>
      </c>
      <c r="J21" s="72" t="s">
        <v>10</v>
      </c>
      <c r="K21" s="74"/>
    </row>
    <row r="22" spans="1:11" x14ac:dyDescent="0.4">
      <c r="A22" s="74" t="s">
        <v>7910</v>
      </c>
      <c r="B22" s="74" t="s">
        <v>7911</v>
      </c>
      <c r="C22" s="74" t="s">
        <v>7912</v>
      </c>
      <c r="D22" s="74" t="s">
        <v>7863</v>
      </c>
      <c r="E22" s="74" t="s">
        <v>7913</v>
      </c>
      <c r="F22" s="74" t="s">
        <v>7914</v>
      </c>
      <c r="G22" s="74" t="s">
        <v>7915</v>
      </c>
      <c r="H22" s="74" t="s">
        <v>7916</v>
      </c>
      <c r="I22" s="72" t="s">
        <v>10</v>
      </c>
      <c r="J22" s="72" t="s">
        <v>10</v>
      </c>
      <c r="K22" s="74"/>
    </row>
    <row r="23" spans="1:11" x14ac:dyDescent="0.4">
      <c r="A23" s="74" t="s">
        <v>7917</v>
      </c>
      <c r="B23" s="74" t="s">
        <v>7918</v>
      </c>
      <c r="C23" s="74" t="s">
        <v>7919</v>
      </c>
      <c r="D23" s="74" t="s">
        <v>7791</v>
      </c>
      <c r="E23" s="74" t="s">
        <v>7920</v>
      </c>
      <c r="F23" s="74" t="s">
        <v>7921</v>
      </c>
      <c r="G23" s="74" t="s">
        <v>7922</v>
      </c>
      <c r="H23" s="74" t="s">
        <v>7923</v>
      </c>
      <c r="I23" s="72" t="s">
        <v>10</v>
      </c>
      <c r="J23" s="72" t="s">
        <v>10</v>
      </c>
      <c r="K23" s="74"/>
    </row>
    <row r="24" spans="1:11" ht="18.75" customHeight="1" x14ac:dyDescent="0.4">
      <c r="A24" s="74" t="s">
        <v>7924</v>
      </c>
      <c r="B24" s="74" t="s">
        <v>7925</v>
      </c>
      <c r="C24" s="74" t="s">
        <v>7926</v>
      </c>
      <c r="D24" s="74" t="s">
        <v>7791</v>
      </c>
      <c r="E24" s="74" t="s">
        <v>7927</v>
      </c>
      <c r="F24" s="74" t="s">
        <v>7928</v>
      </c>
      <c r="G24" s="74" t="s">
        <v>7929</v>
      </c>
      <c r="H24" s="74" t="s">
        <v>7930</v>
      </c>
      <c r="I24" s="72" t="s">
        <v>10</v>
      </c>
      <c r="J24" s="72" t="s">
        <v>10</v>
      </c>
      <c r="K24" s="74"/>
    </row>
    <row r="25" spans="1:11" ht="18.75" customHeight="1" x14ac:dyDescent="0.4">
      <c r="A25" s="74" t="s">
        <v>7931</v>
      </c>
      <c r="B25" s="74" t="s">
        <v>7932</v>
      </c>
      <c r="C25" s="74" t="s">
        <v>7933</v>
      </c>
      <c r="D25" s="74" t="s">
        <v>7869</v>
      </c>
      <c r="E25" s="74" t="s">
        <v>7934</v>
      </c>
      <c r="F25" s="74" t="s">
        <v>7935</v>
      </c>
      <c r="G25" s="74" t="s">
        <v>7936</v>
      </c>
      <c r="H25" s="74"/>
      <c r="I25" s="72" t="s">
        <v>10</v>
      </c>
      <c r="J25" s="72" t="s">
        <v>10</v>
      </c>
      <c r="K25" s="74"/>
    </row>
    <row r="26" spans="1:11" x14ac:dyDescent="0.4">
      <c r="A26" s="74" t="s">
        <v>7937</v>
      </c>
      <c r="B26" s="74" t="s">
        <v>7938</v>
      </c>
      <c r="C26" s="74" t="s">
        <v>7939</v>
      </c>
      <c r="D26" s="74" t="s">
        <v>7791</v>
      </c>
      <c r="E26" s="74" t="s">
        <v>7940</v>
      </c>
      <c r="F26" s="74" t="s">
        <v>7941</v>
      </c>
      <c r="G26" s="74" t="s">
        <v>7942</v>
      </c>
      <c r="H26" s="74"/>
      <c r="I26" s="72" t="s">
        <v>10</v>
      </c>
      <c r="J26" s="72" t="s">
        <v>10</v>
      </c>
      <c r="K26" s="74"/>
    </row>
    <row r="27" spans="1:11" x14ac:dyDescent="0.4">
      <c r="A27" s="74" t="s">
        <v>7943</v>
      </c>
      <c r="B27" s="74" t="s">
        <v>7944</v>
      </c>
      <c r="C27" s="74" t="s">
        <v>7945</v>
      </c>
      <c r="D27" s="74" t="s">
        <v>7791</v>
      </c>
      <c r="E27" s="74" t="s">
        <v>7946</v>
      </c>
      <c r="F27" s="74" t="s">
        <v>7947</v>
      </c>
      <c r="G27" s="74" t="s">
        <v>7948</v>
      </c>
      <c r="H27" s="74"/>
      <c r="I27" s="72" t="s">
        <v>10</v>
      </c>
      <c r="J27" s="72" t="s">
        <v>10</v>
      </c>
      <c r="K27" s="74"/>
    </row>
    <row r="28" spans="1:11" x14ac:dyDescent="0.4">
      <c r="A28" s="74" t="s">
        <v>7949</v>
      </c>
      <c r="B28" s="74" t="s">
        <v>7950</v>
      </c>
      <c r="C28" s="74" t="s">
        <v>7951</v>
      </c>
      <c r="D28" s="74" t="s">
        <v>7869</v>
      </c>
      <c r="E28" s="74" t="s">
        <v>7952</v>
      </c>
      <c r="F28" s="74" t="s">
        <v>7953</v>
      </c>
      <c r="G28" s="74" t="s">
        <v>7954</v>
      </c>
      <c r="H28" s="74"/>
      <c r="I28" s="72" t="s">
        <v>10</v>
      </c>
      <c r="J28" s="72" t="s">
        <v>10</v>
      </c>
      <c r="K28" s="74"/>
    </row>
    <row r="29" spans="1:11" x14ac:dyDescent="0.4">
      <c r="A29" s="74" t="s">
        <v>7955</v>
      </c>
      <c r="B29" s="74" t="s">
        <v>7956</v>
      </c>
      <c r="C29" s="74" t="s">
        <v>7957</v>
      </c>
      <c r="D29" s="74" t="s">
        <v>7791</v>
      </c>
      <c r="E29" s="74" t="s">
        <v>7958</v>
      </c>
      <c r="F29" s="74" t="s">
        <v>7959</v>
      </c>
      <c r="G29" s="74" t="s">
        <v>7960</v>
      </c>
      <c r="H29" s="74"/>
      <c r="I29" s="72" t="s">
        <v>10</v>
      </c>
      <c r="J29" s="72" t="s">
        <v>10</v>
      </c>
      <c r="K29" s="74"/>
    </row>
    <row r="30" spans="1:11" x14ac:dyDescent="0.4">
      <c r="A30" s="84" t="s">
        <v>7961</v>
      </c>
      <c r="B30" s="84" t="s">
        <v>7962</v>
      </c>
      <c r="C30" s="84" t="s">
        <v>7963</v>
      </c>
      <c r="D30" s="84" t="s">
        <v>7791</v>
      </c>
      <c r="E30" s="84" t="s">
        <v>7964</v>
      </c>
      <c r="F30" s="84" t="s">
        <v>7965</v>
      </c>
      <c r="G30" s="84" t="s">
        <v>7966</v>
      </c>
      <c r="H30" s="84"/>
      <c r="I30" s="85" t="s">
        <v>10</v>
      </c>
      <c r="J30" s="85" t="s">
        <v>10</v>
      </c>
      <c r="K30" s="84"/>
    </row>
    <row r="31" spans="1:11" x14ac:dyDescent="0.4">
      <c r="A31" s="74" t="s">
        <v>7967</v>
      </c>
      <c r="B31" s="74" t="s">
        <v>7968</v>
      </c>
      <c r="C31" s="74" t="s">
        <v>7969</v>
      </c>
      <c r="D31" s="74" t="s">
        <v>7791</v>
      </c>
      <c r="E31" s="74" t="s">
        <v>7970</v>
      </c>
      <c r="F31" s="74" t="s">
        <v>7971</v>
      </c>
      <c r="G31" s="74" t="s">
        <v>7972</v>
      </c>
      <c r="H31" s="74"/>
      <c r="I31" s="72" t="s">
        <v>10</v>
      </c>
      <c r="J31" s="72" t="s">
        <v>175</v>
      </c>
      <c r="K31" s="74"/>
    </row>
    <row r="32" spans="1:11" x14ac:dyDescent="0.4">
      <c r="A32" s="74" t="s">
        <v>7973</v>
      </c>
      <c r="B32" s="74" t="s">
        <v>7974</v>
      </c>
      <c r="C32" s="74" t="s">
        <v>7975</v>
      </c>
      <c r="D32" s="74" t="s">
        <v>7791</v>
      </c>
      <c r="E32" s="74" t="s">
        <v>10962</v>
      </c>
      <c r="F32" s="74" t="s">
        <v>7976</v>
      </c>
      <c r="G32" s="74" t="s">
        <v>7977</v>
      </c>
      <c r="H32" s="74" t="s">
        <v>7978</v>
      </c>
      <c r="I32" s="72" t="s">
        <v>10</v>
      </c>
      <c r="J32" s="72" t="s">
        <v>10</v>
      </c>
      <c r="K32" s="74"/>
    </row>
  </sheetData>
  <phoneticPr fontId="1"/>
  <dataValidations count="5">
    <dataValidation type="textLength" allowBlank="1" showInputMessage="1" showErrorMessage="1" promptTitle="市区町村コード" prompt="市区町村コードは半角数字6桁で入力してください。" sqref="A3" xr:uid="{EA628F94-66C3-46BA-B84D-883E238DBFE1}">
      <formula1>6</formula1>
      <formula2>6</formula2>
    </dataValidation>
    <dataValidation type="textLength" allowBlank="1" showInputMessage="1" showErrorMessage="1" promptTitle="郵便番号" prompt="郵便番号は、半角数字ハイフン入りで入力してください。_x000a_（例：100-8916）" sqref="C3" xr:uid="{B4F4E789-7D8C-4C5E-A716-143B88EBB8D4}">
      <formula1>8</formula1>
      <formula2>8</formula2>
    </dataValidation>
    <dataValidation allowBlank="1" showInputMessage="1" sqref="G2:H2 C2" xr:uid="{53F4160E-AA78-49CA-A83E-A1F17620EF44}"/>
    <dataValidation allowBlank="1" showInputMessage="1" promptTitle="市区町村コード" sqref="B4:H4 K3:K4 K30 A30:H30 A2:A4 D3:H3" xr:uid="{86C494FF-3ACA-4D6C-A9BF-C26D31E8EB5C}"/>
    <dataValidation type="list" allowBlank="1" sqref="I3:J4 I30:J30" xr:uid="{C43696F3-BA81-4CF2-AFA8-69C79E6E0B33}">
      <formula1>"○,未実施"</formula1>
    </dataValidation>
  </dataValidations>
  <hyperlinks>
    <hyperlink ref="H4" display="https://www.city.kainan.lg.jp/kakubusho/kurashibu/kenkoka/kenkoukanotorikumi_otona/1558499899897.html" xr:uid="{436A79E0-0C1E-4D00-BD9B-BB89B63F39FC}"/>
    <hyperlink ref="H3" display="http://www.kansen-wakayama.jp/page/page_yobou_14.html" xr:uid="{F004657B-3A2B-48FF-97D1-B45673ED702E}"/>
  </hyperlinks>
  <pageMargins left="0.7" right="0.7" top="0.75" bottom="0.75" header="0.3" footer="0.3"/>
  <pageSetup paperSize="9" scale="46"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C3BD-A91D-4717-95D5-A984550E56D9}">
  <sheetPr codeName="Sheet31"/>
  <dimension ref="A1:K21"/>
  <sheetViews>
    <sheetView zoomScale="80" zoomScaleNormal="80" workbookViewId="0">
      <selection activeCell="O18" sqref="O18"/>
    </sheetView>
  </sheetViews>
  <sheetFormatPr defaultColWidth="9" defaultRowHeight="18.75" x14ac:dyDescent="0.4"/>
  <cols>
    <col min="1" max="1" width="16.25" style="69" bestFit="1" customWidth="1"/>
    <col min="2" max="2" width="13.25" style="69" bestFit="1" customWidth="1"/>
    <col min="3" max="3" width="12.625" style="69" bestFit="1" customWidth="1"/>
    <col min="4" max="4" width="13.25" style="69" bestFit="1" customWidth="1"/>
    <col min="5" max="5" width="60.25" style="69" bestFit="1" customWidth="1"/>
    <col min="6" max="6" width="42.375" style="69" bestFit="1" customWidth="1"/>
    <col min="7" max="7" width="15.25" style="69" bestFit="1" customWidth="1"/>
    <col min="8" max="8" width="74.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81" t="s">
        <v>10966</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312011</v>
      </c>
      <c r="B3" s="74" t="s">
        <v>7979</v>
      </c>
      <c r="C3" s="74" t="s">
        <v>7980</v>
      </c>
      <c r="D3" s="74" t="s">
        <v>7981</v>
      </c>
      <c r="E3" s="74" t="s">
        <v>7982</v>
      </c>
      <c r="F3" s="74" t="s">
        <v>7983</v>
      </c>
      <c r="G3" s="74" t="s">
        <v>7984</v>
      </c>
      <c r="H3" s="74" t="s">
        <v>7985</v>
      </c>
      <c r="I3" s="72" t="s">
        <v>10</v>
      </c>
      <c r="J3" s="72" t="s">
        <v>10</v>
      </c>
      <c r="K3" s="74"/>
    </row>
    <row r="4" spans="1:11" x14ac:dyDescent="0.4">
      <c r="A4" s="73">
        <v>312029</v>
      </c>
      <c r="B4" s="74" t="s">
        <v>7986</v>
      </c>
      <c r="C4" s="74" t="s">
        <v>7987</v>
      </c>
      <c r="D4" s="74" t="s">
        <v>7981</v>
      </c>
      <c r="E4" s="74" t="s">
        <v>7988</v>
      </c>
      <c r="F4" s="74" t="s">
        <v>7989</v>
      </c>
      <c r="G4" s="74" t="s">
        <v>7990</v>
      </c>
      <c r="H4" s="74" t="s">
        <v>7991</v>
      </c>
      <c r="I4" s="72" t="s">
        <v>175</v>
      </c>
      <c r="J4" s="72" t="s">
        <v>175</v>
      </c>
      <c r="K4" s="74"/>
    </row>
    <row r="5" spans="1:11" x14ac:dyDescent="0.4">
      <c r="A5" s="73">
        <v>312037</v>
      </c>
      <c r="B5" s="74" t="s">
        <v>7992</v>
      </c>
      <c r="C5" s="74" t="s">
        <v>7993</v>
      </c>
      <c r="D5" s="74" t="s">
        <v>7981</v>
      </c>
      <c r="E5" s="74" t="s">
        <v>7994</v>
      </c>
      <c r="F5" s="74" t="s">
        <v>7995</v>
      </c>
      <c r="G5" s="74" t="s">
        <v>7996</v>
      </c>
      <c r="H5" s="74" t="s">
        <v>7997</v>
      </c>
      <c r="I5" s="72" t="s">
        <v>10</v>
      </c>
      <c r="J5" s="72" t="s">
        <v>10</v>
      </c>
      <c r="K5" s="74"/>
    </row>
    <row r="6" spans="1:11" x14ac:dyDescent="0.4">
      <c r="A6" s="73">
        <v>312045</v>
      </c>
      <c r="B6" s="74" t="s">
        <v>7998</v>
      </c>
      <c r="C6" s="74" t="s">
        <v>7999</v>
      </c>
      <c r="D6" s="74" t="s">
        <v>7981</v>
      </c>
      <c r="E6" s="74" t="s">
        <v>8000</v>
      </c>
      <c r="F6" s="74" t="s">
        <v>8001</v>
      </c>
      <c r="G6" s="74" t="s">
        <v>8002</v>
      </c>
      <c r="H6" s="74" t="s">
        <v>8003</v>
      </c>
      <c r="I6" s="72" t="s">
        <v>10</v>
      </c>
      <c r="J6" s="72" t="s">
        <v>10</v>
      </c>
      <c r="K6" s="74"/>
    </row>
    <row r="7" spans="1:11" x14ac:dyDescent="0.4">
      <c r="A7" s="73">
        <v>313025</v>
      </c>
      <c r="B7" s="74" t="s">
        <v>8004</v>
      </c>
      <c r="C7" s="74" t="s">
        <v>8005</v>
      </c>
      <c r="D7" s="74" t="s">
        <v>7981</v>
      </c>
      <c r="E7" s="74" t="s">
        <v>8006</v>
      </c>
      <c r="F7" s="74" t="s">
        <v>8007</v>
      </c>
      <c r="G7" s="74" t="s">
        <v>8008</v>
      </c>
      <c r="H7" s="74" t="s">
        <v>8009</v>
      </c>
      <c r="I7" s="72" t="s">
        <v>10</v>
      </c>
      <c r="J7" s="72" t="s">
        <v>10</v>
      </c>
      <c r="K7" s="74"/>
    </row>
    <row r="8" spans="1:11" x14ac:dyDescent="0.4">
      <c r="A8" s="73">
        <v>313254</v>
      </c>
      <c r="B8" s="74" t="s">
        <v>8010</v>
      </c>
      <c r="C8" s="74" t="s">
        <v>8011</v>
      </c>
      <c r="D8" s="74" t="s">
        <v>7981</v>
      </c>
      <c r="E8" s="74" t="s">
        <v>8012</v>
      </c>
      <c r="F8" s="74" t="s">
        <v>8013</v>
      </c>
      <c r="G8" s="74" t="s">
        <v>8014</v>
      </c>
      <c r="H8" s="74" t="s">
        <v>8015</v>
      </c>
      <c r="I8" s="72" t="s">
        <v>10</v>
      </c>
      <c r="J8" s="72" t="s">
        <v>10</v>
      </c>
      <c r="K8" s="74"/>
    </row>
    <row r="9" spans="1:11" x14ac:dyDescent="0.4">
      <c r="A9" s="73">
        <v>313289</v>
      </c>
      <c r="B9" s="74" t="s">
        <v>8016</v>
      </c>
      <c r="C9" s="74" t="s">
        <v>8017</v>
      </c>
      <c r="D9" s="74" t="s">
        <v>7981</v>
      </c>
      <c r="E9" s="74" t="s">
        <v>8018</v>
      </c>
      <c r="F9" s="74" t="s">
        <v>8019</v>
      </c>
      <c r="G9" s="74" t="s">
        <v>8020</v>
      </c>
      <c r="H9" s="74"/>
      <c r="I9" s="72" t="s">
        <v>10</v>
      </c>
      <c r="J9" s="72" t="s">
        <v>10</v>
      </c>
      <c r="K9" s="74"/>
    </row>
    <row r="10" spans="1:11" x14ac:dyDescent="0.4">
      <c r="A10" s="73">
        <v>313297</v>
      </c>
      <c r="B10" s="74" t="s">
        <v>8021</v>
      </c>
      <c r="C10" s="74" t="s">
        <v>8022</v>
      </c>
      <c r="D10" s="74" t="s">
        <v>7981</v>
      </c>
      <c r="E10" s="74" t="s">
        <v>8023</v>
      </c>
      <c r="F10" s="74" t="s">
        <v>8024</v>
      </c>
      <c r="G10" s="74" t="s">
        <v>8025</v>
      </c>
      <c r="H10" s="74"/>
      <c r="I10" s="72" t="s">
        <v>10</v>
      </c>
      <c r="J10" s="72" t="s">
        <v>10</v>
      </c>
      <c r="K10" s="74"/>
    </row>
    <row r="11" spans="1:11" x14ac:dyDescent="0.4">
      <c r="A11" s="73">
        <v>313645</v>
      </c>
      <c r="B11" s="74" t="s">
        <v>8026</v>
      </c>
      <c r="C11" s="74" t="s">
        <v>8027</v>
      </c>
      <c r="D11" s="74" t="s">
        <v>7981</v>
      </c>
      <c r="E11" s="74" t="s">
        <v>8028</v>
      </c>
      <c r="F11" s="74" t="s">
        <v>8029</v>
      </c>
      <c r="G11" s="74" t="s">
        <v>8030</v>
      </c>
      <c r="H11" s="74"/>
      <c r="I11" s="72" t="s">
        <v>10</v>
      </c>
      <c r="J11" s="72" t="s">
        <v>10</v>
      </c>
      <c r="K11" s="74"/>
    </row>
    <row r="12" spans="1:11" x14ac:dyDescent="0.4">
      <c r="A12" s="73">
        <v>313700</v>
      </c>
      <c r="B12" s="74" t="s">
        <v>8031</v>
      </c>
      <c r="C12" s="74" t="s">
        <v>8032</v>
      </c>
      <c r="D12" s="74" t="s">
        <v>7981</v>
      </c>
      <c r="E12" s="74" t="s">
        <v>8033</v>
      </c>
      <c r="F12" s="74" t="s">
        <v>8034</v>
      </c>
      <c r="G12" s="74" t="s">
        <v>8035</v>
      </c>
      <c r="H12" s="74" t="s">
        <v>8036</v>
      </c>
      <c r="I12" s="72" t="s">
        <v>10</v>
      </c>
      <c r="J12" s="72" t="s">
        <v>10</v>
      </c>
      <c r="K12" s="74"/>
    </row>
    <row r="13" spans="1:11" x14ac:dyDescent="0.4">
      <c r="A13" s="73">
        <v>313718</v>
      </c>
      <c r="B13" s="74" t="s">
        <v>11216</v>
      </c>
      <c r="C13" s="74" t="s">
        <v>8037</v>
      </c>
      <c r="D13" s="74" t="s">
        <v>7981</v>
      </c>
      <c r="E13" s="74" t="s">
        <v>8038</v>
      </c>
      <c r="F13" s="74" t="s">
        <v>8039</v>
      </c>
      <c r="G13" s="74" t="s">
        <v>8040</v>
      </c>
      <c r="H13" s="74" t="s">
        <v>11217</v>
      </c>
      <c r="I13" s="72" t="s">
        <v>10</v>
      </c>
      <c r="J13" s="72" t="s">
        <v>10</v>
      </c>
      <c r="K13" s="74"/>
    </row>
    <row r="14" spans="1:11" x14ac:dyDescent="0.4">
      <c r="A14" s="73">
        <v>313726</v>
      </c>
      <c r="B14" s="74" t="s">
        <v>8041</v>
      </c>
      <c r="C14" s="74" t="s">
        <v>8042</v>
      </c>
      <c r="D14" s="74" t="s">
        <v>7981</v>
      </c>
      <c r="E14" s="74" t="s">
        <v>8043</v>
      </c>
      <c r="F14" s="74" t="s">
        <v>8044</v>
      </c>
      <c r="G14" s="74" t="s">
        <v>8045</v>
      </c>
      <c r="H14" s="74" t="s">
        <v>8046</v>
      </c>
      <c r="I14" s="72" t="s">
        <v>10</v>
      </c>
      <c r="J14" s="72" t="s">
        <v>10</v>
      </c>
      <c r="K14" s="74"/>
    </row>
    <row r="15" spans="1:11" x14ac:dyDescent="0.4">
      <c r="A15" s="73">
        <v>313840</v>
      </c>
      <c r="B15" s="74" t="s">
        <v>8047</v>
      </c>
      <c r="C15" s="74" t="s">
        <v>8048</v>
      </c>
      <c r="D15" s="74" t="s">
        <v>7981</v>
      </c>
      <c r="E15" s="74" t="s">
        <v>11110</v>
      </c>
      <c r="F15" s="74" t="s">
        <v>8049</v>
      </c>
      <c r="G15" s="74" t="s">
        <v>8050</v>
      </c>
      <c r="H15" s="74" t="s">
        <v>11111</v>
      </c>
      <c r="I15" s="72" t="s">
        <v>10</v>
      </c>
      <c r="J15" s="72" t="s">
        <v>10</v>
      </c>
      <c r="K15" s="74"/>
    </row>
    <row r="16" spans="1:11" x14ac:dyDescent="0.4">
      <c r="A16" s="73">
        <v>313866</v>
      </c>
      <c r="B16" s="74" t="s">
        <v>8051</v>
      </c>
      <c r="C16" s="74" t="s">
        <v>8052</v>
      </c>
      <c r="D16" s="74" t="s">
        <v>7981</v>
      </c>
      <c r="E16" s="74" t="s">
        <v>8053</v>
      </c>
      <c r="F16" s="74" t="s">
        <v>8054</v>
      </c>
      <c r="G16" s="74" t="s">
        <v>8055</v>
      </c>
      <c r="H16" s="74" t="s">
        <v>8056</v>
      </c>
      <c r="I16" s="72" t="s">
        <v>10</v>
      </c>
      <c r="J16" s="72" t="s">
        <v>10</v>
      </c>
      <c r="K16" s="74"/>
    </row>
    <row r="17" spans="1:11" x14ac:dyDescent="0.4">
      <c r="A17" s="73">
        <v>313891</v>
      </c>
      <c r="B17" s="74" t="s">
        <v>1386</v>
      </c>
      <c r="C17" s="74" t="s">
        <v>8057</v>
      </c>
      <c r="D17" s="74" t="s">
        <v>7981</v>
      </c>
      <c r="E17" s="74" t="s">
        <v>8058</v>
      </c>
      <c r="F17" s="74" t="s">
        <v>8059</v>
      </c>
      <c r="G17" s="74" t="s">
        <v>8060</v>
      </c>
      <c r="H17" s="74" t="s">
        <v>8061</v>
      </c>
      <c r="I17" s="72" t="s">
        <v>10</v>
      </c>
      <c r="J17" s="72" t="s">
        <v>10</v>
      </c>
      <c r="K17" s="74"/>
    </row>
    <row r="18" spans="1:11" x14ac:dyDescent="0.4">
      <c r="A18" s="73">
        <v>313904</v>
      </c>
      <c r="B18" s="74" t="s">
        <v>8062</v>
      </c>
      <c r="C18" s="74" t="s">
        <v>8063</v>
      </c>
      <c r="D18" s="74" t="s">
        <v>7981</v>
      </c>
      <c r="E18" s="74" t="s">
        <v>8064</v>
      </c>
      <c r="F18" s="74" t="s">
        <v>8065</v>
      </c>
      <c r="G18" s="74" t="s">
        <v>8066</v>
      </c>
      <c r="H18" s="74"/>
      <c r="I18" s="72" t="s">
        <v>10</v>
      </c>
      <c r="J18" s="72" t="s">
        <v>10</v>
      </c>
      <c r="K18" s="74"/>
    </row>
    <row r="19" spans="1:11" x14ac:dyDescent="0.4">
      <c r="A19" s="73">
        <v>314013</v>
      </c>
      <c r="B19" s="74" t="s">
        <v>8067</v>
      </c>
      <c r="C19" s="74" t="s">
        <v>8068</v>
      </c>
      <c r="D19" s="74" t="s">
        <v>7981</v>
      </c>
      <c r="E19" s="74" t="s">
        <v>8069</v>
      </c>
      <c r="F19" s="74" t="s">
        <v>8070</v>
      </c>
      <c r="G19" s="74" t="s">
        <v>8071</v>
      </c>
      <c r="H19" s="74"/>
      <c r="I19" s="72" t="s">
        <v>10</v>
      </c>
      <c r="J19" s="72" t="s">
        <v>10</v>
      </c>
      <c r="K19" s="74"/>
    </row>
    <row r="20" spans="1:11" x14ac:dyDescent="0.4">
      <c r="A20" s="73">
        <v>314021</v>
      </c>
      <c r="B20" s="74" t="s">
        <v>11218</v>
      </c>
      <c r="C20" s="74" t="s">
        <v>8072</v>
      </c>
      <c r="D20" s="74" t="s">
        <v>7981</v>
      </c>
      <c r="E20" s="74" t="s">
        <v>8073</v>
      </c>
      <c r="F20" s="74" t="s">
        <v>8074</v>
      </c>
      <c r="G20" s="74" t="s">
        <v>8075</v>
      </c>
      <c r="H20" s="74"/>
      <c r="I20" s="72" t="s">
        <v>10</v>
      </c>
      <c r="J20" s="72" t="s">
        <v>10</v>
      </c>
      <c r="K20" s="74"/>
    </row>
    <row r="21" spans="1:11" x14ac:dyDescent="0.4">
      <c r="A21" s="73">
        <v>314030</v>
      </c>
      <c r="B21" s="74" t="s">
        <v>8076</v>
      </c>
      <c r="C21" s="74" t="s">
        <v>8077</v>
      </c>
      <c r="D21" s="74" t="s">
        <v>7981</v>
      </c>
      <c r="E21" s="74" t="s">
        <v>8078</v>
      </c>
      <c r="F21" s="74" t="s">
        <v>8079</v>
      </c>
      <c r="G21" s="74" t="s">
        <v>8080</v>
      </c>
      <c r="H21" s="74"/>
      <c r="I21" s="72" t="s">
        <v>10</v>
      </c>
      <c r="J21" s="72" t="s">
        <v>10</v>
      </c>
      <c r="K21" s="74"/>
    </row>
  </sheetData>
  <phoneticPr fontId="1"/>
  <dataValidations count="2">
    <dataValidation allowBlank="1" showInputMessage="1" promptTitle="市区町村コード" sqref="A2" xr:uid="{6B4EC951-79D8-4A2D-A1D6-44DA736E92C6}"/>
    <dataValidation allowBlank="1" showInputMessage="1" sqref="G2:H2 C2" xr:uid="{7131393C-A4AA-4A3F-81F2-67E573ED1FEB}"/>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0410-D28F-4544-9AB7-B42613CC50B1}">
  <sheetPr codeName="Sheet32"/>
  <dimension ref="A1:K21"/>
  <sheetViews>
    <sheetView topLeftCell="G1" zoomScale="80" zoomScaleNormal="80" workbookViewId="0">
      <selection activeCell="H2" sqref="H2"/>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38.25" style="69" bestFit="1" customWidth="1"/>
    <col min="6" max="6" width="68.375" style="69" bestFit="1" customWidth="1"/>
    <col min="7" max="7" width="15.25" style="69" bestFit="1" customWidth="1"/>
    <col min="8" max="8" width="103.37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11055</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322016</v>
      </c>
      <c r="B3" s="74" t="s">
        <v>8081</v>
      </c>
      <c r="C3" s="74" t="s">
        <v>8082</v>
      </c>
      <c r="D3" s="74" t="s">
        <v>8083</v>
      </c>
      <c r="E3" s="74" t="s">
        <v>8084</v>
      </c>
      <c r="F3" s="74" t="s">
        <v>8085</v>
      </c>
      <c r="G3" s="74" t="s">
        <v>8086</v>
      </c>
      <c r="H3" s="74" t="s">
        <v>8087</v>
      </c>
      <c r="I3" s="72" t="s">
        <v>10</v>
      </c>
      <c r="J3" s="72" t="s">
        <v>10</v>
      </c>
      <c r="K3" s="74"/>
    </row>
    <row r="4" spans="1:11" x14ac:dyDescent="0.4">
      <c r="A4" s="73">
        <v>322067</v>
      </c>
      <c r="B4" s="74" t="s">
        <v>8088</v>
      </c>
      <c r="C4" s="74" t="s">
        <v>8089</v>
      </c>
      <c r="D4" s="74" t="s">
        <v>8083</v>
      </c>
      <c r="E4" s="74" t="s">
        <v>8090</v>
      </c>
      <c r="F4" s="74" t="s">
        <v>8091</v>
      </c>
      <c r="G4" s="74" t="s">
        <v>8092</v>
      </c>
      <c r="H4" s="74" t="s">
        <v>8093</v>
      </c>
      <c r="I4" s="72" t="s">
        <v>10</v>
      </c>
      <c r="J4" s="72" t="s">
        <v>10</v>
      </c>
      <c r="K4" s="74"/>
    </row>
    <row r="5" spans="1:11" x14ac:dyDescent="0.4">
      <c r="A5" s="73">
        <v>322091</v>
      </c>
      <c r="B5" s="74" t="s">
        <v>11219</v>
      </c>
      <c r="C5" s="74" t="s">
        <v>8094</v>
      </c>
      <c r="D5" s="74" t="s">
        <v>8083</v>
      </c>
      <c r="E5" s="74" t="s">
        <v>8095</v>
      </c>
      <c r="F5" s="74" t="s">
        <v>8096</v>
      </c>
      <c r="G5" s="74" t="s">
        <v>8097</v>
      </c>
      <c r="H5" s="74" t="s">
        <v>11220</v>
      </c>
      <c r="I5" s="72" t="s">
        <v>10</v>
      </c>
      <c r="J5" s="72" t="s">
        <v>10</v>
      </c>
      <c r="K5" s="74"/>
    </row>
    <row r="6" spans="1:11" x14ac:dyDescent="0.4">
      <c r="A6" s="73">
        <v>323438</v>
      </c>
      <c r="B6" s="74" t="s">
        <v>8098</v>
      </c>
      <c r="C6" s="74" t="s">
        <v>8099</v>
      </c>
      <c r="D6" s="74" t="s">
        <v>8083</v>
      </c>
      <c r="E6" s="74" t="s">
        <v>8100</v>
      </c>
      <c r="F6" s="74" t="s">
        <v>8101</v>
      </c>
      <c r="G6" s="74" t="s">
        <v>8102</v>
      </c>
      <c r="H6" s="74" t="s">
        <v>8103</v>
      </c>
      <c r="I6" s="72" t="s">
        <v>10</v>
      </c>
      <c r="J6" s="72" t="s">
        <v>10</v>
      </c>
      <c r="K6" s="74"/>
    </row>
    <row r="7" spans="1:11" x14ac:dyDescent="0.4">
      <c r="A7" s="73">
        <v>323861</v>
      </c>
      <c r="B7" s="74" t="s">
        <v>8104</v>
      </c>
      <c r="C7" s="74" t="s">
        <v>8105</v>
      </c>
      <c r="D7" s="74" t="s">
        <v>8083</v>
      </c>
      <c r="E7" s="74" t="s">
        <v>8106</v>
      </c>
      <c r="F7" s="74" t="s">
        <v>10967</v>
      </c>
      <c r="G7" s="74" t="s">
        <v>8107</v>
      </c>
      <c r="H7" s="74"/>
      <c r="I7" s="72" t="s">
        <v>10</v>
      </c>
      <c r="J7" s="72" t="s">
        <v>10</v>
      </c>
      <c r="K7" s="74"/>
    </row>
    <row r="8" spans="1:11" x14ac:dyDescent="0.4">
      <c r="A8" s="73">
        <v>322032</v>
      </c>
      <c r="B8" s="74" t="s">
        <v>8108</v>
      </c>
      <c r="C8" s="74" t="s">
        <v>8109</v>
      </c>
      <c r="D8" s="74" t="s">
        <v>8083</v>
      </c>
      <c r="E8" s="74" t="s">
        <v>8110</v>
      </c>
      <c r="F8" s="74" t="s">
        <v>8111</v>
      </c>
      <c r="G8" s="74" t="s">
        <v>8112</v>
      </c>
      <c r="H8" s="74" t="s">
        <v>8113</v>
      </c>
      <c r="I8" s="72" t="s">
        <v>175</v>
      </c>
      <c r="J8" s="72" t="s">
        <v>175</v>
      </c>
      <c r="K8" s="74"/>
    </row>
    <row r="9" spans="1:11" x14ac:dyDescent="0.4">
      <c r="A9" s="73">
        <v>322059</v>
      </c>
      <c r="B9" s="74" t="s">
        <v>8114</v>
      </c>
      <c r="C9" s="74" t="s">
        <v>8115</v>
      </c>
      <c r="D9" s="74" t="s">
        <v>8083</v>
      </c>
      <c r="E9" s="74" t="s">
        <v>8116</v>
      </c>
      <c r="F9" s="74" t="s">
        <v>8117</v>
      </c>
      <c r="G9" s="74" t="s">
        <v>8118</v>
      </c>
      <c r="H9" s="74" t="s">
        <v>8119</v>
      </c>
      <c r="I9" s="72" t="s">
        <v>10</v>
      </c>
      <c r="J9" s="72" t="s">
        <v>10</v>
      </c>
      <c r="K9" s="74"/>
    </row>
    <row r="10" spans="1:11" x14ac:dyDescent="0.4">
      <c r="A10" s="73">
        <v>324418</v>
      </c>
      <c r="B10" s="74" t="s">
        <v>8120</v>
      </c>
      <c r="C10" s="74" t="s">
        <v>8121</v>
      </c>
      <c r="D10" s="74" t="s">
        <v>8083</v>
      </c>
      <c r="E10" s="74" t="s">
        <v>8122</v>
      </c>
      <c r="F10" s="74" t="s">
        <v>8123</v>
      </c>
      <c r="G10" s="74" t="s">
        <v>8124</v>
      </c>
      <c r="H10" s="74" t="s">
        <v>8125</v>
      </c>
      <c r="I10" s="72" t="s">
        <v>10</v>
      </c>
      <c r="J10" s="72" t="s">
        <v>10</v>
      </c>
      <c r="K10" s="74"/>
    </row>
    <row r="11" spans="1:11" x14ac:dyDescent="0.4">
      <c r="A11" s="73">
        <v>324485</v>
      </c>
      <c r="B11" s="74" t="s">
        <v>8126</v>
      </c>
      <c r="C11" s="74" t="s">
        <v>8127</v>
      </c>
      <c r="D11" s="74" t="s">
        <v>8083</v>
      </c>
      <c r="E11" s="74" t="s">
        <v>8128</v>
      </c>
      <c r="F11" s="74" t="s">
        <v>8129</v>
      </c>
      <c r="G11" s="74" t="s">
        <v>8130</v>
      </c>
      <c r="H11" s="74" t="s">
        <v>8131</v>
      </c>
      <c r="I11" s="72" t="s">
        <v>10</v>
      </c>
      <c r="J11" s="72" t="s">
        <v>10</v>
      </c>
      <c r="K11" s="74"/>
    </row>
    <row r="12" spans="1:11" x14ac:dyDescent="0.4">
      <c r="A12" s="73">
        <v>324493</v>
      </c>
      <c r="B12" s="74" t="s">
        <v>8132</v>
      </c>
      <c r="C12" s="74" t="s">
        <v>8133</v>
      </c>
      <c r="D12" s="74" t="s">
        <v>8083</v>
      </c>
      <c r="E12" s="74" t="s">
        <v>8134</v>
      </c>
      <c r="F12" s="74" t="s">
        <v>8135</v>
      </c>
      <c r="G12" s="74" t="s">
        <v>8136</v>
      </c>
      <c r="H12" s="74" t="s">
        <v>8137</v>
      </c>
      <c r="I12" s="72" t="s">
        <v>10</v>
      </c>
      <c r="J12" s="72" t="s">
        <v>10</v>
      </c>
      <c r="K12" s="74"/>
    </row>
    <row r="13" spans="1:11" x14ac:dyDescent="0.4">
      <c r="A13" s="73">
        <v>322024</v>
      </c>
      <c r="B13" s="74" t="s">
        <v>8138</v>
      </c>
      <c r="C13" s="74" t="s">
        <v>8139</v>
      </c>
      <c r="D13" s="74" t="s">
        <v>8083</v>
      </c>
      <c r="E13" s="74" t="s">
        <v>8140</v>
      </c>
      <c r="F13" s="74" t="s">
        <v>8141</v>
      </c>
      <c r="G13" s="74" t="s">
        <v>8142</v>
      </c>
      <c r="H13" s="74" t="s">
        <v>8143</v>
      </c>
      <c r="I13" s="72" t="s">
        <v>10</v>
      </c>
      <c r="J13" s="72" t="s">
        <v>10</v>
      </c>
      <c r="K13" s="74"/>
    </row>
    <row r="14" spans="1:11" x14ac:dyDescent="0.4">
      <c r="A14" s="73">
        <v>322075</v>
      </c>
      <c r="B14" s="74" t="s">
        <v>8144</v>
      </c>
      <c r="C14" s="74" t="s">
        <v>8145</v>
      </c>
      <c r="D14" s="74" t="s">
        <v>8083</v>
      </c>
      <c r="E14" s="74" t="s">
        <v>8146</v>
      </c>
      <c r="F14" s="74" t="s">
        <v>8147</v>
      </c>
      <c r="G14" s="74" t="s">
        <v>8148</v>
      </c>
      <c r="H14" s="74" t="s">
        <v>8149</v>
      </c>
      <c r="I14" s="72" t="s">
        <v>10</v>
      </c>
      <c r="J14" s="72" t="s">
        <v>10</v>
      </c>
      <c r="K14" s="74"/>
    </row>
    <row r="15" spans="1:11" x14ac:dyDescent="0.4">
      <c r="A15" s="73">
        <v>322041</v>
      </c>
      <c r="B15" s="74" t="s">
        <v>8150</v>
      </c>
      <c r="C15" s="74" t="s">
        <v>8151</v>
      </c>
      <c r="D15" s="74" t="s">
        <v>8083</v>
      </c>
      <c r="E15" s="74" t="s">
        <v>8152</v>
      </c>
      <c r="F15" s="74" t="s">
        <v>8153</v>
      </c>
      <c r="G15" s="74" t="s">
        <v>8154</v>
      </c>
      <c r="H15" s="74" t="s">
        <v>8155</v>
      </c>
      <c r="I15" s="72" t="s">
        <v>10</v>
      </c>
      <c r="J15" s="72" t="s">
        <v>10</v>
      </c>
      <c r="K15" s="74"/>
    </row>
    <row r="16" spans="1:11" x14ac:dyDescent="0.4">
      <c r="A16" s="73">
        <v>325015</v>
      </c>
      <c r="B16" s="74" t="s">
        <v>8156</v>
      </c>
      <c r="C16" s="74" t="s">
        <v>8157</v>
      </c>
      <c r="D16" s="74" t="s">
        <v>8083</v>
      </c>
      <c r="E16" s="74" t="s">
        <v>8158</v>
      </c>
      <c r="F16" s="74" t="s">
        <v>10968</v>
      </c>
      <c r="G16" s="74" t="s">
        <v>8159</v>
      </c>
      <c r="H16" s="74"/>
      <c r="I16" s="72" t="s">
        <v>10</v>
      </c>
      <c r="J16" s="72" t="s">
        <v>10</v>
      </c>
      <c r="K16" s="74"/>
    </row>
    <row r="17" spans="1:11" x14ac:dyDescent="0.4">
      <c r="A17" s="73">
        <v>325058</v>
      </c>
      <c r="B17" s="74" t="s">
        <v>8160</v>
      </c>
      <c r="C17" s="74" t="s">
        <v>8161</v>
      </c>
      <c r="D17" s="74" t="s">
        <v>8083</v>
      </c>
      <c r="E17" s="74" t="s">
        <v>8162</v>
      </c>
      <c r="F17" s="74" t="s">
        <v>10969</v>
      </c>
      <c r="G17" s="74" t="s">
        <v>8163</v>
      </c>
      <c r="H17" s="74" t="s">
        <v>8164</v>
      </c>
      <c r="I17" s="72" t="s">
        <v>10</v>
      </c>
      <c r="J17" s="72" t="s">
        <v>10</v>
      </c>
      <c r="K17" s="74"/>
    </row>
    <row r="18" spans="1:11" x14ac:dyDescent="0.4">
      <c r="A18" s="73">
        <v>325252</v>
      </c>
      <c r="B18" s="74" t="s">
        <v>8165</v>
      </c>
      <c r="C18" s="74" t="s">
        <v>8166</v>
      </c>
      <c r="D18" s="74" t="s">
        <v>8083</v>
      </c>
      <c r="E18" s="74" t="s">
        <v>8167</v>
      </c>
      <c r="F18" s="74" t="s">
        <v>8168</v>
      </c>
      <c r="G18" s="74" t="s">
        <v>8169</v>
      </c>
      <c r="H18" s="74"/>
      <c r="I18" s="72" t="s">
        <v>10</v>
      </c>
      <c r="J18" s="72" t="s">
        <v>10</v>
      </c>
      <c r="K18" s="74"/>
    </row>
    <row r="19" spans="1:11" x14ac:dyDescent="0.4">
      <c r="A19" s="73">
        <v>325261</v>
      </c>
      <c r="B19" s="74" t="s">
        <v>8170</v>
      </c>
      <c r="C19" s="74" t="s">
        <v>8171</v>
      </c>
      <c r="D19" s="74" t="s">
        <v>8083</v>
      </c>
      <c r="E19" s="74" t="s">
        <v>8172</v>
      </c>
      <c r="F19" s="74" t="s">
        <v>8173</v>
      </c>
      <c r="G19" s="74" t="s">
        <v>8174</v>
      </c>
      <c r="H19" s="74"/>
      <c r="I19" s="72" t="s">
        <v>10</v>
      </c>
      <c r="J19" s="72" t="s">
        <v>10</v>
      </c>
      <c r="K19" s="74"/>
    </row>
    <row r="20" spans="1:11" x14ac:dyDescent="0.4">
      <c r="A20" s="73">
        <v>325279</v>
      </c>
      <c r="B20" s="74" t="s">
        <v>8175</v>
      </c>
      <c r="C20" s="74" t="s">
        <v>8176</v>
      </c>
      <c r="D20" s="74" t="s">
        <v>8083</v>
      </c>
      <c r="E20" s="74" t="s">
        <v>8177</v>
      </c>
      <c r="F20" s="74" t="s">
        <v>8178</v>
      </c>
      <c r="G20" s="74" t="s">
        <v>8179</v>
      </c>
      <c r="H20" s="74" t="s">
        <v>8180</v>
      </c>
      <c r="I20" s="72" t="s">
        <v>10</v>
      </c>
      <c r="J20" s="72" t="s">
        <v>10</v>
      </c>
      <c r="K20" s="74"/>
    </row>
    <row r="21" spans="1:11" x14ac:dyDescent="0.4">
      <c r="A21" s="73">
        <v>325287</v>
      </c>
      <c r="B21" s="74" t="s">
        <v>8181</v>
      </c>
      <c r="C21" s="74" t="s">
        <v>8182</v>
      </c>
      <c r="D21" s="74" t="s">
        <v>8083</v>
      </c>
      <c r="E21" s="74" t="s">
        <v>8183</v>
      </c>
      <c r="F21" s="74" t="s">
        <v>8184</v>
      </c>
      <c r="G21" s="74" t="s">
        <v>8185</v>
      </c>
      <c r="H21" s="74" t="s">
        <v>8186</v>
      </c>
      <c r="I21" s="72" t="s">
        <v>10</v>
      </c>
      <c r="J21" s="72" t="s">
        <v>10</v>
      </c>
      <c r="K21" s="74"/>
    </row>
  </sheetData>
  <phoneticPr fontId="1"/>
  <dataValidations count="2">
    <dataValidation allowBlank="1" showInputMessage="1" sqref="G2:H2 C2" xr:uid="{137C3ED4-638D-4FE9-B773-F5673DE288A4}"/>
    <dataValidation allowBlank="1" showInputMessage="1" promptTitle="市区町村コード" sqref="A2" xr:uid="{0DD4B410-8854-43FA-BC77-76C902D33EC2}"/>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DDC1-2188-4764-ABAE-1109234FE331}">
  <sheetPr codeName="Sheet33"/>
  <dimension ref="A1:K29"/>
  <sheetViews>
    <sheetView topLeftCell="F1" zoomScale="80" zoomScaleNormal="80" workbookViewId="0">
      <selection activeCell="J16" sqref="J1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2.375" style="69" bestFit="1" customWidth="1"/>
    <col min="6" max="6" width="34.125" style="69" bestFit="1" customWidth="1"/>
    <col min="7" max="7" width="15.25" style="69" bestFit="1" customWidth="1"/>
    <col min="8" max="8" width="10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81" t="s">
        <v>10970</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84" t="s">
        <v>8187</v>
      </c>
      <c r="B3" s="84" t="s">
        <v>8188</v>
      </c>
      <c r="C3" s="84" t="s">
        <v>8189</v>
      </c>
      <c r="D3" s="84" t="s">
        <v>8190</v>
      </c>
      <c r="E3" s="91" t="s">
        <v>8191</v>
      </c>
      <c r="F3" s="84" t="s">
        <v>8192</v>
      </c>
      <c r="G3" s="84" t="s">
        <v>8193</v>
      </c>
      <c r="H3" s="114" t="s">
        <v>8194</v>
      </c>
      <c r="I3" s="85" t="s">
        <v>10</v>
      </c>
      <c r="J3" s="85" t="s">
        <v>10</v>
      </c>
      <c r="K3" s="84"/>
    </row>
    <row r="4" spans="1:11" x14ac:dyDescent="0.4">
      <c r="A4" s="84" t="s">
        <v>8195</v>
      </c>
      <c r="B4" s="84" t="s">
        <v>8196</v>
      </c>
      <c r="C4" s="84" t="s">
        <v>8197</v>
      </c>
      <c r="D4" s="84" t="s">
        <v>8198</v>
      </c>
      <c r="E4" s="84" t="s">
        <v>8199</v>
      </c>
      <c r="F4" s="84" t="s">
        <v>8200</v>
      </c>
      <c r="G4" s="84" t="s">
        <v>8201</v>
      </c>
      <c r="H4" s="14" t="s">
        <v>8202</v>
      </c>
      <c r="I4" s="85" t="s">
        <v>10</v>
      </c>
      <c r="J4" s="85" t="s">
        <v>10</v>
      </c>
      <c r="K4" s="84"/>
    </row>
    <row r="5" spans="1:11" x14ac:dyDescent="0.4">
      <c r="A5" s="84" t="s">
        <v>8203</v>
      </c>
      <c r="B5" s="84" t="s">
        <v>8204</v>
      </c>
      <c r="C5" s="84" t="s">
        <v>8205</v>
      </c>
      <c r="D5" s="84" t="s">
        <v>8206</v>
      </c>
      <c r="E5" s="84" t="s">
        <v>8207</v>
      </c>
      <c r="F5" s="84" t="s">
        <v>8208</v>
      </c>
      <c r="G5" s="84" t="s">
        <v>8209</v>
      </c>
      <c r="H5" s="84" t="s">
        <v>11112</v>
      </c>
      <c r="I5" s="85" t="s">
        <v>10</v>
      </c>
      <c r="J5" s="85" t="s">
        <v>10</v>
      </c>
      <c r="K5" s="84"/>
    </row>
    <row r="6" spans="1:11" x14ac:dyDescent="0.4">
      <c r="A6" s="84" t="s">
        <v>8210</v>
      </c>
      <c r="B6" s="84" t="s">
        <v>8211</v>
      </c>
      <c r="C6" s="84" t="s">
        <v>8212</v>
      </c>
      <c r="D6" s="84" t="s">
        <v>8190</v>
      </c>
      <c r="E6" s="84" t="s">
        <v>8213</v>
      </c>
      <c r="F6" s="84" t="s">
        <v>8214</v>
      </c>
      <c r="G6" s="84" t="s">
        <v>8215</v>
      </c>
      <c r="H6" s="14" t="s">
        <v>8216</v>
      </c>
      <c r="I6" s="85" t="s">
        <v>10</v>
      </c>
      <c r="J6" s="85" t="s">
        <v>10</v>
      </c>
      <c r="K6" s="84"/>
    </row>
    <row r="7" spans="1:11" x14ac:dyDescent="0.4">
      <c r="A7" s="84" t="s">
        <v>8217</v>
      </c>
      <c r="B7" s="84" t="s">
        <v>8218</v>
      </c>
      <c r="C7" s="84" t="s">
        <v>8219</v>
      </c>
      <c r="D7" s="84" t="s">
        <v>8206</v>
      </c>
      <c r="E7" s="84" t="s">
        <v>8220</v>
      </c>
      <c r="F7" s="84" t="s">
        <v>8221</v>
      </c>
      <c r="G7" s="84" t="s">
        <v>8222</v>
      </c>
      <c r="H7" s="14" t="s">
        <v>8223</v>
      </c>
      <c r="I7" s="85" t="s">
        <v>10</v>
      </c>
      <c r="J7" s="85" t="s">
        <v>10</v>
      </c>
      <c r="K7" s="84"/>
    </row>
    <row r="8" spans="1:11" x14ac:dyDescent="0.4">
      <c r="A8" s="84" t="s">
        <v>8224</v>
      </c>
      <c r="B8" s="84" t="s">
        <v>8225</v>
      </c>
      <c r="C8" s="84" t="s">
        <v>8226</v>
      </c>
      <c r="D8" s="84" t="s">
        <v>8190</v>
      </c>
      <c r="E8" s="84" t="s">
        <v>8227</v>
      </c>
      <c r="F8" s="84" t="s">
        <v>8228</v>
      </c>
      <c r="G8" s="84" t="s">
        <v>8229</v>
      </c>
      <c r="H8" s="14" t="s">
        <v>8230</v>
      </c>
      <c r="I8" s="85" t="s">
        <v>10</v>
      </c>
      <c r="J8" s="85" t="s">
        <v>10</v>
      </c>
      <c r="K8" s="84"/>
    </row>
    <row r="9" spans="1:11" x14ac:dyDescent="0.4">
      <c r="A9" s="84" t="s">
        <v>8231</v>
      </c>
      <c r="B9" s="84" t="s">
        <v>8232</v>
      </c>
      <c r="C9" s="84" t="s">
        <v>8233</v>
      </c>
      <c r="D9" s="84" t="s">
        <v>8190</v>
      </c>
      <c r="E9" s="91" t="s">
        <v>8234</v>
      </c>
      <c r="F9" s="84" t="s">
        <v>8235</v>
      </c>
      <c r="G9" s="84" t="s">
        <v>8236</v>
      </c>
      <c r="H9" s="139" t="s">
        <v>8237</v>
      </c>
      <c r="I9" s="85" t="s">
        <v>10</v>
      </c>
      <c r="J9" s="85" t="s">
        <v>10</v>
      </c>
      <c r="K9" s="84"/>
    </row>
    <row r="10" spans="1:11" x14ac:dyDescent="0.4">
      <c r="A10" s="84" t="s">
        <v>8238</v>
      </c>
      <c r="B10" s="84" t="s">
        <v>8239</v>
      </c>
      <c r="C10" s="84" t="s">
        <v>10971</v>
      </c>
      <c r="D10" s="84" t="s">
        <v>8190</v>
      </c>
      <c r="E10" s="84" t="s">
        <v>8240</v>
      </c>
      <c r="F10" s="84" t="s">
        <v>8241</v>
      </c>
      <c r="G10" s="84" t="s">
        <v>8242</v>
      </c>
      <c r="H10" s="14" t="s">
        <v>8243</v>
      </c>
      <c r="I10" s="85" t="s">
        <v>10</v>
      </c>
      <c r="J10" s="85" t="s">
        <v>10</v>
      </c>
      <c r="K10" s="84"/>
    </row>
    <row r="11" spans="1:11" x14ac:dyDescent="0.4">
      <c r="A11" s="208" t="s">
        <v>8244</v>
      </c>
      <c r="B11" s="189" t="s">
        <v>8245</v>
      </c>
      <c r="C11" s="208" t="s">
        <v>8246</v>
      </c>
      <c r="D11" s="84" t="s">
        <v>8190</v>
      </c>
      <c r="E11" s="190" t="s">
        <v>8247</v>
      </c>
      <c r="F11" s="190" t="s">
        <v>8248</v>
      </c>
      <c r="G11" s="74" t="s">
        <v>8249</v>
      </c>
      <c r="H11" s="74"/>
      <c r="I11" s="85" t="s">
        <v>10</v>
      </c>
      <c r="J11" s="85" t="s">
        <v>10</v>
      </c>
      <c r="K11" s="74"/>
    </row>
    <row r="12" spans="1:11" x14ac:dyDescent="0.4">
      <c r="A12" s="84" t="s">
        <v>8250</v>
      </c>
      <c r="B12" s="84" t="s">
        <v>8251</v>
      </c>
      <c r="C12" s="84" t="s">
        <v>8252</v>
      </c>
      <c r="D12" s="84" t="s">
        <v>8190</v>
      </c>
      <c r="E12" s="84" t="s">
        <v>8253</v>
      </c>
      <c r="F12" s="84" t="s">
        <v>8254</v>
      </c>
      <c r="G12" s="84" t="s">
        <v>8255</v>
      </c>
      <c r="H12" s="84"/>
      <c r="I12" s="85" t="s">
        <v>10</v>
      </c>
      <c r="J12" s="85" t="s">
        <v>10</v>
      </c>
      <c r="K12" s="84"/>
    </row>
    <row r="13" spans="1:11" x14ac:dyDescent="0.4">
      <c r="A13" s="84" t="s">
        <v>8256</v>
      </c>
      <c r="B13" s="91" t="s">
        <v>8257</v>
      </c>
      <c r="C13" s="91" t="s">
        <v>8258</v>
      </c>
      <c r="D13" s="84" t="s">
        <v>8190</v>
      </c>
      <c r="E13" s="84" t="s">
        <v>8259</v>
      </c>
      <c r="F13" s="91" t="s">
        <v>8260</v>
      </c>
      <c r="G13" s="91" t="s">
        <v>8261</v>
      </c>
      <c r="H13" s="14" t="s">
        <v>8262</v>
      </c>
      <c r="I13" s="85" t="s">
        <v>10</v>
      </c>
      <c r="J13" s="85" t="s">
        <v>10</v>
      </c>
      <c r="K13" s="84"/>
    </row>
    <row r="14" spans="1:11" x14ac:dyDescent="0.4">
      <c r="A14" s="84" t="s">
        <v>8263</v>
      </c>
      <c r="B14" s="84" t="s">
        <v>8264</v>
      </c>
      <c r="C14" s="84" t="s">
        <v>8265</v>
      </c>
      <c r="D14" s="84" t="s">
        <v>8190</v>
      </c>
      <c r="E14" s="84" t="s">
        <v>8266</v>
      </c>
      <c r="F14" s="84" t="s">
        <v>8267</v>
      </c>
      <c r="G14" s="84" t="s">
        <v>8268</v>
      </c>
      <c r="H14" s="84" t="s">
        <v>11221</v>
      </c>
      <c r="I14" s="85" t="s">
        <v>10</v>
      </c>
      <c r="J14" s="85" t="s">
        <v>10</v>
      </c>
      <c r="K14" s="84"/>
    </row>
    <row r="15" spans="1:11" x14ac:dyDescent="0.4">
      <c r="A15" s="84" t="s">
        <v>8269</v>
      </c>
      <c r="B15" s="84" t="s">
        <v>8270</v>
      </c>
      <c r="C15" s="84" t="s">
        <v>8271</v>
      </c>
      <c r="D15" s="84" t="s">
        <v>8272</v>
      </c>
      <c r="E15" s="84" t="s">
        <v>8273</v>
      </c>
      <c r="F15" s="84" t="s">
        <v>8274</v>
      </c>
      <c r="G15" s="84" t="s">
        <v>8275</v>
      </c>
      <c r="H15" s="14" t="s">
        <v>8276</v>
      </c>
      <c r="I15" s="85" t="s">
        <v>10</v>
      </c>
      <c r="J15" s="85" t="s">
        <v>10</v>
      </c>
      <c r="K15" s="84"/>
    </row>
    <row r="16" spans="1:11" x14ac:dyDescent="0.4">
      <c r="A16" s="84" t="s">
        <v>8277</v>
      </c>
      <c r="B16" s="84" t="s">
        <v>8278</v>
      </c>
      <c r="C16" s="84" t="s">
        <v>8279</v>
      </c>
      <c r="D16" s="84" t="s">
        <v>8190</v>
      </c>
      <c r="E16" s="84" t="s">
        <v>8280</v>
      </c>
      <c r="F16" s="84" t="s">
        <v>8281</v>
      </c>
      <c r="G16" s="84" t="s">
        <v>8282</v>
      </c>
      <c r="H16" s="84"/>
      <c r="I16" s="85" t="s">
        <v>10</v>
      </c>
      <c r="J16" s="85" t="s">
        <v>10</v>
      </c>
      <c r="K16" s="84"/>
    </row>
    <row r="17" spans="1:11" x14ac:dyDescent="0.4">
      <c r="A17" s="92">
        <v>332160</v>
      </c>
      <c r="B17" s="84" t="s">
        <v>8283</v>
      </c>
      <c r="C17" s="84" t="s">
        <v>10972</v>
      </c>
      <c r="D17" s="84" t="s">
        <v>8190</v>
      </c>
      <c r="E17" s="105" t="s">
        <v>8284</v>
      </c>
      <c r="F17" s="84" t="s">
        <v>8285</v>
      </c>
      <c r="G17" s="84" t="s">
        <v>10975</v>
      </c>
      <c r="H17" s="48" t="s">
        <v>8286</v>
      </c>
      <c r="I17" s="85" t="s">
        <v>10</v>
      </c>
      <c r="J17" s="85" t="s">
        <v>10</v>
      </c>
      <c r="K17" s="84"/>
    </row>
    <row r="18" spans="1:11" x14ac:dyDescent="0.4">
      <c r="A18" s="208" t="s">
        <v>8287</v>
      </c>
      <c r="B18" s="189" t="s">
        <v>8288</v>
      </c>
      <c r="C18" s="84" t="s">
        <v>8289</v>
      </c>
      <c r="D18" s="84" t="s">
        <v>8198</v>
      </c>
      <c r="E18" s="84" t="s">
        <v>8290</v>
      </c>
      <c r="F18" s="84" t="s">
        <v>8291</v>
      </c>
      <c r="G18" s="84" t="s">
        <v>8292</v>
      </c>
      <c r="H18" s="14" t="s">
        <v>8293</v>
      </c>
      <c r="I18" s="85" t="s">
        <v>10</v>
      </c>
      <c r="J18" s="85" t="s">
        <v>10</v>
      </c>
      <c r="K18" s="84"/>
    </row>
    <row r="19" spans="1:11" x14ac:dyDescent="0.4">
      <c r="A19" s="84" t="s">
        <v>8294</v>
      </c>
      <c r="B19" s="84" t="s">
        <v>8295</v>
      </c>
      <c r="C19" s="84" t="s">
        <v>8296</v>
      </c>
      <c r="D19" s="84" t="s">
        <v>8190</v>
      </c>
      <c r="E19" s="84" t="s">
        <v>8297</v>
      </c>
      <c r="F19" s="84" t="s">
        <v>8298</v>
      </c>
      <c r="G19" s="84" t="s">
        <v>8299</v>
      </c>
      <c r="H19" s="84"/>
      <c r="I19" s="85" t="s">
        <v>10</v>
      </c>
      <c r="J19" s="85" t="s">
        <v>10</v>
      </c>
      <c r="K19" s="84"/>
    </row>
    <row r="20" spans="1:11" x14ac:dyDescent="0.4">
      <c r="A20" s="84" t="s">
        <v>8300</v>
      </c>
      <c r="B20" s="84" t="s">
        <v>8301</v>
      </c>
      <c r="C20" s="84" t="s">
        <v>8302</v>
      </c>
      <c r="D20" s="84" t="s">
        <v>8190</v>
      </c>
      <c r="E20" s="84" t="s">
        <v>8303</v>
      </c>
      <c r="F20" s="84" t="s">
        <v>8304</v>
      </c>
      <c r="G20" s="84" t="s">
        <v>8305</v>
      </c>
      <c r="H20" s="84" t="s">
        <v>8306</v>
      </c>
      <c r="I20" s="85" t="s">
        <v>10</v>
      </c>
      <c r="J20" s="85" t="s">
        <v>10</v>
      </c>
      <c r="K20" s="84"/>
    </row>
    <row r="21" spans="1:11" x14ac:dyDescent="0.4">
      <c r="A21" s="84" t="s">
        <v>8307</v>
      </c>
      <c r="B21" s="84" t="s">
        <v>8308</v>
      </c>
      <c r="C21" s="84" t="s">
        <v>8309</v>
      </c>
      <c r="D21" s="84" t="s">
        <v>8190</v>
      </c>
      <c r="E21" s="84" t="s">
        <v>8310</v>
      </c>
      <c r="F21" s="84" t="s">
        <v>8311</v>
      </c>
      <c r="G21" s="84" t="s">
        <v>8312</v>
      </c>
      <c r="H21" s="14" t="s">
        <v>8313</v>
      </c>
      <c r="I21" s="85" t="s">
        <v>10</v>
      </c>
      <c r="J21" s="85" t="s">
        <v>10</v>
      </c>
      <c r="K21" s="84"/>
    </row>
    <row r="22" spans="1:11" x14ac:dyDescent="0.4">
      <c r="A22" s="84" t="s">
        <v>8314</v>
      </c>
      <c r="B22" s="84" t="s">
        <v>8315</v>
      </c>
      <c r="C22" s="84" t="s">
        <v>8316</v>
      </c>
      <c r="D22" s="84" t="s">
        <v>8190</v>
      </c>
      <c r="E22" s="84" t="s">
        <v>8317</v>
      </c>
      <c r="F22" s="84" t="s">
        <v>8318</v>
      </c>
      <c r="G22" s="84" t="s">
        <v>10976</v>
      </c>
      <c r="H22" s="84"/>
      <c r="I22" s="85" t="s">
        <v>10</v>
      </c>
      <c r="J22" s="85" t="s">
        <v>10</v>
      </c>
      <c r="K22" s="84"/>
    </row>
    <row r="23" spans="1:11" x14ac:dyDescent="0.4">
      <c r="A23" s="84" t="s">
        <v>8319</v>
      </c>
      <c r="B23" s="84" t="s">
        <v>8320</v>
      </c>
      <c r="C23" s="84" t="s">
        <v>8321</v>
      </c>
      <c r="D23" s="84" t="s">
        <v>8190</v>
      </c>
      <c r="E23" s="84" t="s">
        <v>8322</v>
      </c>
      <c r="F23" s="84" t="s">
        <v>8323</v>
      </c>
      <c r="G23" s="84" t="s">
        <v>8324</v>
      </c>
      <c r="H23" s="84" t="s">
        <v>8325</v>
      </c>
      <c r="I23" s="85" t="s">
        <v>10</v>
      </c>
      <c r="J23" s="85" t="s">
        <v>10</v>
      </c>
      <c r="K23" s="84"/>
    </row>
    <row r="24" spans="1:11" x14ac:dyDescent="0.4">
      <c r="A24" s="84" t="s">
        <v>8326</v>
      </c>
      <c r="B24" s="84" t="s">
        <v>8327</v>
      </c>
      <c r="C24" s="84" t="s">
        <v>8328</v>
      </c>
      <c r="D24" s="84" t="s">
        <v>8190</v>
      </c>
      <c r="E24" s="91" t="s">
        <v>10974</v>
      </c>
      <c r="F24" s="84" t="s">
        <v>8329</v>
      </c>
      <c r="G24" s="84" t="s">
        <v>8330</v>
      </c>
      <c r="H24" s="84"/>
      <c r="I24" s="85" t="s">
        <v>10</v>
      </c>
      <c r="J24" s="85" t="s">
        <v>10</v>
      </c>
      <c r="K24" s="84"/>
    </row>
    <row r="25" spans="1:11" x14ac:dyDescent="0.4">
      <c r="A25" s="84" t="s">
        <v>8331</v>
      </c>
      <c r="B25" s="84" t="s">
        <v>8332</v>
      </c>
      <c r="C25" s="84" t="s">
        <v>8333</v>
      </c>
      <c r="D25" s="84" t="s">
        <v>8190</v>
      </c>
      <c r="E25" s="84" t="s">
        <v>8334</v>
      </c>
      <c r="F25" s="84" t="s">
        <v>8335</v>
      </c>
      <c r="G25" s="84" t="s">
        <v>8336</v>
      </c>
      <c r="H25" s="84"/>
      <c r="I25" s="85" t="s">
        <v>10</v>
      </c>
      <c r="J25" s="85" t="s">
        <v>10</v>
      </c>
      <c r="K25" s="84"/>
    </row>
    <row r="26" spans="1:11" x14ac:dyDescent="0.4">
      <c r="A26" s="84" t="s">
        <v>8337</v>
      </c>
      <c r="B26" s="84" t="s">
        <v>8338</v>
      </c>
      <c r="C26" s="84" t="s">
        <v>10973</v>
      </c>
      <c r="D26" s="84" t="s">
        <v>8190</v>
      </c>
      <c r="E26" s="84" t="s">
        <v>8339</v>
      </c>
      <c r="F26" s="84" t="s">
        <v>8340</v>
      </c>
      <c r="G26" s="84" t="s">
        <v>10977</v>
      </c>
      <c r="H26" s="84"/>
      <c r="I26" s="85" t="s">
        <v>10</v>
      </c>
      <c r="J26" s="85" t="s">
        <v>10</v>
      </c>
      <c r="K26" s="84"/>
    </row>
    <row r="27" spans="1:11" x14ac:dyDescent="0.4">
      <c r="A27" s="196" t="s">
        <v>8341</v>
      </c>
      <c r="B27" s="193" t="s">
        <v>8342</v>
      </c>
      <c r="C27" s="196" t="s">
        <v>8343</v>
      </c>
      <c r="D27" s="84" t="s">
        <v>8190</v>
      </c>
      <c r="E27" s="84" t="s">
        <v>8344</v>
      </c>
      <c r="F27" s="189" t="s">
        <v>8345</v>
      </c>
      <c r="G27" s="189" t="s">
        <v>8346</v>
      </c>
      <c r="H27" s="84"/>
      <c r="I27" s="194" t="s">
        <v>4122</v>
      </c>
      <c r="J27" s="194" t="s">
        <v>4122</v>
      </c>
      <c r="K27" s="74"/>
    </row>
    <row r="28" spans="1:11" x14ac:dyDescent="0.4">
      <c r="A28" s="84" t="s">
        <v>8347</v>
      </c>
      <c r="B28" s="84" t="s">
        <v>8348</v>
      </c>
      <c r="C28" s="84" t="s">
        <v>8349</v>
      </c>
      <c r="D28" s="84" t="s">
        <v>8190</v>
      </c>
      <c r="E28" s="84" t="s">
        <v>8350</v>
      </c>
      <c r="F28" s="84" t="s">
        <v>8351</v>
      </c>
      <c r="G28" s="84" t="s">
        <v>8352</v>
      </c>
      <c r="H28" s="84"/>
      <c r="I28" s="85" t="s">
        <v>2728</v>
      </c>
      <c r="J28" s="85" t="s">
        <v>2728</v>
      </c>
      <c r="K28" s="84"/>
    </row>
    <row r="29" spans="1:11" x14ac:dyDescent="0.4">
      <c r="A29" s="84" t="s">
        <v>8353</v>
      </c>
      <c r="B29" s="84" t="s">
        <v>8354</v>
      </c>
      <c r="C29" s="84" t="s">
        <v>8355</v>
      </c>
      <c r="D29" s="84" t="s">
        <v>8198</v>
      </c>
      <c r="E29" s="84" t="s">
        <v>8356</v>
      </c>
      <c r="F29" s="84" t="s">
        <v>8357</v>
      </c>
      <c r="G29" s="84" t="s">
        <v>8358</v>
      </c>
      <c r="H29" s="84"/>
      <c r="I29" s="85" t="s">
        <v>10</v>
      </c>
      <c r="J29" s="85" t="s">
        <v>10</v>
      </c>
      <c r="K29" s="84"/>
    </row>
  </sheetData>
  <phoneticPr fontId="1"/>
  <dataValidations count="6">
    <dataValidation type="list" allowBlank="1" showInputMessage="1" showErrorMessage="1" sqref="I27:J27" xr:uid="{06BD7D3D-CF49-4F7A-B670-5DF86EFACFDB}">
      <formula1>$S$3</formula1>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1 C27" xr:uid="{5356F20B-253E-4BDF-891D-BBBD8C5838E7}">
      <formula1>8</formula1>
      <formula2>8</formula2>
    </dataValidation>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8 A11 A27" xr:uid="{0190AE27-EB45-4645-9AF4-8B721BC9295F}">
      <formula1>6</formula1>
      <formula2>6</formula2>
    </dataValidation>
    <dataValidation allowBlank="1" showInputMessage="1" sqref="G2:H2 C2" xr:uid="{A16C7501-66FA-4788-A9FF-377FDE0D6474}"/>
    <dataValidation allowBlank="1" showInputMessage="1" promptTitle="市区町村コード" sqref="H27 C18:H18 A4:H10 D11 K28:K29 B3:H3 A19:H26 A28:H29 K12:K26 K3:K10 A12:H17 D27:E27 A2:A3" xr:uid="{AD73E101-226C-441A-82D2-6AF039EF035A}"/>
    <dataValidation type="list" allowBlank="1" sqref="I28:J29 I3:J26" xr:uid="{5F2E0C01-D560-4F17-AE37-727C822E1C65}">
      <formula1>"○,未実施"</formula1>
    </dataValidation>
  </dataValidations>
  <hyperlinks>
    <hyperlink ref="H10" display="https://www.city.takahashi.lg.jp" xr:uid="{4C225CA8-6B77-48DE-A8AD-2E84E8032416}"/>
    <hyperlink ref="H15" display="https://www.city.maniwa.lg.jp/soshiki/37/1961.html" xr:uid="{85F66348-E6AC-4241-A510-41D0C1227FDD}"/>
    <hyperlink ref="H18" display="http://www.town.wake.lg.jp" xr:uid="{BDCE0900-26CC-4CFF-8E3A-F3B7EDAC04E7}"/>
    <hyperlink ref="H9" display="https://www.city.soja.okayama.jp/kodomo/kosodate_kyouiku/akachan_kodomo/kibiisikai/fushin.html" xr:uid="{28A47C4C-C6F5-4531-8844-63526EFAB773}"/>
    <hyperlink ref="H6" display="https://www.city.tamano.lg.jp/soshiki/15/7622.html" xr:uid="{BF49E4F5-168D-4252-ABA5-7CABB110B2B6}"/>
    <hyperlink ref="H4" location="moduleid78966" display="https://www.city.kurashiki.okayama.jp/module/78966.htm#moduleid78966" xr:uid="{072A0865-927C-4C9D-8145-3048B4616033}"/>
    <hyperlink ref="H17" display="https://www.city.asakuchi.lg.jp" xr:uid="{AA2DC3E8-4ECA-457C-BC8C-86D5A2A10265}"/>
    <hyperlink ref="H13" display="https://www.city.setouchi.lg.jp/" xr:uid="{9DA1F350-FA9F-414F-A641-AA603A9B372A}"/>
    <hyperlink ref="H3" display="https://www.city.okayama.jp/kurashi/0000008534.html" xr:uid="{F166B16C-7328-49D4-BC84-F3D45B626B33}"/>
    <hyperlink ref="H8" display="https://www.city.ibara.okayama.jp/" xr:uid="{1C01AE46-2BC2-4CF8-A717-E37BEF2ACE67}"/>
    <hyperlink ref="H7" display="http://www.city.kasaoka.okayama.jp/soshiki/22/20330.html" xr:uid="{6C2E21FF-E74E-4D56-9E06-A739E6EC3397}"/>
    <hyperlink ref="H21" display="http://www.town.yakage.okayama.jp/index.html" xr:uid="{3A1F2772-3489-4236-95F0-D926F7AA3019}"/>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6AD6-A8FD-4CE3-B46A-C2903A468173}">
  <sheetPr codeName="Sheet34">
    <pageSetUpPr fitToPage="1"/>
  </sheetPr>
  <dimension ref="A1:K25"/>
  <sheetViews>
    <sheetView topLeftCell="G1" zoomScale="80" zoomScaleNormal="80" workbookViewId="0">
      <selection activeCell="N20" sqref="N20"/>
    </sheetView>
  </sheetViews>
  <sheetFormatPr defaultColWidth="9" defaultRowHeight="18.75" x14ac:dyDescent="0.4"/>
  <cols>
    <col min="1" max="1" width="16.25" style="2" bestFit="1" customWidth="1"/>
    <col min="2" max="2" width="13.25" style="2" bestFit="1" customWidth="1"/>
    <col min="3" max="3" width="11.625" style="2" bestFit="1" customWidth="1"/>
    <col min="4" max="4" width="13.25" style="2" bestFit="1" customWidth="1"/>
    <col min="5" max="5" width="50.75" style="2" bestFit="1" customWidth="1"/>
    <col min="6" max="6" width="49.875" style="2" bestFit="1" customWidth="1"/>
    <col min="7" max="7" width="16.375" style="2" bestFit="1" customWidth="1"/>
    <col min="8" max="8" width="120.625" style="2" bestFit="1" customWidth="1"/>
    <col min="9" max="9" width="11.25" style="2" bestFit="1" customWidth="1"/>
    <col min="10" max="10" width="15.375" style="2" bestFit="1" customWidth="1"/>
    <col min="11" max="11" width="45.75" style="2" bestFit="1" customWidth="1"/>
    <col min="12" max="16384" width="9" style="2"/>
  </cols>
  <sheetData>
    <row r="1" spans="1:11" ht="60" customHeight="1" x14ac:dyDescent="0.4">
      <c r="A1" s="43" t="s">
        <v>10978</v>
      </c>
      <c r="I1" s="44"/>
      <c r="J1" s="44"/>
    </row>
    <row r="2" spans="1:11" s="44" customFormat="1" ht="60" customHeight="1" x14ac:dyDescent="0.4">
      <c r="A2" s="5" t="s">
        <v>10939</v>
      </c>
      <c r="B2" s="5" t="s">
        <v>0</v>
      </c>
      <c r="C2" s="5" t="s">
        <v>10940</v>
      </c>
      <c r="D2" s="5" t="s">
        <v>1</v>
      </c>
      <c r="E2" s="5" t="s">
        <v>10941</v>
      </c>
      <c r="F2" s="5" t="s">
        <v>10942</v>
      </c>
      <c r="G2" s="5" t="s">
        <v>10943</v>
      </c>
      <c r="H2" s="5" t="s">
        <v>10944</v>
      </c>
      <c r="I2" s="5" t="s">
        <v>10945</v>
      </c>
      <c r="J2" s="5" t="s">
        <v>10946</v>
      </c>
      <c r="K2" s="5" t="s">
        <v>10947</v>
      </c>
    </row>
    <row r="3" spans="1:11" s="46" customFormat="1" x14ac:dyDescent="0.4">
      <c r="A3" s="11" t="s">
        <v>8359</v>
      </c>
      <c r="B3" s="11" t="s">
        <v>8360</v>
      </c>
      <c r="C3" s="11" t="s">
        <v>8361</v>
      </c>
      <c r="D3" s="11" t="s">
        <v>8362</v>
      </c>
      <c r="E3" s="11" t="s">
        <v>8363</v>
      </c>
      <c r="F3" s="11" t="s">
        <v>8364</v>
      </c>
      <c r="G3" s="11" t="s">
        <v>8365</v>
      </c>
      <c r="H3" s="15" t="s">
        <v>8366</v>
      </c>
      <c r="I3" s="16" t="s">
        <v>10</v>
      </c>
      <c r="J3" s="16" t="s">
        <v>10</v>
      </c>
      <c r="K3" s="11"/>
    </row>
    <row r="4" spans="1:11" x14ac:dyDescent="0.4">
      <c r="A4" s="6" t="s">
        <v>8367</v>
      </c>
      <c r="B4" s="6" t="s">
        <v>8368</v>
      </c>
      <c r="C4" s="6" t="s">
        <v>8369</v>
      </c>
      <c r="D4" s="6" t="s">
        <v>8370</v>
      </c>
      <c r="E4" s="6" t="s">
        <v>8371</v>
      </c>
      <c r="F4" s="11" t="s">
        <v>8372</v>
      </c>
      <c r="G4" s="6" t="s">
        <v>8373</v>
      </c>
      <c r="H4" s="11" t="s">
        <v>8374</v>
      </c>
      <c r="I4" s="8" t="s">
        <v>10</v>
      </c>
      <c r="J4" s="8" t="s">
        <v>10</v>
      </c>
      <c r="K4" s="6"/>
    </row>
    <row r="5" spans="1:11" s="46" customFormat="1" x14ac:dyDescent="0.4">
      <c r="A5" s="11" t="s">
        <v>8375</v>
      </c>
      <c r="B5" s="11" t="s">
        <v>8376</v>
      </c>
      <c r="C5" s="11" t="s">
        <v>8377</v>
      </c>
      <c r="D5" s="11" t="s">
        <v>8370</v>
      </c>
      <c r="E5" s="11" t="s">
        <v>8378</v>
      </c>
      <c r="F5" s="11" t="s">
        <v>8379</v>
      </c>
      <c r="G5" s="11" t="s">
        <v>8380</v>
      </c>
      <c r="H5" s="15" t="s">
        <v>8381</v>
      </c>
      <c r="I5" s="16" t="s">
        <v>10</v>
      </c>
      <c r="J5" s="16" t="s">
        <v>10</v>
      </c>
      <c r="K5" s="11"/>
    </row>
    <row r="6" spans="1:11" s="46" customFormat="1" x14ac:dyDescent="0.4">
      <c r="A6" s="11" t="s">
        <v>8382</v>
      </c>
      <c r="B6" s="11" t="s">
        <v>8383</v>
      </c>
      <c r="C6" s="11" t="s">
        <v>8384</v>
      </c>
      <c r="D6" s="11" t="s">
        <v>8370</v>
      </c>
      <c r="E6" s="11" t="s">
        <v>8385</v>
      </c>
      <c r="F6" s="11" t="s">
        <v>8386</v>
      </c>
      <c r="G6" s="11" t="s">
        <v>8387</v>
      </c>
      <c r="H6" s="47" t="s">
        <v>10980</v>
      </c>
      <c r="I6" s="16" t="s">
        <v>10</v>
      </c>
      <c r="J6" s="16" t="s">
        <v>10</v>
      </c>
      <c r="K6" s="11"/>
    </row>
    <row r="7" spans="1:11" s="46" customFormat="1" x14ac:dyDescent="0.4">
      <c r="A7" s="11" t="s">
        <v>8388</v>
      </c>
      <c r="B7" s="11" t="s">
        <v>8389</v>
      </c>
      <c r="C7" s="11" t="s">
        <v>8390</v>
      </c>
      <c r="D7" s="11" t="s">
        <v>8370</v>
      </c>
      <c r="E7" s="11" t="s">
        <v>8391</v>
      </c>
      <c r="F7" s="11" t="s">
        <v>8392</v>
      </c>
      <c r="G7" s="11" t="s">
        <v>8393</v>
      </c>
      <c r="H7" s="48" t="s">
        <v>8394</v>
      </c>
      <c r="I7" s="16" t="s">
        <v>10</v>
      </c>
      <c r="J7" s="16" t="s">
        <v>10</v>
      </c>
      <c r="K7" s="11" t="s">
        <v>8395</v>
      </c>
    </row>
    <row r="8" spans="1:11" s="46" customFormat="1" x14ac:dyDescent="0.4">
      <c r="A8" s="11" t="s">
        <v>8396</v>
      </c>
      <c r="B8" s="11" t="s">
        <v>8397</v>
      </c>
      <c r="C8" s="11" t="s">
        <v>8398</v>
      </c>
      <c r="D8" s="11" t="s">
        <v>8370</v>
      </c>
      <c r="E8" s="11" t="s">
        <v>8399</v>
      </c>
      <c r="F8" s="11" t="s">
        <v>8400</v>
      </c>
      <c r="G8" s="11" t="s">
        <v>8401</v>
      </c>
      <c r="H8" s="15" t="s">
        <v>8402</v>
      </c>
      <c r="I8" s="16" t="s">
        <v>10</v>
      </c>
      <c r="J8" s="16" t="s">
        <v>10</v>
      </c>
      <c r="K8" s="11"/>
    </row>
    <row r="9" spans="1:11" s="46" customFormat="1" x14ac:dyDescent="0.4">
      <c r="A9" s="11" t="s">
        <v>8403</v>
      </c>
      <c r="B9" s="11" t="s">
        <v>8404</v>
      </c>
      <c r="C9" s="11" t="s">
        <v>8405</v>
      </c>
      <c r="D9" s="11" t="s">
        <v>8370</v>
      </c>
      <c r="E9" s="11" t="s">
        <v>8406</v>
      </c>
      <c r="F9" s="11" t="s">
        <v>8407</v>
      </c>
      <c r="G9" s="11" t="s">
        <v>8408</v>
      </c>
      <c r="H9" s="15" t="s">
        <v>8409</v>
      </c>
      <c r="I9" s="16" t="s">
        <v>10</v>
      </c>
      <c r="J9" s="16" t="s">
        <v>10</v>
      </c>
      <c r="K9" s="11"/>
    </row>
    <row r="10" spans="1:11" s="46" customFormat="1" x14ac:dyDescent="0.4">
      <c r="A10" s="11" t="s">
        <v>8410</v>
      </c>
      <c r="B10" s="11" t="s">
        <v>8411</v>
      </c>
      <c r="C10" s="11" t="s">
        <v>8412</v>
      </c>
      <c r="D10" s="11" t="s">
        <v>8370</v>
      </c>
      <c r="E10" s="11" t="s">
        <v>8413</v>
      </c>
      <c r="F10" s="11" t="s">
        <v>8414</v>
      </c>
      <c r="G10" s="11" t="s">
        <v>8415</v>
      </c>
      <c r="H10" s="15" t="s">
        <v>8416</v>
      </c>
      <c r="I10" s="16" t="s">
        <v>10</v>
      </c>
      <c r="J10" s="16" t="s">
        <v>10</v>
      </c>
      <c r="K10" s="11"/>
    </row>
    <row r="11" spans="1:11" s="46" customFormat="1" x14ac:dyDescent="0.4">
      <c r="A11" s="11" t="s">
        <v>8417</v>
      </c>
      <c r="B11" s="11" t="s">
        <v>8418</v>
      </c>
      <c r="C11" s="11" t="s">
        <v>8419</v>
      </c>
      <c r="D11" s="11" t="s">
        <v>8370</v>
      </c>
      <c r="E11" s="11" t="s">
        <v>8420</v>
      </c>
      <c r="F11" s="11" t="s">
        <v>8421</v>
      </c>
      <c r="G11" s="11" t="s">
        <v>8422</v>
      </c>
      <c r="H11" s="15" t="s">
        <v>8423</v>
      </c>
      <c r="I11" s="16" t="s">
        <v>10</v>
      </c>
      <c r="J11" s="16" t="s">
        <v>10</v>
      </c>
      <c r="K11" s="11"/>
    </row>
    <row r="12" spans="1:11" s="46" customFormat="1" x14ac:dyDescent="0.4">
      <c r="A12" s="11" t="s">
        <v>8424</v>
      </c>
      <c r="B12" s="11" t="s">
        <v>8425</v>
      </c>
      <c r="C12" s="11" t="s">
        <v>8426</v>
      </c>
      <c r="D12" s="11" t="s">
        <v>8427</v>
      </c>
      <c r="E12" s="11" t="s">
        <v>8428</v>
      </c>
      <c r="F12" s="11" t="s">
        <v>8429</v>
      </c>
      <c r="G12" s="11" t="s">
        <v>8430</v>
      </c>
      <c r="H12" s="15" t="s">
        <v>8431</v>
      </c>
      <c r="I12" s="16" t="s">
        <v>10</v>
      </c>
      <c r="J12" s="16" t="s">
        <v>10</v>
      </c>
      <c r="K12" s="11"/>
    </row>
    <row r="13" spans="1:11" s="46" customFormat="1" x14ac:dyDescent="0.4">
      <c r="A13" s="11" t="s">
        <v>8432</v>
      </c>
      <c r="B13" s="11" t="s">
        <v>8433</v>
      </c>
      <c r="C13" s="11" t="s">
        <v>8434</v>
      </c>
      <c r="D13" s="11" t="s">
        <v>8370</v>
      </c>
      <c r="E13" s="11" t="s">
        <v>8435</v>
      </c>
      <c r="F13" s="11" t="s">
        <v>8436</v>
      </c>
      <c r="G13" s="11" t="s">
        <v>8437</v>
      </c>
      <c r="H13" s="15" t="s">
        <v>8438</v>
      </c>
      <c r="I13" s="16" t="s">
        <v>10</v>
      </c>
      <c r="J13" s="16" t="s">
        <v>10</v>
      </c>
      <c r="K13" s="11"/>
    </row>
    <row r="14" spans="1:11" s="46" customFormat="1" x14ac:dyDescent="0.4">
      <c r="A14" s="11" t="s">
        <v>8439</v>
      </c>
      <c r="B14" s="11" t="s">
        <v>8440</v>
      </c>
      <c r="C14" s="11" t="s">
        <v>8441</v>
      </c>
      <c r="D14" s="11" t="s">
        <v>8427</v>
      </c>
      <c r="E14" s="11" t="s">
        <v>8442</v>
      </c>
      <c r="F14" s="11" t="s">
        <v>8443</v>
      </c>
      <c r="G14" s="11" t="s">
        <v>8444</v>
      </c>
      <c r="H14" s="15" t="s">
        <v>8445</v>
      </c>
      <c r="I14" s="16" t="s">
        <v>10</v>
      </c>
      <c r="J14" s="16" t="s">
        <v>10</v>
      </c>
      <c r="K14" s="11"/>
    </row>
    <row r="15" spans="1:11" s="46" customFormat="1" x14ac:dyDescent="0.4">
      <c r="A15" s="11" t="s">
        <v>8446</v>
      </c>
      <c r="B15" s="11" t="s">
        <v>8447</v>
      </c>
      <c r="C15" s="11" t="s">
        <v>8448</v>
      </c>
      <c r="D15" s="11" t="s">
        <v>8370</v>
      </c>
      <c r="E15" s="11" t="s">
        <v>8449</v>
      </c>
      <c r="F15" s="11" t="s">
        <v>8450</v>
      </c>
      <c r="G15" s="11" t="s">
        <v>8451</v>
      </c>
      <c r="H15" s="15" t="s">
        <v>8452</v>
      </c>
      <c r="I15" s="16" t="s">
        <v>10</v>
      </c>
      <c r="J15" s="16" t="s">
        <v>10</v>
      </c>
      <c r="K15" s="11"/>
    </row>
    <row r="16" spans="1:11" s="46" customFormat="1" x14ac:dyDescent="0.4">
      <c r="A16" s="11" t="s">
        <v>8453</v>
      </c>
      <c r="B16" s="11" t="s">
        <v>8454</v>
      </c>
      <c r="C16" s="11" t="s">
        <v>8455</v>
      </c>
      <c r="D16" s="11" t="s">
        <v>8370</v>
      </c>
      <c r="E16" s="11" t="s">
        <v>8456</v>
      </c>
      <c r="F16" s="11" t="s">
        <v>8457</v>
      </c>
      <c r="G16" s="11" t="s">
        <v>8458</v>
      </c>
      <c r="H16" s="15"/>
      <c r="I16" s="16" t="s">
        <v>10</v>
      </c>
      <c r="J16" s="16" t="s">
        <v>10</v>
      </c>
      <c r="K16" s="11"/>
    </row>
    <row r="17" spans="1:11" s="46" customFormat="1" x14ac:dyDescent="0.4">
      <c r="A17" s="11" t="s">
        <v>8459</v>
      </c>
      <c r="B17" s="11" t="s">
        <v>8460</v>
      </c>
      <c r="C17" s="11" t="s">
        <v>8461</v>
      </c>
      <c r="D17" s="11" t="s">
        <v>8370</v>
      </c>
      <c r="E17" s="11" t="s">
        <v>8462</v>
      </c>
      <c r="F17" s="11" t="s">
        <v>8463</v>
      </c>
      <c r="G17" s="11" t="s">
        <v>8464</v>
      </c>
      <c r="H17" s="15" t="s">
        <v>8465</v>
      </c>
      <c r="I17" s="16" t="s">
        <v>10</v>
      </c>
      <c r="J17" s="16" t="s">
        <v>10</v>
      </c>
      <c r="K17" s="11"/>
    </row>
    <row r="18" spans="1:11" s="46" customFormat="1" x14ac:dyDescent="0.4">
      <c r="A18" s="11" t="s">
        <v>8466</v>
      </c>
      <c r="B18" s="11" t="s">
        <v>8467</v>
      </c>
      <c r="C18" s="11" t="s">
        <v>8468</v>
      </c>
      <c r="D18" s="11" t="s">
        <v>8370</v>
      </c>
      <c r="E18" s="11" t="s">
        <v>8469</v>
      </c>
      <c r="F18" s="11" t="s">
        <v>8470</v>
      </c>
      <c r="G18" s="11" t="s">
        <v>8471</v>
      </c>
      <c r="H18" s="48"/>
      <c r="I18" s="16" t="s">
        <v>10</v>
      </c>
      <c r="J18" s="16" t="s">
        <v>10</v>
      </c>
      <c r="K18" s="11" t="s">
        <v>8472</v>
      </c>
    </row>
    <row r="19" spans="1:11" s="46" customFormat="1" x14ac:dyDescent="0.4">
      <c r="A19" s="11" t="s">
        <v>8473</v>
      </c>
      <c r="B19" s="11" t="s">
        <v>8474</v>
      </c>
      <c r="C19" s="11" t="s">
        <v>8475</v>
      </c>
      <c r="D19" s="11" t="s">
        <v>8370</v>
      </c>
      <c r="E19" s="11" t="s">
        <v>8476</v>
      </c>
      <c r="F19" s="11" t="s">
        <v>8477</v>
      </c>
      <c r="G19" s="11" t="s">
        <v>8478</v>
      </c>
      <c r="H19" s="48" t="s">
        <v>8479</v>
      </c>
      <c r="I19" s="16" t="s">
        <v>10</v>
      </c>
      <c r="J19" s="16" t="s">
        <v>10</v>
      </c>
      <c r="K19" s="11"/>
    </row>
    <row r="20" spans="1:11" s="46" customFormat="1" x14ac:dyDescent="0.4">
      <c r="A20" s="11" t="s">
        <v>8480</v>
      </c>
      <c r="B20" s="11" t="s">
        <v>8481</v>
      </c>
      <c r="C20" s="11" t="s">
        <v>8482</v>
      </c>
      <c r="D20" s="11" t="s">
        <v>8370</v>
      </c>
      <c r="E20" s="11" t="s">
        <v>8483</v>
      </c>
      <c r="F20" s="11" t="s">
        <v>8484</v>
      </c>
      <c r="G20" s="11" t="s">
        <v>8485</v>
      </c>
      <c r="H20" s="48" t="s">
        <v>8486</v>
      </c>
      <c r="I20" s="16" t="s">
        <v>10</v>
      </c>
      <c r="J20" s="16" t="s">
        <v>10</v>
      </c>
      <c r="K20" s="11"/>
    </row>
    <row r="21" spans="1:11" s="46" customFormat="1" x14ac:dyDescent="0.4">
      <c r="A21" s="11" t="s">
        <v>8487</v>
      </c>
      <c r="B21" s="11" t="s">
        <v>8488</v>
      </c>
      <c r="C21" s="11" t="s">
        <v>8489</v>
      </c>
      <c r="D21" s="11" t="s">
        <v>8370</v>
      </c>
      <c r="E21" s="11" t="s">
        <v>8490</v>
      </c>
      <c r="F21" s="11" t="s">
        <v>8491</v>
      </c>
      <c r="G21" s="11" t="s">
        <v>8492</v>
      </c>
      <c r="H21" s="48" t="s">
        <v>8493</v>
      </c>
      <c r="I21" s="16" t="s">
        <v>10</v>
      </c>
      <c r="J21" s="16" t="s">
        <v>10</v>
      </c>
      <c r="K21" s="11"/>
    </row>
    <row r="22" spans="1:11" s="46" customFormat="1" x14ac:dyDescent="0.4">
      <c r="A22" s="11" t="s">
        <v>8494</v>
      </c>
      <c r="B22" s="11" t="s">
        <v>8495</v>
      </c>
      <c r="C22" s="11" t="s">
        <v>8496</v>
      </c>
      <c r="D22" s="11" t="s">
        <v>8362</v>
      </c>
      <c r="E22" s="11" t="s">
        <v>8497</v>
      </c>
      <c r="F22" s="11" t="s">
        <v>8498</v>
      </c>
      <c r="G22" s="11" t="s">
        <v>8499</v>
      </c>
      <c r="H22" s="48" t="s">
        <v>8500</v>
      </c>
      <c r="I22" s="16" t="s">
        <v>10</v>
      </c>
      <c r="J22" s="16" t="s">
        <v>10</v>
      </c>
      <c r="K22" s="11"/>
    </row>
    <row r="23" spans="1:11" s="46" customFormat="1" x14ac:dyDescent="0.4">
      <c r="A23" s="11" t="s">
        <v>8501</v>
      </c>
      <c r="B23" s="11" t="s">
        <v>8502</v>
      </c>
      <c r="C23" s="11" t="s">
        <v>8503</v>
      </c>
      <c r="D23" s="11" t="s">
        <v>8370</v>
      </c>
      <c r="E23" s="11" t="s">
        <v>8504</v>
      </c>
      <c r="F23" s="11" t="s">
        <v>8505</v>
      </c>
      <c r="G23" s="11" t="s">
        <v>8506</v>
      </c>
      <c r="H23" s="48" t="s">
        <v>8507</v>
      </c>
      <c r="I23" s="16" t="s">
        <v>10</v>
      </c>
      <c r="J23" s="16" t="s">
        <v>10</v>
      </c>
      <c r="K23" s="11"/>
    </row>
    <row r="24" spans="1:11" s="46" customFormat="1" x14ac:dyDescent="0.4">
      <c r="A24" s="11" t="s">
        <v>8508</v>
      </c>
      <c r="B24" s="11" t="s">
        <v>8509</v>
      </c>
      <c r="C24" s="11" t="s">
        <v>8510</v>
      </c>
      <c r="D24" s="11" t="s">
        <v>8370</v>
      </c>
      <c r="E24" s="11" t="s">
        <v>8511</v>
      </c>
      <c r="F24" s="11" t="s">
        <v>8512</v>
      </c>
      <c r="G24" s="11" t="s">
        <v>8513</v>
      </c>
      <c r="H24" s="48"/>
      <c r="I24" s="16" t="s">
        <v>10</v>
      </c>
      <c r="J24" s="16" t="s">
        <v>10</v>
      </c>
      <c r="K24" s="11"/>
    </row>
    <row r="25" spans="1:11" s="46" customFormat="1" x14ac:dyDescent="0.4">
      <c r="A25" s="11" t="s">
        <v>8514</v>
      </c>
      <c r="B25" s="11" t="s">
        <v>8515</v>
      </c>
      <c r="C25" s="11" t="s">
        <v>8516</v>
      </c>
      <c r="D25" s="11" t="s">
        <v>8370</v>
      </c>
      <c r="E25" s="11" t="s">
        <v>8517</v>
      </c>
      <c r="F25" s="38" t="s">
        <v>11056</v>
      </c>
      <c r="G25" s="11" t="s">
        <v>8518</v>
      </c>
      <c r="H25" s="48" t="s">
        <v>10979</v>
      </c>
      <c r="I25" s="16" t="s">
        <v>10</v>
      </c>
      <c r="J25" s="16" t="s">
        <v>10</v>
      </c>
      <c r="K25" s="11"/>
    </row>
  </sheetData>
  <phoneticPr fontId="1"/>
  <dataValidations count="3">
    <dataValidation allowBlank="1" showInputMessage="1" sqref="G2:H2 C2" xr:uid="{D956053D-71CB-49CC-91CC-79906A56DD21}"/>
    <dataValidation allowBlank="1" showInputMessage="1" promptTitle="市区町村コード" sqref="B3:H4 K3:K4 A2:A4" xr:uid="{400FA200-35ED-4820-B32D-FFBF8076BE10}"/>
    <dataValidation type="list" allowBlank="1" sqref="I3:J4" xr:uid="{177833AD-3537-42C6-BA2F-278FBC2FCE4C}">
      <formula1>"○,未実施"</formula1>
    </dataValidation>
  </dataValidations>
  <hyperlinks>
    <hyperlink ref="H3" display="https://www.city.hiroshima.lg.jp/soshiki/72/2993.html" xr:uid="{28FE1BBF-1C15-4575-A138-85B697EACE6B}"/>
  </hyperlinks>
  <pageMargins left="0.25" right="0.25" top="0.75" bottom="0.75" header="0.3" footer="0.3"/>
  <pageSetup paperSize="9" scale="5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7BE7-8AE2-47B9-BF76-A1C04A542E3F}">
  <sheetPr codeName="Sheet35"/>
  <dimension ref="A1:K21"/>
  <sheetViews>
    <sheetView topLeftCell="D1" zoomScale="80" zoomScaleNormal="80" workbookViewId="0">
      <selection activeCell="L22" sqref="L22"/>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38.25" style="69" bestFit="1" customWidth="1"/>
    <col min="7" max="7" width="15.25" style="69" bestFit="1" customWidth="1"/>
    <col min="8" max="8" width="74.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10984</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353434</v>
      </c>
      <c r="B3" s="74" t="s">
        <v>11222</v>
      </c>
      <c r="C3" s="74" t="s">
        <v>8519</v>
      </c>
      <c r="D3" s="74" t="s">
        <v>8520</v>
      </c>
      <c r="E3" s="74" t="s">
        <v>8521</v>
      </c>
      <c r="F3" s="74" t="s">
        <v>8522</v>
      </c>
      <c r="G3" s="74" t="s">
        <v>8523</v>
      </c>
      <c r="H3" s="74" t="s">
        <v>11223</v>
      </c>
      <c r="I3" s="72" t="s">
        <v>175</v>
      </c>
      <c r="J3" s="72" t="s">
        <v>175</v>
      </c>
      <c r="K3" s="74"/>
    </row>
    <row r="4" spans="1:11" x14ac:dyDescent="0.4">
      <c r="A4" s="73">
        <v>352012</v>
      </c>
      <c r="B4" s="74" t="s">
        <v>8524</v>
      </c>
      <c r="C4" s="74" t="s">
        <v>8525</v>
      </c>
      <c r="D4" s="74" t="s">
        <v>8520</v>
      </c>
      <c r="E4" s="74" t="s">
        <v>8526</v>
      </c>
      <c r="F4" s="74" t="s">
        <v>8527</v>
      </c>
      <c r="G4" s="74" t="s">
        <v>8528</v>
      </c>
      <c r="H4" s="74" t="s">
        <v>8529</v>
      </c>
      <c r="I4" s="72" t="s">
        <v>175</v>
      </c>
      <c r="J4" s="72" t="s">
        <v>10</v>
      </c>
      <c r="K4" s="74"/>
    </row>
    <row r="5" spans="1:11" x14ac:dyDescent="0.4">
      <c r="A5" s="73">
        <v>352101</v>
      </c>
      <c r="B5" s="74" t="s">
        <v>8530</v>
      </c>
      <c r="C5" s="74" t="s">
        <v>8531</v>
      </c>
      <c r="D5" s="74" t="s">
        <v>8520</v>
      </c>
      <c r="E5" s="74" t="s">
        <v>8532</v>
      </c>
      <c r="F5" s="74" t="s">
        <v>8533</v>
      </c>
      <c r="G5" s="74" t="s">
        <v>8534</v>
      </c>
      <c r="H5" s="74" t="s">
        <v>8535</v>
      </c>
      <c r="I5" s="72" t="s">
        <v>10</v>
      </c>
      <c r="J5" s="72" t="s">
        <v>10</v>
      </c>
      <c r="K5" s="74"/>
    </row>
    <row r="6" spans="1:11" x14ac:dyDescent="0.4">
      <c r="A6" s="73">
        <v>352152</v>
      </c>
      <c r="B6" s="74" t="s">
        <v>8536</v>
      </c>
      <c r="C6" s="74" t="s">
        <v>8537</v>
      </c>
      <c r="D6" s="74" t="s">
        <v>8520</v>
      </c>
      <c r="E6" s="74" t="s">
        <v>8538</v>
      </c>
      <c r="F6" s="74" t="s">
        <v>8539</v>
      </c>
      <c r="G6" s="74" t="s">
        <v>8540</v>
      </c>
      <c r="H6" s="74" t="s">
        <v>8541</v>
      </c>
      <c r="I6" s="72" t="s">
        <v>10</v>
      </c>
      <c r="J6" s="72" t="s">
        <v>10</v>
      </c>
      <c r="K6" s="74"/>
    </row>
    <row r="7" spans="1:11" x14ac:dyDescent="0.4">
      <c r="A7" s="73">
        <v>353418</v>
      </c>
      <c r="B7" s="74" t="s">
        <v>8542</v>
      </c>
      <c r="C7" s="74" t="s">
        <v>8543</v>
      </c>
      <c r="D7" s="74" t="s">
        <v>8520</v>
      </c>
      <c r="E7" s="74" t="s">
        <v>8544</v>
      </c>
      <c r="F7" s="74" t="s">
        <v>8545</v>
      </c>
      <c r="G7" s="74" t="s">
        <v>8546</v>
      </c>
      <c r="H7" s="74" t="s">
        <v>10981</v>
      </c>
      <c r="I7" s="72" t="s">
        <v>10</v>
      </c>
      <c r="J7" s="72" t="s">
        <v>10</v>
      </c>
      <c r="K7" s="74"/>
    </row>
    <row r="8" spans="1:11" x14ac:dyDescent="0.4">
      <c r="A8" s="73">
        <v>352063</v>
      </c>
      <c r="B8" s="74" t="s">
        <v>8547</v>
      </c>
      <c r="C8" s="74" t="s">
        <v>8548</v>
      </c>
      <c r="D8" s="74" t="s">
        <v>8520</v>
      </c>
      <c r="E8" s="74" t="s">
        <v>8549</v>
      </c>
      <c r="F8" s="74" t="s">
        <v>8550</v>
      </c>
      <c r="G8" s="74" t="s">
        <v>8551</v>
      </c>
      <c r="H8" s="74" t="s">
        <v>8552</v>
      </c>
      <c r="I8" s="72" t="s">
        <v>10</v>
      </c>
      <c r="J8" s="72" t="s">
        <v>10</v>
      </c>
      <c r="K8" s="74"/>
    </row>
    <row r="9" spans="1:11" x14ac:dyDescent="0.4">
      <c r="A9" s="73">
        <v>352128</v>
      </c>
      <c r="B9" s="74" t="s">
        <v>8553</v>
      </c>
      <c r="C9" s="74" t="s">
        <v>8554</v>
      </c>
      <c r="D9" s="74" t="s">
        <v>8520</v>
      </c>
      <c r="E9" s="74" t="s">
        <v>8555</v>
      </c>
      <c r="F9" s="74" t="s">
        <v>8556</v>
      </c>
      <c r="G9" s="74" t="s">
        <v>8557</v>
      </c>
      <c r="H9" s="74" t="s">
        <v>8558</v>
      </c>
      <c r="I9" s="72" t="s">
        <v>10</v>
      </c>
      <c r="J9" s="72" t="s">
        <v>10</v>
      </c>
      <c r="K9" s="74"/>
    </row>
    <row r="10" spans="1:11" x14ac:dyDescent="0.4">
      <c r="A10" s="73">
        <v>352021</v>
      </c>
      <c r="B10" s="74" t="s">
        <v>8559</v>
      </c>
      <c r="C10" s="74" t="s">
        <v>8560</v>
      </c>
      <c r="D10" s="74" t="s">
        <v>8520</v>
      </c>
      <c r="E10" s="74" t="s">
        <v>8561</v>
      </c>
      <c r="F10" s="74" t="s">
        <v>8562</v>
      </c>
      <c r="G10" s="74" t="s">
        <v>8563</v>
      </c>
      <c r="H10" s="74" t="s">
        <v>8564</v>
      </c>
      <c r="I10" s="72" t="s">
        <v>10</v>
      </c>
      <c r="J10" s="72" t="s">
        <v>10</v>
      </c>
      <c r="K10" s="74"/>
    </row>
    <row r="11" spans="1:11" x14ac:dyDescent="0.4">
      <c r="A11" s="73">
        <v>352071</v>
      </c>
      <c r="B11" s="74" t="s">
        <v>8565</v>
      </c>
      <c r="C11" s="74" t="s">
        <v>8566</v>
      </c>
      <c r="D11" s="74" t="s">
        <v>8520</v>
      </c>
      <c r="E11" s="74" t="s">
        <v>8567</v>
      </c>
      <c r="F11" s="74" t="s">
        <v>8568</v>
      </c>
      <c r="G11" s="74" t="s">
        <v>8569</v>
      </c>
      <c r="H11" s="74" t="s">
        <v>10982</v>
      </c>
      <c r="I11" s="72" t="s">
        <v>10</v>
      </c>
      <c r="J11" s="72" t="s">
        <v>10</v>
      </c>
      <c r="K11" s="74"/>
    </row>
    <row r="12" spans="1:11" x14ac:dyDescent="0.4">
      <c r="A12" s="73">
        <v>352039</v>
      </c>
      <c r="B12" s="74" t="s">
        <v>8570</v>
      </c>
      <c r="C12" s="74" t="s">
        <v>8571</v>
      </c>
      <c r="D12" s="74" t="s">
        <v>8520</v>
      </c>
      <c r="E12" s="74" t="s">
        <v>8572</v>
      </c>
      <c r="F12" s="74" t="s">
        <v>8573</v>
      </c>
      <c r="G12" s="74" t="s">
        <v>8574</v>
      </c>
      <c r="H12" s="74" t="s">
        <v>8575</v>
      </c>
      <c r="I12" s="72" t="s">
        <v>10</v>
      </c>
      <c r="J12" s="72" t="s">
        <v>10</v>
      </c>
      <c r="K12" s="74"/>
    </row>
    <row r="13" spans="1:11" x14ac:dyDescent="0.4">
      <c r="A13" s="73">
        <v>352080</v>
      </c>
      <c r="B13" s="74" t="s">
        <v>8576</v>
      </c>
      <c r="C13" s="74" t="s">
        <v>8577</v>
      </c>
      <c r="D13" s="74" t="s">
        <v>8520</v>
      </c>
      <c r="E13" s="74" t="s">
        <v>8578</v>
      </c>
      <c r="F13" s="74" t="s">
        <v>8579</v>
      </c>
      <c r="G13" s="74" t="s">
        <v>8580</v>
      </c>
      <c r="H13" s="74" t="s">
        <v>8581</v>
      </c>
      <c r="I13" s="72" t="s">
        <v>10</v>
      </c>
      <c r="J13" s="72" t="s">
        <v>10</v>
      </c>
      <c r="K13" s="74"/>
    </row>
    <row r="14" spans="1:11" x14ac:dyDescent="0.4">
      <c r="A14" s="73">
        <v>352136</v>
      </c>
      <c r="B14" s="74" t="s">
        <v>8582</v>
      </c>
      <c r="C14" s="74" t="s">
        <v>8583</v>
      </c>
      <c r="D14" s="74" t="s">
        <v>8520</v>
      </c>
      <c r="E14" s="74" t="s">
        <v>8584</v>
      </c>
      <c r="F14" s="74" t="s">
        <v>8585</v>
      </c>
      <c r="G14" s="74" t="s">
        <v>8586</v>
      </c>
      <c r="H14" s="74"/>
      <c r="I14" s="72" t="s">
        <v>175</v>
      </c>
      <c r="J14" s="72" t="s">
        <v>175</v>
      </c>
      <c r="K14" s="74"/>
    </row>
    <row r="15" spans="1:11" x14ac:dyDescent="0.4">
      <c r="A15" s="73">
        <v>353051</v>
      </c>
      <c r="B15" s="74" t="s">
        <v>8587</v>
      </c>
      <c r="C15" s="74" t="s">
        <v>8588</v>
      </c>
      <c r="D15" s="74" t="s">
        <v>8520</v>
      </c>
      <c r="E15" s="74" t="s">
        <v>8589</v>
      </c>
      <c r="F15" s="74" t="s">
        <v>8590</v>
      </c>
      <c r="G15" s="74" t="s">
        <v>8591</v>
      </c>
      <c r="H15" s="74" t="s">
        <v>8592</v>
      </c>
      <c r="I15" s="72" t="s">
        <v>10</v>
      </c>
      <c r="J15" s="72" t="s">
        <v>10</v>
      </c>
      <c r="K15" s="74"/>
    </row>
    <row r="16" spans="1:11" x14ac:dyDescent="0.4">
      <c r="A16" s="73">
        <v>352161</v>
      </c>
      <c r="B16" s="74" t="s">
        <v>8593</v>
      </c>
      <c r="C16" s="74" t="s">
        <v>8594</v>
      </c>
      <c r="D16" s="74" t="s">
        <v>8520</v>
      </c>
      <c r="E16" s="74" t="s">
        <v>8595</v>
      </c>
      <c r="F16" s="74" t="s">
        <v>8596</v>
      </c>
      <c r="G16" s="74" t="s">
        <v>8597</v>
      </c>
      <c r="H16" s="74" t="s">
        <v>8598</v>
      </c>
      <c r="I16" s="72" t="s">
        <v>10</v>
      </c>
      <c r="J16" s="72" t="s">
        <v>10</v>
      </c>
      <c r="K16" s="74"/>
    </row>
    <row r="17" spans="1:11" x14ac:dyDescent="0.4">
      <c r="A17" s="73">
        <v>353213</v>
      </c>
      <c r="B17" s="74" t="s">
        <v>8599</v>
      </c>
      <c r="C17" s="74" t="s">
        <v>8600</v>
      </c>
      <c r="D17" s="74" t="s">
        <v>8520</v>
      </c>
      <c r="E17" s="74" t="s">
        <v>8601</v>
      </c>
      <c r="F17" s="74" t="s">
        <v>8602</v>
      </c>
      <c r="G17" s="74" t="s">
        <v>8603</v>
      </c>
      <c r="H17" s="74"/>
      <c r="I17" s="72" t="s">
        <v>10</v>
      </c>
      <c r="J17" s="72" t="s">
        <v>10</v>
      </c>
      <c r="K17" s="74"/>
    </row>
    <row r="18" spans="1:11" x14ac:dyDescent="0.4">
      <c r="A18" s="73">
        <v>353442</v>
      </c>
      <c r="B18" s="74" t="s">
        <v>8604</v>
      </c>
      <c r="C18" s="74" t="s">
        <v>8605</v>
      </c>
      <c r="D18" s="74" t="s">
        <v>8520</v>
      </c>
      <c r="E18" s="74" t="s">
        <v>8606</v>
      </c>
      <c r="F18" s="74" t="s">
        <v>8607</v>
      </c>
      <c r="G18" s="74" t="s">
        <v>8608</v>
      </c>
      <c r="H18" s="74"/>
      <c r="I18" s="72" t="s">
        <v>10</v>
      </c>
      <c r="J18" s="72" t="s">
        <v>10</v>
      </c>
      <c r="K18" s="74"/>
    </row>
    <row r="19" spans="1:11" x14ac:dyDescent="0.4">
      <c r="A19" s="73">
        <v>352047</v>
      </c>
      <c r="B19" s="74" t="s">
        <v>8609</v>
      </c>
      <c r="C19" s="74" t="s">
        <v>8610</v>
      </c>
      <c r="D19" s="74" t="s">
        <v>8520</v>
      </c>
      <c r="E19" s="74" t="s">
        <v>8611</v>
      </c>
      <c r="F19" s="74" t="s">
        <v>8612</v>
      </c>
      <c r="G19" s="74" t="s">
        <v>8613</v>
      </c>
      <c r="H19" s="74" t="s">
        <v>8614</v>
      </c>
      <c r="I19" s="72" t="s">
        <v>10</v>
      </c>
      <c r="J19" s="72" t="s">
        <v>10</v>
      </c>
      <c r="K19" s="74"/>
    </row>
    <row r="20" spans="1:11" x14ac:dyDescent="0.4">
      <c r="A20" s="73">
        <v>352110</v>
      </c>
      <c r="B20" s="74" t="s">
        <v>8615</v>
      </c>
      <c r="C20" s="74" t="s">
        <v>8616</v>
      </c>
      <c r="D20" s="74" t="s">
        <v>8520</v>
      </c>
      <c r="E20" s="74" t="s">
        <v>8617</v>
      </c>
      <c r="F20" s="74" t="s">
        <v>8618</v>
      </c>
      <c r="G20" s="74" t="s">
        <v>11057</v>
      </c>
      <c r="H20" s="74" t="s">
        <v>8619</v>
      </c>
      <c r="I20" s="72" t="s">
        <v>10</v>
      </c>
      <c r="J20" s="72" t="s">
        <v>10</v>
      </c>
      <c r="K20" s="74"/>
    </row>
    <row r="21" spans="1:11" x14ac:dyDescent="0.4">
      <c r="A21" s="73">
        <v>355020</v>
      </c>
      <c r="B21" s="74" t="s">
        <v>8620</v>
      </c>
      <c r="C21" s="74" t="s">
        <v>8621</v>
      </c>
      <c r="D21" s="74" t="s">
        <v>8520</v>
      </c>
      <c r="E21" s="74" t="s">
        <v>8622</v>
      </c>
      <c r="F21" s="74" t="s">
        <v>8623</v>
      </c>
      <c r="G21" s="74" t="s">
        <v>8624</v>
      </c>
      <c r="H21" s="74" t="s">
        <v>10983</v>
      </c>
      <c r="I21" s="72" t="s">
        <v>10</v>
      </c>
      <c r="J21" s="72" t="s">
        <v>10</v>
      </c>
      <c r="K21" s="74"/>
    </row>
  </sheetData>
  <phoneticPr fontId="1"/>
  <dataValidations count="2">
    <dataValidation allowBlank="1" showInputMessage="1" promptTitle="市区町村コード" sqref="A2" xr:uid="{3CCCE59E-49A2-41B7-93F7-DBB53C594B25}"/>
    <dataValidation allowBlank="1" showInputMessage="1" sqref="G2:H2 C2" xr:uid="{CBB79BB5-05B1-4555-B811-B0309F0F1C12}"/>
  </dataValidation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B13A-4A4E-44A7-9297-76E13D1B588F}">
  <sheetPr codeName="Sheet36">
    <pageSetUpPr fitToPage="1"/>
  </sheetPr>
  <dimension ref="A1:K26"/>
  <sheetViews>
    <sheetView topLeftCell="F1" zoomScale="80" zoomScaleNormal="80" workbookViewId="0">
      <selection activeCell="K17" sqref="K17"/>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38.25" style="69" bestFit="1" customWidth="1"/>
    <col min="6" max="6" width="54.875" style="69" bestFit="1" customWidth="1"/>
    <col min="7" max="7" width="16.375" style="69" bestFit="1" customWidth="1"/>
    <col min="8" max="8" width="86.5" style="69" bestFit="1" customWidth="1"/>
    <col min="9" max="9" width="11.25" style="69" bestFit="1" customWidth="1"/>
    <col min="10" max="10" width="15.375" style="69" bestFit="1" customWidth="1"/>
    <col min="11" max="11" width="63.375" style="69" bestFit="1" customWidth="1"/>
    <col min="12" max="16384" width="9" style="69"/>
  </cols>
  <sheetData>
    <row r="1" spans="1:11" ht="60" customHeight="1" x14ac:dyDescent="0.4">
      <c r="A1" s="81" t="s">
        <v>10987</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84" t="s">
        <v>8625</v>
      </c>
      <c r="B3" s="84" t="s">
        <v>8626</v>
      </c>
      <c r="C3" s="84" t="s">
        <v>8627</v>
      </c>
      <c r="D3" s="84" t="s">
        <v>8628</v>
      </c>
      <c r="E3" s="84" t="s">
        <v>8629</v>
      </c>
      <c r="F3" s="84" t="s">
        <v>8630</v>
      </c>
      <c r="G3" s="84" t="s">
        <v>8631</v>
      </c>
      <c r="H3" s="14" t="s">
        <v>8632</v>
      </c>
      <c r="I3" s="85" t="s">
        <v>10</v>
      </c>
      <c r="J3" s="85" t="s">
        <v>10</v>
      </c>
      <c r="K3" s="84"/>
    </row>
    <row r="4" spans="1:11" s="176" customFormat="1" x14ac:dyDescent="0.4">
      <c r="A4" s="91" t="s">
        <v>8633</v>
      </c>
      <c r="B4" s="91" t="s">
        <v>8634</v>
      </c>
      <c r="C4" s="91" t="s">
        <v>8635</v>
      </c>
      <c r="D4" s="84" t="s">
        <v>8628</v>
      </c>
      <c r="E4" s="91" t="s">
        <v>8636</v>
      </c>
      <c r="F4" s="91" t="s">
        <v>8637</v>
      </c>
      <c r="G4" s="91" t="s">
        <v>8638</v>
      </c>
      <c r="H4" s="114" t="s">
        <v>8639</v>
      </c>
      <c r="I4" s="106" t="s">
        <v>10</v>
      </c>
      <c r="J4" s="106" t="s">
        <v>10</v>
      </c>
      <c r="K4" s="91"/>
    </row>
    <row r="5" spans="1:11" x14ac:dyDescent="0.4">
      <c r="A5" s="84" t="s">
        <v>8640</v>
      </c>
      <c r="B5" s="84" t="s">
        <v>8641</v>
      </c>
      <c r="C5" s="84" t="s">
        <v>8642</v>
      </c>
      <c r="D5" s="84" t="s">
        <v>8628</v>
      </c>
      <c r="E5" s="84" t="s">
        <v>8643</v>
      </c>
      <c r="F5" s="84" t="s">
        <v>8644</v>
      </c>
      <c r="G5" s="84" t="s">
        <v>8645</v>
      </c>
      <c r="H5" s="84"/>
      <c r="I5" s="85" t="s">
        <v>10</v>
      </c>
      <c r="J5" s="85" t="s">
        <v>10</v>
      </c>
      <c r="K5" s="84"/>
    </row>
    <row r="6" spans="1:11" x14ac:dyDescent="0.4">
      <c r="A6" s="84" t="s">
        <v>8646</v>
      </c>
      <c r="B6" s="84" t="s">
        <v>8647</v>
      </c>
      <c r="C6" s="84" t="s">
        <v>8648</v>
      </c>
      <c r="D6" s="84" t="s">
        <v>8628</v>
      </c>
      <c r="E6" s="84" t="s">
        <v>8649</v>
      </c>
      <c r="F6" s="84" t="s">
        <v>8650</v>
      </c>
      <c r="G6" s="84" t="s">
        <v>8651</v>
      </c>
      <c r="H6" s="91" t="s">
        <v>10986</v>
      </c>
      <c r="I6" s="85" t="s">
        <v>10</v>
      </c>
      <c r="J6" s="85" t="s">
        <v>10</v>
      </c>
      <c r="K6" s="84"/>
    </row>
    <row r="7" spans="1:11" x14ac:dyDescent="0.4">
      <c r="A7" s="84" t="s">
        <v>8652</v>
      </c>
      <c r="B7" s="84" t="s">
        <v>8653</v>
      </c>
      <c r="C7" s="84" t="s">
        <v>8654</v>
      </c>
      <c r="D7" s="84" t="s">
        <v>8655</v>
      </c>
      <c r="E7" s="84" t="s">
        <v>8656</v>
      </c>
      <c r="F7" s="84" t="s">
        <v>8657</v>
      </c>
      <c r="G7" s="84" t="s">
        <v>8658</v>
      </c>
      <c r="H7" s="14" t="s">
        <v>8659</v>
      </c>
      <c r="I7" s="85" t="s">
        <v>10</v>
      </c>
      <c r="J7" s="85" t="s">
        <v>10</v>
      </c>
      <c r="K7" s="84"/>
    </row>
    <row r="8" spans="1:11" x14ac:dyDescent="0.4">
      <c r="A8" s="84" t="s">
        <v>8660</v>
      </c>
      <c r="B8" s="84" t="s">
        <v>8661</v>
      </c>
      <c r="C8" s="84" t="s">
        <v>8662</v>
      </c>
      <c r="D8" s="84" t="s">
        <v>8628</v>
      </c>
      <c r="E8" s="84" t="s">
        <v>8663</v>
      </c>
      <c r="F8" s="84" t="s">
        <v>8664</v>
      </c>
      <c r="G8" s="84" t="s">
        <v>8665</v>
      </c>
      <c r="H8" s="14" t="s">
        <v>8666</v>
      </c>
      <c r="I8" s="85" t="s">
        <v>10</v>
      </c>
      <c r="J8" s="85" t="s">
        <v>10</v>
      </c>
      <c r="K8" s="84"/>
    </row>
    <row r="9" spans="1:11" x14ac:dyDescent="0.4">
      <c r="A9" s="84" t="s">
        <v>8667</v>
      </c>
      <c r="B9" s="84" t="s">
        <v>8668</v>
      </c>
      <c r="C9" s="84" t="s">
        <v>8669</v>
      </c>
      <c r="D9" s="84" t="s">
        <v>8628</v>
      </c>
      <c r="E9" s="84" t="s">
        <v>8670</v>
      </c>
      <c r="F9" s="84" t="s">
        <v>8671</v>
      </c>
      <c r="G9" s="84" t="s">
        <v>8672</v>
      </c>
      <c r="H9" s="14" t="s">
        <v>8673</v>
      </c>
      <c r="I9" s="85" t="s">
        <v>2728</v>
      </c>
      <c r="J9" s="85" t="s">
        <v>2728</v>
      </c>
      <c r="K9" s="84"/>
    </row>
    <row r="10" spans="1:11" x14ac:dyDescent="0.4">
      <c r="A10" s="84" t="s">
        <v>8674</v>
      </c>
      <c r="B10" s="84" t="s">
        <v>8675</v>
      </c>
      <c r="C10" s="84" t="s">
        <v>8676</v>
      </c>
      <c r="D10" s="84" t="s">
        <v>8628</v>
      </c>
      <c r="E10" s="84" t="s">
        <v>8677</v>
      </c>
      <c r="F10" s="84" t="s">
        <v>8678</v>
      </c>
      <c r="G10" s="84" t="s">
        <v>8679</v>
      </c>
      <c r="H10" s="14" t="s">
        <v>11224</v>
      </c>
      <c r="I10" s="85" t="s">
        <v>10</v>
      </c>
      <c r="J10" s="85" t="s">
        <v>10</v>
      </c>
      <c r="K10" s="84"/>
    </row>
    <row r="11" spans="1:11" x14ac:dyDescent="0.4">
      <c r="A11" s="84" t="s">
        <v>8680</v>
      </c>
      <c r="B11" s="84" t="s">
        <v>8681</v>
      </c>
      <c r="C11" s="84" t="s">
        <v>8682</v>
      </c>
      <c r="D11" s="84" t="s">
        <v>8628</v>
      </c>
      <c r="E11" s="84" t="s">
        <v>8683</v>
      </c>
      <c r="F11" s="84" t="s">
        <v>8684</v>
      </c>
      <c r="G11" s="84" t="s">
        <v>8685</v>
      </c>
      <c r="H11" s="14" t="s">
        <v>8686</v>
      </c>
      <c r="I11" s="85" t="s">
        <v>10</v>
      </c>
      <c r="J11" s="85" t="s">
        <v>10</v>
      </c>
      <c r="K11" s="84"/>
    </row>
    <row r="12" spans="1:11" x14ac:dyDescent="0.4">
      <c r="A12" s="84" t="s">
        <v>8687</v>
      </c>
      <c r="B12" s="84" t="s">
        <v>8688</v>
      </c>
      <c r="C12" s="84" t="s">
        <v>8689</v>
      </c>
      <c r="D12" s="84" t="s">
        <v>8628</v>
      </c>
      <c r="E12" s="84" t="s">
        <v>8690</v>
      </c>
      <c r="F12" s="84" t="s">
        <v>8691</v>
      </c>
      <c r="G12" s="84" t="s">
        <v>8692</v>
      </c>
      <c r="H12" s="84"/>
      <c r="I12" s="85" t="s">
        <v>10</v>
      </c>
      <c r="J12" s="85" t="s">
        <v>10</v>
      </c>
      <c r="K12" s="84"/>
    </row>
    <row r="13" spans="1:11" x14ac:dyDescent="0.4">
      <c r="A13" s="84" t="s">
        <v>8693</v>
      </c>
      <c r="B13" s="84" t="s">
        <v>8694</v>
      </c>
      <c r="C13" s="84" t="s">
        <v>8695</v>
      </c>
      <c r="D13" s="84" t="s">
        <v>8628</v>
      </c>
      <c r="E13" s="84" t="s">
        <v>8696</v>
      </c>
      <c r="F13" s="84" t="s">
        <v>8697</v>
      </c>
      <c r="G13" s="84" t="s">
        <v>8698</v>
      </c>
      <c r="H13" s="84"/>
      <c r="I13" s="85" t="s">
        <v>10</v>
      </c>
      <c r="J13" s="85" t="s">
        <v>10</v>
      </c>
      <c r="K13" s="84"/>
    </row>
    <row r="14" spans="1:11" x14ac:dyDescent="0.4">
      <c r="A14" s="84" t="s">
        <v>8699</v>
      </c>
      <c r="B14" s="84" t="s">
        <v>8700</v>
      </c>
      <c r="C14" s="84" t="s">
        <v>8701</v>
      </c>
      <c r="D14" s="84" t="s">
        <v>8628</v>
      </c>
      <c r="E14" s="84" t="s">
        <v>8702</v>
      </c>
      <c r="F14" s="84" t="s">
        <v>8703</v>
      </c>
      <c r="G14" s="84" t="s">
        <v>8704</v>
      </c>
      <c r="H14" s="14" t="s">
        <v>8705</v>
      </c>
      <c r="I14" s="85" t="s">
        <v>10</v>
      </c>
      <c r="J14" s="85" t="s">
        <v>10</v>
      </c>
      <c r="K14" s="84"/>
    </row>
    <row r="15" spans="1:11" x14ac:dyDescent="0.4">
      <c r="A15" s="84" t="s">
        <v>8706</v>
      </c>
      <c r="B15" s="84" t="s">
        <v>8707</v>
      </c>
      <c r="C15" s="84" t="s">
        <v>8708</v>
      </c>
      <c r="D15" s="84" t="s">
        <v>8628</v>
      </c>
      <c r="E15" s="84" t="s">
        <v>8709</v>
      </c>
      <c r="F15" s="84" t="s">
        <v>8710</v>
      </c>
      <c r="G15" s="84" t="s">
        <v>8711</v>
      </c>
      <c r="I15" s="85" t="s">
        <v>10</v>
      </c>
      <c r="J15" s="85" t="s">
        <v>10</v>
      </c>
      <c r="K15" s="150" t="s">
        <v>11113</v>
      </c>
    </row>
    <row r="16" spans="1:11" x14ac:dyDescent="0.4">
      <c r="A16" s="84" t="s">
        <v>8712</v>
      </c>
      <c r="B16" s="84" t="s">
        <v>8713</v>
      </c>
      <c r="C16" s="84" t="s">
        <v>8714</v>
      </c>
      <c r="D16" s="84" t="s">
        <v>8628</v>
      </c>
      <c r="E16" s="84" t="s">
        <v>8715</v>
      </c>
      <c r="F16" s="84" t="s">
        <v>8716</v>
      </c>
      <c r="G16" s="84" t="s">
        <v>8717</v>
      </c>
      <c r="H16" s="14" t="s">
        <v>8718</v>
      </c>
      <c r="I16" s="85" t="s">
        <v>10</v>
      </c>
      <c r="J16" s="85" t="s">
        <v>10</v>
      </c>
      <c r="K16" s="84"/>
    </row>
    <row r="17" spans="1:11" x14ac:dyDescent="0.4">
      <c r="A17" s="84" t="s">
        <v>8719</v>
      </c>
      <c r="B17" s="84" t="s">
        <v>8720</v>
      </c>
      <c r="C17" s="84" t="s">
        <v>8721</v>
      </c>
      <c r="D17" s="84" t="s">
        <v>8628</v>
      </c>
      <c r="E17" s="84" t="s">
        <v>8722</v>
      </c>
      <c r="F17" s="209" t="s">
        <v>8723</v>
      </c>
      <c r="G17" s="189" t="s">
        <v>8724</v>
      </c>
      <c r="H17" s="84"/>
      <c r="I17" s="85" t="s">
        <v>10</v>
      </c>
      <c r="J17" s="85" t="s">
        <v>10</v>
      </c>
      <c r="K17" s="84"/>
    </row>
    <row r="18" spans="1:11" x14ac:dyDescent="0.4">
      <c r="A18" s="84" t="s">
        <v>8725</v>
      </c>
      <c r="B18" s="84" t="s">
        <v>8726</v>
      </c>
      <c r="C18" s="84" t="s">
        <v>8727</v>
      </c>
      <c r="D18" s="84" t="s">
        <v>8628</v>
      </c>
      <c r="E18" s="84" t="s">
        <v>8728</v>
      </c>
      <c r="F18" s="84" t="s">
        <v>8729</v>
      </c>
      <c r="G18" s="84" t="s">
        <v>8730</v>
      </c>
      <c r="H18" s="210" t="s">
        <v>11225</v>
      </c>
      <c r="I18" s="85" t="s">
        <v>10</v>
      </c>
      <c r="J18" s="85" t="s">
        <v>10</v>
      </c>
      <c r="K18" s="84"/>
    </row>
    <row r="19" spans="1:11" x14ac:dyDescent="0.4">
      <c r="A19" s="84" t="s">
        <v>8731</v>
      </c>
      <c r="B19" s="84" t="s">
        <v>8732</v>
      </c>
      <c r="C19" s="84" t="s">
        <v>8733</v>
      </c>
      <c r="D19" s="84" t="s">
        <v>8628</v>
      </c>
      <c r="E19" s="84" t="s">
        <v>8734</v>
      </c>
      <c r="F19" s="84" t="s">
        <v>8735</v>
      </c>
      <c r="G19" s="84" t="s">
        <v>8736</v>
      </c>
      <c r="H19" s="84"/>
      <c r="I19" s="85" t="s">
        <v>10</v>
      </c>
      <c r="J19" s="85" t="s">
        <v>10</v>
      </c>
      <c r="K19" s="84"/>
    </row>
    <row r="20" spans="1:11" x14ac:dyDescent="0.4">
      <c r="A20" s="84" t="s">
        <v>10985</v>
      </c>
      <c r="B20" s="84" t="s">
        <v>8737</v>
      </c>
      <c r="C20" s="84" t="s">
        <v>8738</v>
      </c>
      <c r="D20" s="84" t="s">
        <v>8628</v>
      </c>
      <c r="E20" s="84" t="s">
        <v>8739</v>
      </c>
      <c r="F20" s="84" t="s">
        <v>8740</v>
      </c>
      <c r="G20" s="84" t="s">
        <v>8741</v>
      </c>
      <c r="H20" s="14" t="s">
        <v>8742</v>
      </c>
      <c r="I20" s="85" t="s">
        <v>10</v>
      </c>
      <c r="J20" s="85" t="s">
        <v>10</v>
      </c>
      <c r="K20" s="91"/>
    </row>
    <row r="21" spans="1:11" x14ac:dyDescent="0.4">
      <c r="A21" s="84" t="s">
        <v>8743</v>
      </c>
      <c r="B21" s="84" t="s">
        <v>8744</v>
      </c>
      <c r="C21" s="84" t="s">
        <v>8745</v>
      </c>
      <c r="D21" s="84" t="s">
        <v>8628</v>
      </c>
      <c r="E21" s="84" t="s">
        <v>8746</v>
      </c>
      <c r="F21" s="190" t="s">
        <v>8747</v>
      </c>
      <c r="G21" s="191" t="s">
        <v>8748</v>
      </c>
      <c r="H21" s="84" t="s">
        <v>8749</v>
      </c>
      <c r="I21" s="85" t="s">
        <v>10</v>
      </c>
      <c r="J21" s="85" t="s">
        <v>10</v>
      </c>
      <c r="K21" s="211" t="s">
        <v>8750</v>
      </c>
    </row>
    <row r="22" spans="1:11" x14ac:dyDescent="0.4">
      <c r="A22" s="84" t="s">
        <v>8751</v>
      </c>
      <c r="B22" s="84" t="s">
        <v>8752</v>
      </c>
      <c r="C22" s="84" t="s">
        <v>8753</v>
      </c>
      <c r="D22" s="84" t="s">
        <v>8754</v>
      </c>
      <c r="E22" s="84" t="s">
        <v>8755</v>
      </c>
      <c r="F22" s="84" t="s">
        <v>8756</v>
      </c>
      <c r="G22" s="84" t="s">
        <v>8757</v>
      </c>
      <c r="H22" s="14" t="s">
        <v>11114</v>
      </c>
      <c r="I22" s="85" t="s">
        <v>10</v>
      </c>
      <c r="J22" s="85" t="s">
        <v>10</v>
      </c>
      <c r="K22" s="84"/>
    </row>
    <row r="23" spans="1:11" x14ac:dyDescent="0.4">
      <c r="A23" s="84" t="s">
        <v>8758</v>
      </c>
      <c r="B23" s="84" t="s">
        <v>8759</v>
      </c>
      <c r="C23" s="84" t="s">
        <v>8760</v>
      </c>
      <c r="D23" s="84" t="s">
        <v>8628</v>
      </c>
      <c r="E23" s="84" t="s">
        <v>8761</v>
      </c>
      <c r="F23" s="84" t="s">
        <v>8762</v>
      </c>
      <c r="G23" s="84" t="s">
        <v>8763</v>
      </c>
      <c r="H23" s="84"/>
      <c r="I23" s="85" t="s">
        <v>10</v>
      </c>
      <c r="J23" s="85" t="s">
        <v>10</v>
      </c>
      <c r="K23" s="84"/>
    </row>
    <row r="24" spans="1:11" x14ac:dyDescent="0.4">
      <c r="A24" s="84" t="s">
        <v>8764</v>
      </c>
      <c r="B24" s="84" t="s">
        <v>8765</v>
      </c>
      <c r="C24" s="84" t="s">
        <v>8766</v>
      </c>
      <c r="D24" s="84" t="s">
        <v>8628</v>
      </c>
      <c r="E24" s="84" t="s">
        <v>8767</v>
      </c>
      <c r="F24" s="84" t="s">
        <v>8768</v>
      </c>
      <c r="G24" s="84" t="s">
        <v>8769</v>
      </c>
      <c r="H24" s="84"/>
      <c r="I24" s="85" t="s">
        <v>10</v>
      </c>
      <c r="J24" s="85" t="s">
        <v>10</v>
      </c>
      <c r="K24" s="84"/>
    </row>
    <row r="25" spans="1:11" x14ac:dyDescent="0.4">
      <c r="A25" s="84" t="s">
        <v>8770</v>
      </c>
      <c r="B25" s="84" t="s">
        <v>8771</v>
      </c>
      <c r="C25" s="84" t="s">
        <v>8772</v>
      </c>
      <c r="D25" s="84" t="s">
        <v>8628</v>
      </c>
      <c r="E25" s="84" t="s">
        <v>8773</v>
      </c>
      <c r="F25" s="84" t="s">
        <v>8774</v>
      </c>
      <c r="G25" s="84" t="s">
        <v>8775</v>
      </c>
      <c r="H25" s="84"/>
      <c r="I25" s="85" t="s">
        <v>10</v>
      </c>
      <c r="J25" s="85" t="s">
        <v>10</v>
      </c>
      <c r="K25" s="84"/>
    </row>
    <row r="26" spans="1:11" x14ac:dyDescent="0.4">
      <c r="A26" s="84" t="s">
        <v>8776</v>
      </c>
      <c r="B26" s="84" t="s">
        <v>8777</v>
      </c>
      <c r="C26" s="84" t="s">
        <v>8778</v>
      </c>
      <c r="D26" s="84" t="s">
        <v>8628</v>
      </c>
      <c r="E26" s="84" t="s">
        <v>8779</v>
      </c>
      <c r="F26" s="84" t="s">
        <v>8780</v>
      </c>
      <c r="G26" s="84" t="s">
        <v>8781</v>
      </c>
      <c r="H26" s="14" t="s">
        <v>8782</v>
      </c>
      <c r="I26" s="85" t="s">
        <v>10</v>
      </c>
      <c r="J26" s="85" t="s">
        <v>10</v>
      </c>
      <c r="K26" s="84"/>
    </row>
  </sheetData>
  <phoneticPr fontId="1"/>
  <dataValidations count="3">
    <dataValidation allowBlank="1" showInputMessage="1" sqref="G2:H2 C2" xr:uid="{F2F9A419-4A46-4229-AB99-62494B3DFBAE}"/>
    <dataValidation allowBlank="1" showInputMessage="1" promptTitle="市区町村コード" sqref="B21:E21 H21 B22:H26 A2:A26 K3:K26 B3:H14 B16:H20 B15:G15" xr:uid="{B18F5C22-CB8C-4BAD-A4D9-800602D96ABA}"/>
    <dataValidation type="list" allowBlank="1" sqref="I3:J26" xr:uid="{5F64D17A-2795-4388-AFEB-058FEC03179D}">
      <formula1>"○,未実施"</formula1>
    </dataValidation>
  </dataValidations>
  <hyperlinks>
    <hyperlink ref="H3" display="https://www.city.tokushima.tokushima.jp/" xr:uid="{16F54B22-0FC8-47FE-AEBA-B205AAD0FD4D}"/>
    <hyperlink ref="H11" display="http://www.town.katsuura.lg.jp/" xr:uid="{9C835B9C-5EFF-4D07-93B8-55D979E19A46}"/>
    <hyperlink ref="H8" display="https://www.city.awa.lg.jp/docs/2022033000060/" xr:uid="{B6784720-7483-4A81-988F-E18714B91B1A}"/>
    <hyperlink ref="H10" display="https://www.miyoshi.i‐tokushima.jp/docs/694945.html" xr:uid="{BD301972-FE34-4CB6-8BBC-8C10A69B22DB}"/>
    <hyperlink ref="H16" display="https://www.town.tokushima-naka.lg.jp/gyosei/docs/2897685.html" xr:uid="{E7A8AD79-A653-4846-A79C-5CC27C9A40BC}"/>
    <hyperlink ref="H22" display="hoken@town.aizumi.lg.jp" xr:uid="{55DC242D-9BCA-4379-849A-3C73F39E0A17}"/>
    <hyperlink ref="H9" display="https://www.city.mima.lg.jp/gyosei/docs/23728.html" xr:uid="{AE66823E-8BD9-4218-A4B5-7C9AA7BBB8B7}"/>
    <hyperlink ref="H26" display="https://www.town.higashimiyoshi.lg.jp/" xr:uid="{60A9F858-4C28-4FC9-B0C4-D7C9EB1CDD0B}"/>
    <hyperlink ref="H4" display="https://www.city.naruto.tokushima.jp/kurashi/iryo/kenko/fushin/tsuika_taisaku.html" xr:uid="{FDCD3F16-7A12-4CCD-8C74-DF959CF1C8A5}"/>
    <hyperlink ref="H14" display="https://www.town.ishii.lg.jp/" xr:uid="{1BB39B36-6C29-47ED-B52B-C9EA5B115DD4}"/>
    <hyperlink ref="H7" display="https://www.city.yoshinogawa.lg.jp/" xr:uid="{186E943F-A686-47C0-90D8-C88D39268A64}"/>
    <hyperlink ref="H18" display="https://www.town.minami.tokushima.lg.jp" xr:uid="{FC0CE439-AE8C-4B54-8473-572CF54B4AB2}"/>
  </hyperlinks>
  <pageMargins left="0.7" right="0.7" top="0.75" bottom="0.75" header="0.3" footer="0.3"/>
  <pageSetup paperSize="8" scale="6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950B-ABDB-4583-899E-3BFC584511FA}">
  <sheetPr codeName="Sheet37"/>
  <dimension ref="A1:K19"/>
  <sheetViews>
    <sheetView topLeftCell="E1" zoomScale="80" zoomScaleNormal="80" workbookViewId="0">
      <selection activeCell="H21" sqref="H21"/>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44.5" style="2" bestFit="1" customWidth="1"/>
    <col min="6" max="6" width="35.75" style="2" bestFit="1" customWidth="1"/>
    <col min="7" max="7" width="15.25" style="2" bestFit="1" customWidth="1"/>
    <col min="8" max="8" width="109.5" style="2" bestFit="1" customWidth="1"/>
    <col min="9" max="9" width="11.25" style="3" bestFit="1" customWidth="1"/>
    <col min="10" max="10" width="15.375" style="3" bestFit="1" customWidth="1"/>
    <col min="11" max="11" width="7.375" style="2" bestFit="1" customWidth="1"/>
    <col min="12" max="16384" width="9" style="2"/>
  </cols>
  <sheetData>
    <row r="1" spans="1:11" ht="60" customHeight="1" x14ac:dyDescent="0.4">
      <c r="A1" s="43" t="s">
        <v>10990</v>
      </c>
      <c r="I1" s="44"/>
      <c r="J1" s="44"/>
    </row>
    <row r="2" spans="1:11" s="44" customFormat="1" ht="60" customHeight="1" x14ac:dyDescent="0.4">
      <c r="A2" s="5" t="s">
        <v>10939</v>
      </c>
      <c r="B2" s="5" t="s">
        <v>0</v>
      </c>
      <c r="C2" s="5" t="s">
        <v>10940</v>
      </c>
      <c r="D2" s="5" t="s">
        <v>1</v>
      </c>
      <c r="E2" s="5" t="s">
        <v>10941</v>
      </c>
      <c r="F2" s="5" t="s">
        <v>10942</v>
      </c>
      <c r="G2" s="5" t="s">
        <v>10943</v>
      </c>
      <c r="H2" s="5" t="s">
        <v>10944</v>
      </c>
      <c r="I2" s="5" t="s">
        <v>10945</v>
      </c>
      <c r="J2" s="5" t="s">
        <v>10946</v>
      </c>
      <c r="K2" s="5" t="s">
        <v>10947</v>
      </c>
    </row>
    <row r="3" spans="1:11" x14ac:dyDescent="0.4">
      <c r="A3" s="19">
        <v>372013</v>
      </c>
      <c r="B3" s="12" t="s">
        <v>8783</v>
      </c>
      <c r="C3" s="12" t="s">
        <v>8784</v>
      </c>
      <c r="D3" s="12" t="s">
        <v>8785</v>
      </c>
      <c r="E3" s="12" t="s">
        <v>8786</v>
      </c>
      <c r="F3" s="12" t="s">
        <v>8787</v>
      </c>
      <c r="G3" s="12" t="s">
        <v>8788</v>
      </c>
      <c r="H3" s="12" t="s">
        <v>8789</v>
      </c>
      <c r="I3" s="21" t="s">
        <v>10</v>
      </c>
      <c r="J3" s="21" t="s">
        <v>10</v>
      </c>
      <c r="K3" s="12"/>
    </row>
    <row r="4" spans="1:11" x14ac:dyDescent="0.4">
      <c r="A4" s="19">
        <v>372021</v>
      </c>
      <c r="B4" s="12" t="s">
        <v>8790</v>
      </c>
      <c r="C4" s="12" t="s">
        <v>8791</v>
      </c>
      <c r="D4" s="12" t="s">
        <v>8785</v>
      </c>
      <c r="E4" s="12" t="s">
        <v>8792</v>
      </c>
      <c r="F4" s="12" t="s">
        <v>8793</v>
      </c>
      <c r="G4" s="12" t="s">
        <v>8794</v>
      </c>
      <c r="H4" s="12"/>
      <c r="I4" s="21" t="s">
        <v>10</v>
      </c>
      <c r="J4" s="21" t="s">
        <v>10</v>
      </c>
      <c r="K4" s="12"/>
    </row>
    <row r="5" spans="1:11" x14ac:dyDescent="0.4">
      <c r="A5" s="19">
        <v>372030</v>
      </c>
      <c r="B5" s="12" t="s">
        <v>8795</v>
      </c>
      <c r="C5" s="12" t="s">
        <v>8796</v>
      </c>
      <c r="D5" s="12" t="s">
        <v>8785</v>
      </c>
      <c r="E5" s="12" t="s">
        <v>8797</v>
      </c>
      <c r="F5" s="12" t="s">
        <v>8798</v>
      </c>
      <c r="G5" s="12" t="s">
        <v>8799</v>
      </c>
      <c r="H5" s="12" t="s">
        <v>8800</v>
      </c>
      <c r="I5" s="21" t="s">
        <v>10</v>
      </c>
      <c r="J5" s="21" t="s">
        <v>10</v>
      </c>
      <c r="K5" s="12"/>
    </row>
    <row r="6" spans="1:11" x14ac:dyDescent="0.4">
      <c r="A6" s="19">
        <v>372048</v>
      </c>
      <c r="B6" s="12" t="s">
        <v>8801</v>
      </c>
      <c r="C6" s="12" t="s">
        <v>8802</v>
      </c>
      <c r="D6" s="12" t="s">
        <v>8785</v>
      </c>
      <c r="E6" s="12" t="s">
        <v>8803</v>
      </c>
      <c r="F6" s="12" t="s">
        <v>8804</v>
      </c>
      <c r="G6" s="12" t="s">
        <v>8805</v>
      </c>
      <c r="H6" s="18" t="s">
        <v>10989</v>
      </c>
      <c r="I6" s="21" t="s">
        <v>10</v>
      </c>
      <c r="J6" s="21" t="s">
        <v>10</v>
      </c>
      <c r="K6" s="12"/>
    </row>
    <row r="7" spans="1:11" x14ac:dyDescent="0.4">
      <c r="A7" s="19">
        <v>372056</v>
      </c>
      <c r="B7" s="12" t="s">
        <v>8806</v>
      </c>
      <c r="C7" s="12" t="s">
        <v>8807</v>
      </c>
      <c r="D7" s="12" t="s">
        <v>8785</v>
      </c>
      <c r="E7" s="12" t="s">
        <v>8808</v>
      </c>
      <c r="F7" s="12" t="s">
        <v>8809</v>
      </c>
      <c r="G7" s="12" t="s">
        <v>8810</v>
      </c>
      <c r="H7" s="12" t="s">
        <v>8811</v>
      </c>
      <c r="I7" s="21" t="s">
        <v>10</v>
      </c>
      <c r="J7" s="21" t="s">
        <v>10</v>
      </c>
      <c r="K7" s="12"/>
    </row>
    <row r="8" spans="1:11" x14ac:dyDescent="0.4">
      <c r="A8" s="19">
        <v>372064</v>
      </c>
      <c r="B8" s="12" t="s">
        <v>8812</v>
      </c>
      <c r="C8" s="12" t="s">
        <v>10988</v>
      </c>
      <c r="D8" s="12" t="s">
        <v>8785</v>
      </c>
      <c r="E8" s="12" t="s">
        <v>8813</v>
      </c>
      <c r="F8" s="12" t="s">
        <v>8814</v>
      </c>
      <c r="G8" s="12" t="s">
        <v>8815</v>
      </c>
      <c r="H8" s="12" t="s">
        <v>8816</v>
      </c>
      <c r="I8" s="21" t="s">
        <v>10</v>
      </c>
      <c r="J8" s="21" t="s">
        <v>10</v>
      </c>
      <c r="K8" s="12"/>
    </row>
    <row r="9" spans="1:11" x14ac:dyDescent="0.4">
      <c r="A9" s="19">
        <v>372072</v>
      </c>
      <c r="B9" s="12" t="s">
        <v>8817</v>
      </c>
      <c r="C9" s="12" t="s">
        <v>8818</v>
      </c>
      <c r="D9" s="12" t="s">
        <v>8785</v>
      </c>
      <c r="E9" s="12" t="s">
        <v>8819</v>
      </c>
      <c r="F9" s="12" t="s">
        <v>8820</v>
      </c>
      <c r="G9" s="12" t="s">
        <v>8821</v>
      </c>
      <c r="H9" s="12" t="s">
        <v>8822</v>
      </c>
      <c r="I9" s="21" t="s">
        <v>10</v>
      </c>
      <c r="J9" s="21" t="s">
        <v>10</v>
      </c>
      <c r="K9" s="12"/>
    </row>
    <row r="10" spans="1:11" x14ac:dyDescent="0.4">
      <c r="A10" s="19">
        <v>372081</v>
      </c>
      <c r="B10" s="12" t="s">
        <v>8823</v>
      </c>
      <c r="C10" s="12" t="s">
        <v>8824</v>
      </c>
      <c r="D10" s="12" t="s">
        <v>8785</v>
      </c>
      <c r="E10" s="12" t="s">
        <v>8825</v>
      </c>
      <c r="F10" s="12" t="s">
        <v>8826</v>
      </c>
      <c r="G10" s="12" t="s">
        <v>8827</v>
      </c>
      <c r="H10" s="12" t="s">
        <v>8828</v>
      </c>
      <c r="I10" s="21" t="s">
        <v>10</v>
      </c>
      <c r="J10" s="21" t="s">
        <v>10</v>
      </c>
      <c r="K10" s="12"/>
    </row>
    <row r="11" spans="1:11" x14ac:dyDescent="0.4">
      <c r="A11" s="19">
        <v>373222</v>
      </c>
      <c r="B11" s="12" t="s">
        <v>8829</v>
      </c>
      <c r="C11" s="12" t="s">
        <v>8830</v>
      </c>
      <c r="D11" s="12" t="s">
        <v>8785</v>
      </c>
      <c r="E11" s="12" t="s">
        <v>8831</v>
      </c>
      <c r="F11" s="12" t="s">
        <v>8832</v>
      </c>
      <c r="G11" s="12" t="s">
        <v>8833</v>
      </c>
      <c r="H11" s="12" t="s">
        <v>8834</v>
      </c>
      <c r="I11" s="21" t="s">
        <v>10</v>
      </c>
      <c r="J11" s="21" t="s">
        <v>10</v>
      </c>
      <c r="K11" s="12"/>
    </row>
    <row r="12" spans="1:11" x14ac:dyDescent="0.4">
      <c r="A12" s="19">
        <v>373249</v>
      </c>
      <c r="B12" s="12" t="s">
        <v>8835</v>
      </c>
      <c r="C12" s="12" t="s">
        <v>8836</v>
      </c>
      <c r="D12" s="12" t="s">
        <v>8785</v>
      </c>
      <c r="E12" s="12" t="s">
        <v>8837</v>
      </c>
      <c r="F12" s="12" t="s">
        <v>8838</v>
      </c>
      <c r="G12" s="12" t="s">
        <v>8839</v>
      </c>
      <c r="H12" s="12" t="s">
        <v>8840</v>
      </c>
      <c r="I12" s="21" t="s">
        <v>10</v>
      </c>
      <c r="J12" s="21" t="s">
        <v>10</v>
      </c>
      <c r="K12" s="12"/>
    </row>
    <row r="13" spans="1:11" x14ac:dyDescent="0.4">
      <c r="A13" s="19">
        <v>373419</v>
      </c>
      <c r="B13" s="12" t="s">
        <v>8841</v>
      </c>
      <c r="C13" s="12" t="s">
        <v>8842</v>
      </c>
      <c r="D13" s="12" t="s">
        <v>8785</v>
      </c>
      <c r="E13" s="12" t="s">
        <v>8843</v>
      </c>
      <c r="F13" s="12" t="s">
        <v>8844</v>
      </c>
      <c r="G13" s="12" t="s">
        <v>8845</v>
      </c>
      <c r="H13" s="12"/>
      <c r="I13" s="21" t="s">
        <v>10</v>
      </c>
      <c r="J13" s="21" t="s">
        <v>10</v>
      </c>
      <c r="K13" s="12"/>
    </row>
    <row r="14" spans="1:11" x14ac:dyDescent="0.4">
      <c r="A14" s="19">
        <v>373648</v>
      </c>
      <c r="B14" s="12" t="s">
        <v>8846</v>
      </c>
      <c r="C14" s="12" t="s">
        <v>8847</v>
      </c>
      <c r="D14" s="12" t="s">
        <v>8785</v>
      </c>
      <c r="E14" s="12" t="s">
        <v>8848</v>
      </c>
      <c r="F14" s="12" t="s">
        <v>8849</v>
      </c>
      <c r="G14" s="12" t="s">
        <v>8850</v>
      </c>
      <c r="H14" s="12"/>
      <c r="I14" s="21" t="s">
        <v>10</v>
      </c>
      <c r="J14" s="21" t="s">
        <v>10</v>
      </c>
      <c r="K14" s="12"/>
    </row>
    <row r="15" spans="1:11" x14ac:dyDescent="0.4">
      <c r="A15" s="19">
        <v>373869</v>
      </c>
      <c r="B15" s="12" t="s">
        <v>8851</v>
      </c>
      <c r="C15" s="12" t="s">
        <v>8852</v>
      </c>
      <c r="D15" s="12" t="s">
        <v>8785</v>
      </c>
      <c r="E15" s="12" t="s">
        <v>8853</v>
      </c>
      <c r="F15" s="12" t="s">
        <v>8854</v>
      </c>
      <c r="G15" s="12" t="s">
        <v>8855</v>
      </c>
      <c r="H15" s="12" t="s">
        <v>8856</v>
      </c>
      <c r="I15" s="21" t="s">
        <v>10</v>
      </c>
      <c r="J15" s="21" t="s">
        <v>10</v>
      </c>
      <c r="K15" s="12"/>
    </row>
    <row r="16" spans="1:11" x14ac:dyDescent="0.4">
      <c r="A16" s="19">
        <v>373877</v>
      </c>
      <c r="B16" s="12" t="s">
        <v>8857</v>
      </c>
      <c r="C16" s="12" t="s">
        <v>8858</v>
      </c>
      <c r="D16" s="12" t="s">
        <v>8785</v>
      </c>
      <c r="E16" s="12" t="s">
        <v>8859</v>
      </c>
      <c r="F16" s="12" t="s">
        <v>8860</v>
      </c>
      <c r="G16" s="12" t="s">
        <v>8861</v>
      </c>
      <c r="H16" s="12" t="s">
        <v>8862</v>
      </c>
      <c r="I16" s="21" t="s">
        <v>10</v>
      </c>
      <c r="J16" s="21" t="s">
        <v>10</v>
      </c>
      <c r="K16" s="12"/>
    </row>
    <row r="17" spans="1:11" x14ac:dyDescent="0.4">
      <c r="A17" s="19">
        <v>374032</v>
      </c>
      <c r="B17" s="12" t="s">
        <v>8863</v>
      </c>
      <c r="C17" s="12" t="s">
        <v>8864</v>
      </c>
      <c r="D17" s="12" t="s">
        <v>8785</v>
      </c>
      <c r="E17" s="12" t="s">
        <v>8865</v>
      </c>
      <c r="F17" s="12" t="s">
        <v>8866</v>
      </c>
      <c r="G17" s="12" t="s">
        <v>8867</v>
      </c>
      <c r="H17" s="12"/>
      <c r="I17" s="21" t="s">
        <v>10</v>
      </c>
      <c r="J17" s="21" t="s">
        <v>10</v>
      </c>
      <c r="K17" s="12"/>
    </row>
    <row r="18" spans="1:11" x14ac:dyDescent="0.4">
      <c r="A18" s="19">
        <v>374041</v>
      </c>
      <c r="B18" s="12" t="s">
        <v>8868</v>
      </c>
      <c r="C18" s="12" t="s">
        <v>8869</v>
      </c>
      <c r="D18" s="12" t="s">
        <v>8785</v>
      </c>
      <c r="E18" s="12" t="s">
        <v>8870</v>
      </c>
      <c r="F18" s="12" t="s">
        <v>8871</v>
      </c>
      <c r="G18" s="12" t="s">
        <v>8872</v>
      </c>
      <c r="H18" s="12" t="s">
        <v>8873</v>
      </c>
      <c r="I18" s="21" t="s">
        <v>10</v>
      </c>
      <c r="J18" s="21" t="s">
        <v>10</v>
      </c>
      <c r="K18" s="12"/>
    </row>
    <row r="19" spans="1:11" x14ac:dyDescent="0.4">
      <c r="A19" s="19">
        <v>374067</v>
      </c>
      <c r="B19" s="12" t="s">
        <v>8874</v>
      </c>
      <c r="C19" s="12" t="s">
        <v>8875</v>
      </c>
      <c r="D19" s="12" t="s">
        <v>8785</v>
      </c>
      <c r="E19" s="12" t="s">
        <v>8876</v>
      </c>
      <c r="F19" s="12" t="s">
        <v>8877</v>
      </c>
      <c r="G19" s="12" t="s">
        <v>8878</v>
      </c>
      <c r="H19" s="12"/>
      <c r="I19" s="21" t="s">
        <v>10</v>
      </c>
      <c r="J19" s="21" t="s">
        <v>10</v>
      </c>
      <c r="K19" s="12"/>
    </row>
  </sheetData>
  <phoneticPr fontId="1"/>
  <dataValidations count="2">
    <dataValidation allowBlank="1" showInputMessage="1" promptTitle="市区町村コード" sqref="A2" xr:uid="{63EF8D4D-8866-421D-835B-2A9906BE4417}"/>
    <dataValidation allowBlank="1" showInputMessage="1" sqref="G2:H2 C2" xr:uid="{5B87145C-0455-4457-8D49-6A6286426FF5}"/>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35E1-688F-4270-B0EB-4E850BA26D04}">
  <sheetPr codeName="Sheet38"/>
  <dimension ref="A1:K22"/>
  <sheetViews>
    <sheetView topLeftCell="F1" zoomScale="80" zoomScaleNormal="80" workbookViewId="0">
      <selection activeCell="N15" sqref="N15"/>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55.875" style="2" bestFit="1" customWidth="1"/>
    <col min="6" max="6" width="39.125" style="2" bestFit="1" customWidth="1"/>
    <col min="7" max="7" width="31" style="2" bestFit="1" customWidth="1"/>
    <col min="8" max="8" width="96.375" style="2" bestFit="1" customWidth="1"/>
    <col min="9" max="9" width="11.25" style="2" bestFit="1" customWidth="1"/>
    <col min="10" max="10" width="15.375" style="2" bestFit="1" customWidth="1"/>
    <col min="11" max="11" width="7.375" style="2" bestFit="1" customWidth="1"/>
    <col min="12" max="16384" width="9" style="2"/>
  </cols>
  <sheetData>
    <row r="1" spans="1:11" ht="60" customHeight="1" x14ac:dyDescent="0.4">
      <c r="A1" s="43" t="s">
        <v>8960</v>
      </c>
      <c r="I1" s="44"/>
      <c r="J1" s="44"/>
    </row>
    <row r="2" spans="1:11" s="44" customFormat="1" ht="60" customHeight="1" x14ac:dyDescent="0.4">
      <c r="A2" s="5" t="s">
        <v>10939</v>
      </c>
      <c r="B2" s="5" t="s">
        <v>0</v>
      </c>
      <c r="C2" s="5" t="s">
        <v>10940</v>
      </c>
      <c r="D2" s="5" t="s">
        <v>1</v>
      </c>
      <c r="E2" s="5" t="s">
        <v>10941</v>
      </c>
      <c r="F2" s="5" t="s">
        <v>10942</v>
      </c>
      <c r="G2" s="5" t="s">
        <v>10943</v>
      </c>
      <c r="H2" s="5" t="s">
        <v>10944</v>
      </c>
      <c r="I2" s="5" t="s">
        <v>10945</v>
      </c>
      <c r="J2" s="5" t="s">
        <v>10946</v>
      </c>
      <c r="K2" s="5" t="s">
        <v>10947</v>
      </c>
    </row>
    <row r="3" spans="1:11" ht="25.5" customHeight="1" x14ac:dyDescent="0.4">
      <c r="A3" s="6" t="s">
        <v>8879</v>
      </c>
      <c r="B3" s="6" t="s">
        <v>8880</v>
      </c>
      <c r="C3" s="6" t="s">
        <v>8881</v>
      </c>
      <c r="D3" s="6" t="s">
        <v>8882</v>
      </c>
      <c r="E3" s="9" t="s">
        <v>10992</v>
      </c>
      <c r="F3" s="6" t="s">
        <v>8883</v>
      </c>
      <c r="G3" s="9" t="s">
        <v>10991</v>
      </c>
      <c r="H3" s="49" t="s">
        <v>8884</v>
      </c>
      <c r="I3" s="8" t="s">
        <v>10</v>
      </c>
      <c r="J3" s="8" t="s">
        <v>10</v>
      </c>
      <c r="K3" s="6"/>
    </row>
    <row r="4" spans="1:11" x14ac:dyDescent="0.4">
      <c r="A4" s="6" t="s">
        <v>8885</v>
      </c>
      <c r="B4" s="6" t="s">
        <v>8886</v>
      </c>
      <c r="C4" s="6" t="s">
        <v>8887</v>
      </c>
      <c r="D4" s="6" t="s">
        <v>8888</v>
      </c>
      <c r="E4" s="6" t="s">
        <v>8889</v>
      </c>
      <c r="F4" s="6" t="s">
        <v>8890</v>
      </c>
      <c r="G4" s="6" t="s">
        <v>8891</v>
      </c>
      <c r="H4" s="7" t="s">
        <v>8892</v>
      </c>
      <c r="I4" s="8" t="s">
        <v>10</v>
      </c>
      <c r="J4" s="8" t="s">
        <v>10</v>
      </c>
      <c r="K4" s="6"/>
    </row>
    <row r="5" spans="1:11" x14ac:dyDescent="0.4">
      <c r="A5" s="6" t="s">
        <v>8893</v>
      </c>
      <c r="B5" s="6" t="s">
        <v>8894</v>
      </c>
      <c r="C5" s="6" t="s">
        <v>8895</v>
      </c>
      <c r="D5" s="6" t="s">
        <v>8896</v>
      </c>
      <c r="E5" s="6" t="s">
        <v>8897</v>
      </c>
      <c r="F5" s="6" t="s">
        <v>8898</v>
      </c>
      <c r="G5" s="6" t="s">
        <v>8899</v>
      </c>
      <c r="H5" s="7" t="s">
        <v>8900</v>
      </c>
      <c r="I5" s="8" t="s">
        <v>10</v>
      </c>
      <c r="J5" s="8" t="s">
        <v>10</v>
      </c>
      <c r="K5" s="6"/>
    </row>
    <row r="6" spans="1:11" x14ac:dyDescent="0.4">
      <c r="A6" s="6" t="s">
        <v>8901</v>
      </c>
      <c r="B6" s="6" t="s">
        <v>8902</v>
      </c>
      <c r="C6" s="6" t="s">
        <v>8903</v>
      </c>
      <c r="D6" s="6" t="s">
        <v>8882</v>
      </c>
      <c r="E6" s="6" t="s">
        <v>8904</v>
      </c>
      <c r="F6" s="6" t="s">
        <v>8905</v>
      </c>
      <c r="G6" s="6" t="s">
        <v>8906</v>
      </c>
      <c r="H6" s="6"/>
      <c r="I6" s="8" t="s">
        <v>10</v>
      </c>
      <c r="J6" s="8" t="s">
        <v>10</v>
      </c>
      <c r="K6" s="6"/>
    </row>
    <row r="7" spans="1:11" x14ac:dyDescent="0.4">
      <c r="A7" s="6" t="s">
        <v>8907</v>
      </c>
      <c r="B7" s="6" t="s">
        <v>8908</v>
      </c>
      <c r="C7" s="6" t="s">
        <v>8909</v>
      </c>
      <c r="D7" s="6" t="s">
        <v>8882</v>
      </c>
      <c r="E7" s="9" t="s">
        <v>8910</v>
      </c>
      <c r="F7" s="6" t="s">
        <v>8911</v>
      </c>
      <c r="G7" s="6" t="s">
        <v>8912</v>
      </c>
      <c r="H7" s="7" t="s">
        <v>8913</v>
      </c>
      <c r="I7" s="8" t="s">
        <v>10</v>
      </c>
      <c r="J7" s="8" t="s">
        <v>10</v>
      </c>
      <c r="K7" s="6"/>
    </row>
    <row r="8" spans="1:11" x14ac:dyDescent="0.4">
      <c r="A8" s="10" t="s">
        <v>8914</v>
      </c>
      <c r="B8" s="6" t="s">
        <v>8915</v>
      </c>
      <c r="C8" s="6" t="s">
        <v>8916</v>
      </c>
      <c r="D8" s="6" t="s">
        <v>8882</v>
      </c>
      <c r="E8" s="50" t="s">
        <v>8917</v>
      </c>
      <c r="F8" s="6" t="s">
        <v>8918</v>
      </c>
      <c r="G8" s="6" t="s">
        <v>8919</v>
      </c>
      <c r="H8" s="7" t="s">
        <v>8920</v>
      </c>
      <c r="I8" s="8" t="s">
        <v>10</v>
      </c>
      <c r="J8" s="8" t="s">
        <v>10</v>
      </c>
      <c r="K8" s="6"/>
    </row>
    <row r="9" spans="1:11" x14ac:dyDescent="0.4">
      <c r="A9" s="6" t="s">
        <v>8921</v>
      </c>
      <c r="B9" s="6" t="s">
        <v>8922</v>
      </c>
      <c r="C9" s="6" t="s">
        <v>8923</v>
      </c>
      <c r="D9" s="6" t="s">
        <v>8882</v>
      </c>
      <c r="E9" s="6" t="s">
        <v>8924</v>
      </c>
      <c r="F9" s="6" t="s">
        <v>8925</v>
      </c>
      <c r="G9" s="6" t="s">
        <v>8926</v>
      </c>
      <c r="H9" s="7" t="s">
        <v>8927</v>
      </c>
      <c r="I9" s="8" t="s">
        <v>10</v>
      </c>
      <c r="J9" s="8" t="s">
        <v>10</v>
      </c>
      <c r="K9" s="6"/>
    </row>
    <row r="10" spans="1:11" x14ac:dyDescent="0.4">
      <c r="A10" s="6" t="s">
        <v>8928</v>
      </c>
      <c r="B10" s="6" t="s">
        <v>8929</v>
      </c>
      <c r="C10" s="6" t="s">
        <v>8930</v>
      </c>
      <c r="D10" s="6" t="s">
        <v>8931</v>
      </c>
      <c r="E10" s="6" t="s">
        <v>8932</v>
      </c>
      <c r="F10" s="6" t="s">
        <v>8933</v>
      </c>
      <c r="G10" s="6" t="s">
        <v>8934</v>
      </c>
      <c r="H10" s="7" t="s">
        <v>8935</v>
      </c>
      <c r="I10" s="8" t="s">
        <v>10</v>
      </c>
      <c r="J10" s="8" t="s">
        <v>10</v>
      </c>
      <c r="K10" s="6"/>
    </row>
    <row r="11" spans="1:11" x14ac:dyDescent="0.4">
      <c r="A11" s="6" t="s">
        <v>8936</v>
      </c>
      <c r="B11" s="6" t="s">
        <v>8937</v>
      </c>
      <c r="C11" s="6" t="s">
        <v>8938</v>
      </c>
      <c r="D11" s="6" t="s">
        <v>8882</v>
      </c>
      <c r="E11" s="6" t="s">
        <v>8939</v>
      </c>
      <c r="F11" s="6" t="s">
        <v>8940</v>
      </c>
      <c r="G11" s="6" t="s">
        <v>8941</v>
      </c>
      <c r="H11" s="7" t="s">
        <v>8942</v>
      </c>
      <c r="I11" s="8" t="s">
        <v>10</v>
      </c>
      <c r="J11" s="8" t="s">
        <v>10</v>
      </c>
      <c r="K11" s="6"/>
    </row>
    <row r="12" spans="1:11" x14ac:dyDescent="0.4">
      <c r="A12" s="45" t="s">
        <v>8943</v>
      </c>
      <c r="B12" s="41" t="s">
        <v>8944</v>
      </c>
      <c r="C12" s="45" t="s">
        <v>8945</v>
      </c>
      <c r="D12" s="6" t="s">
        <v>8882</v>
      </c>
      <c r="E12" s="6" t="s">
        <v>8946</v>
      </c>
      <c r="F12" s="6" t="s">
        <v>8947</v>
      </c>
      <c r="G12" s="6" t="s">
        <v>8948</v>
      </c>
      <c r="H12" s="7" t="s">
        <v>8949</v>
      </c>
      <c r="I12" s="42" t="s">
        <v>10</v>
      </c>
      <c r="J12" s="42" t="s">
        <v>10</v>
      </c>
      <c r="K12" s="6"/>
    </row>
    <row r="13" spans="1:11" x14ac:dyDescent="0.4">
      <c r="A13" s="6" t="s">
        <v>8950</v>
      </c>
      <c r="B13" s="6" t="s">
        <v>8951</v>
      </c>
      <c r="C13" s="6" t="s">
        <v>8952</v>
      </c>
      <c r="D13" s="6" t="s">
        <v>8882</v>
      </c>
      <c r="E13" s="6" t="s">
        <v>8953</v>
      </c>
      <c r="F13" s="6" t="s">
        <v>8954</v>
      </c>
      <c r="G13" s="6" t="s">
        <v>8955</v>
      </c>
      <c r="H13" s="7" t="s">
        <v>8956</v>
      </c>
      <c r="I13" s="8" t="s">
        <v>10</v>
      </c>
      <c r="J13" s="8" t="s">
        <v>10</v>
      </c>
      <c r="K13" s="6"/>
    </row>
    <row r="14" spans="1:11" x14ac:dyDescent="0.4">
      <c r="A14" s="6" t="s">
        <v>8957</v>
      </c>
      <c r="B14" s="6" t="s">
        <v>8958</v>
      </c>
      <c r="C14" s="6" t="s">
        <v>8959</v>
      </c>
      <c r="D14" s="6" t="s">
        <v>8960</v>
      </c>
      <c r="E14" s="6" t="s">
        <v>8961</v>
      </c>
      <c r="F14" s="6" t="s">
        <v>8962</v>
      </c>
      <c r="G14" s="6" t="s">
        <v>8963</v>
      </c>
      <c r="H14" s="15" t="s">
        <v>8964</v>
      </c>
      <c r="I14" s="8" t="s">
        <v>10</v>
      </c>
      <c r="J14" s="8" t="s">
        <v>10</v>
      </c>
      <c r="K14" s="6"/>
    </row>
    <row r="15" spans="1:11" x14ac:dyDescent="0.4">
      <c r="A15" s="6" t="s">
        <v>8965</v>
      </c>
      <c r="B15" s="6" t="s">
        <v>8966</v>
      </c>
      <c r="C15" s="6" t="s">
        <v>8967</v>
      </c>
      <c r="D15" s="6" t="s">
        <v>8968</v>
      </c>
      <c r="E15" s="6" t="s">
        <v>8969</v>
      </c>
      <c r="F15" s="6" t="s">
        <v>8970</v>
      </c>
      <c r="G15" s="6" t="s">
        <v>8971</v>
      </c>
      <c r="H15" s="7" t="s">
        <v>8972</v>
      </c>
      <c r="I15" s="8" t="s">
        <v>10</v>
      </c>
      <c r="J15" s="8" t="s">
        <v>10</v>
      </c>
      <c r="K15" s="6"/>
    </row>
    <row r="16" spans="1:11" x14ac:dyDescent="0.4">
      <c r="A16" s="45" t="s">
        <v>8973</v>
      </c>
      <c r="B16" s="41" t="s">
        <v>8974</v>
      </c>
      <c r="C16" s="45" t="s">
        <v>8975</v>
      </c>
      <c r="D16" s="41" t="s">
        <v>8882</v>
      </c>
      <c r="E16" s="51" t="s">
        <v>8976</v>
      </c>
      <c r="F16" s="52" t="s">
        <v>8977</v>
      </c>
      <c r="G16" s="41" t="s">
        <v>8978</v>
      </c>
      <c r="H16" s="42"/>
      <c r="I16" s="42" t="s">
        <v>10</v>
      </c>
      <c r="J16" s="42" t="s">
        <v>10</v>
      </c>
      <c r="K16" s="6"/>
    </row>
    <row r="17" spans="1:11" x14ac:dyDescent="0.4">
      <c r="A17" s="6" t="s">
        <v>8979</v>
      </c>
      <c r="B17" s="6" t="s">
        <v>8980</v>
      </c>
      <c r="C17" s="6" t="s">
        <v>8981</v>
      </c>
      <c r="D17" s="6" t="s">
        <v>8882</v>
      </c>
      <c r="E17" s="6" t="s">
        <v>8982</v>
      </c>
      <c r="F17" s="6" t="s">
        <v>8983</v>
      </c>
      <c r="G17" s="6" t="s">
        <v>8984</v>
      </c>
      <c r="H17" s="7" t="s">
        <v>8985</v>
      </c>
      <c r="I17" s="8" t="s">
        <v>10</v>
      </c>
      <c r="J17" s="8" t="s">
        <v>10</v>
      </c>
      <c r="K17" s="6"/>
    </row>
    <row r="18" spans="1:11" x14ac:dyDescent="0.4">
      <c r="A18" s="6" t="s">
        <v>8986</v>
      </c>
      <c r="B18" s="6" t="s">
        <v>8987</v>
      </c>
      <c r="C18" s="6" t="s">
        <v>8988</v>
      </c>
      <c r="D18" s="6" t="s">
        <v>8882</v>
      </c>
      <c r="E18" s="6" t="s">
        <v>8989</v>
      </c>
      <c r="F18" s="6" t="s">
        <v>8990</v>
      </c>
      <c r="G18" s="6" t="s">
        <v>8991</v>
      </c>
      <c r="H18" s="6"/>
      <c r="I18" s="8" t="s">
        <v>10</v>
      </c>
      <c r="J18" s="8" t="s">
        <v>10</v>
      </c>
      <c r="K18" s="6"/>
    </row>
    <row r="19" spans="1:11" x14ac:dyDescent="0.4">
      <c r="A19" s="6" t="s">
        <v>8992</v>
      </c>
      <c r="B19" s="6" t="s">
        <v>8993</v>
      </c>
      <c r="C19" s="6" t="s">
        <v>8994</v>
      </c>
      <c r="D19" s="6" t="s">
        <v>8931</v>
      </c>
      <c r="E19" s="6" t="s">
        <v>8995</v>
      </c>
      <c r="F19" s="6" t="s">
        <v>8996</v>
      </c>
      <c r="G19" s="6" t="s">
        <v>8997</v>
      </c>
      <c r="H19" s="6"/>
      <c r="I19" s="8" t="s">
        <v>10</v>
      </c>
      <c r="J19" s="8" t="s">
        <v>10</v>
      </c>
      <c r="K19" s="6"/>
    </row>
    <row r="20" spans="1:11" x14ac:dyDescent="0.4">
      <c r="A20" s="6" t="s">
        <v>8998</v>
      </c>
      <c r="B20" s="6" t="s">
        <v>8999</v>
      </c>
      <c r="C20" s="6" t="s">
        <v>9000</v>
      </c>
      <c r="D20" s="6" t="s">
        <v>8882</v>
      </c>
      <c r="E20" s="6" t="s">
        <v>9001</v>
      </c>
      <c r="F20" s="6" t="s">
        <v>9002</v>
      </c>
      <c r="G20" s="6" t="s">
        <v>9003</v>
      </c>
      <c r="H20" s="6"/>
      <c r="I20" s="8" t="s">
        <v>10</v>
      </c>
      <c r="J20" s="8" t="s">
        <v>10</v>
      </c>
      <c r="K20" s="6"/>
    </row>
    <row r="21" spans="1:11" x14ac:dyDescent="0.4">
      <c r="A21" s="6" t="s">
        <v>9004</v>
      </c>
      <c r="B21" s="6" t="s">
        <v>9005</v>
      </c>
      <c r="C21" s="6" t="s">
        <v>9006</v>
      </c>
      <c r="D21" s="6" t="s">
        <v>8882</v>
      </c>
      <c r="E21" s="6" t="s">
        <v>9007</v>
      </c>
      <c r="F21" s="6" t="s">
        <v>9008</v>
      </c>
      <c r="G21" s="6" t="s">
        <v>9009</v>
      </c>
      <c r="H21" s="6"/>
      <c r="I21" s="8" t="s">
        <v>10</v>
      </c>
      <c r="J21" s="8" t="s">
        <v>10</v>
      </c>
      <c r="K21" s="6"/>
    </row>
    <row r="22" spans="1:11" x14ac:dyDescent="0.4">
      <c r="A22" s="40" t="s">
        <v>9010</v>
      </c>
      <c r="B22" s="39" t="s">
        <v>9011</v>
      </c>
      <c r="C22" s="40" t="s">
        <v>9012</v>
      </c>
      <c r="D22" s="6" t="s">
        <v>8882</v>
      </c>
      <c r="E22" s="6" t="s">
        <v>9013</v>
      </c>
      <c r="F22" s="52" t="s">
        <v>9014</v>
      </c>
      <c r="G22" s="52" t="s">
        <v>9015</v>
      </c>
      <c r="H22" s="7" t="s">
        <v>9016</v>
      </c>
      <c r="I22" s="8" t="s">
        <v>10</v>
      </c>
      <c r="J22" s="8" t="s">
        <v>10</v>
      </c>
      <c r="K22" s="6"/>
    </row>
  </sheetData>
  <phoneticPr fontId="1"/>
  <dataValidations count="7">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16" xr:uid="{F8BDECE6-5F39-4F5C-A9C7-A441487BBE10}">
      <formula1>12</formula1>
      <formula2>13</formula2>
    </dataValidation>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2 A16 A22" xr:uid="{0EFEF86E-5DEC-48E7-A32B-666CEF0188FE}">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2 C16 C22" xr:uid="{1A992D3B-B637-40FF-A0E7-CDFA0A1FEA91}">
      <formula1>8</formula1>
      <formula2>8</formula2>
    </dataValidation>
    <dataValidation type="list" allowBlank="1" showInputMessage="1" showErrorMessage="1" sqref="I12:J12 H16:J16" xr:uid="{E17792BF-25C0-40EC-A24F-6A93C5BB4A8F}">
      <formula1>$S$3</formula1>
    </dataValidation>
    <dataValidation allowBlank="1" showInputMessage="1" sqref="G2:H2 C2" xr:uid="{98ABF8E3-190E-4405-8159-46F35C9F7D1C}"/>
    <dataValidation allowBlank="1" showInputMessage="1" promptTitle="市区町村コード" sqref="B4:H10 B3:G3 A11:H11 H22 D12:H12 A13:H15 A17:H21 K3:K22 D22:E22 A2:A10" xr:uid="{6A1FD391-E87B-4C37-8D2D-D87077EC393C}"/>
    <dataValidation type="list" allowBlank="1" sqref="I3:J11 I13:J15 I17:J22" xr:uid="{62EC32AD-95F0-4F26-994A-F5EBACA0E859}">
      <formula1>"○,未実施"</formula1>
    </dataValidation>
  </dataValidations>
  <hyperlinks>
    <hyperlink ref="H3" display="http://www.city.matsuyama.ehime.jp/kurashi/iryo/hokenyobo/kansensho/huushin-tsuika.html" xr:uid="{65304D4E-D42E-48D5-AA3B-0528962E3755}"/>
    <hyperlink ref="H5" display="https://www.city.uwajima.ehime.jp/info/hushinyoboseshu.html" xr:uid="{50B225D2-4188-4908-9383-FA49D0E344C4}"/>
    <hyperlink ref="H7" display="https://www.city.niihama.lg.jp/soshiki/hoken/huushintaisaku.html" xr:uid="{188EF6C8-02E7-4EAD-B926-F11BCBBB2F1E}"/>
    <hyperlink ref="H8" display="https://www.city.saijo.ehime.jp/soshiki/kenkoiryo/fuusinntuikaencho.html" xr:uid="{6B1477F3-E491-4E30-BB7C-2F86CB18C502}"/>
    <hyperlink ref="H9" display="https://www.city.ozu.ehime.jp/soshiki/hoken-c/32959.html" xr:uid="{73A73AA9-495F-49B8-AB7D-B3B8E9896C57}"/>
    <hyperlink ref="H11" display="https://www.city.shikokuchuo.ehime.jp/" xr:uid="{4551D030-F004-4603-8CB6-5DE8B102FBEE}"/>
    <hyperlink ref="H12" display="https://www.city.seiyo.ehime.jp/kakuka/seikatsu_fukushi/kenko/yobou/6674.html" xr:uid="{774E7A04-43E2-4B99-B35F-7C0842BA8B11}"/>
    <hyperlink ref="H13" display="https://www.city.toon.ehime.jp/soshiki/9/7843.html" xr:uid="{E03879BB-C19E-4BF0-84CB-9C760B349EA8}"/>
    <hyperlink ref="H14" display="http://www.town.kamijima.lg.jp/soshiki/6/" xr:uid="{A7151069-7B57-4329-BDDC-B546A2223F39}"/>
    <hyperlink ref="H15" display="https://www.kumakogen.jp/soshiki/3/11330.html" xr:uid="{099FD900-8361-4707-BDF6-F9DE1D5D1FC7}"/>
    <hyperlink ref="H17" display="http://www.town.tobe.ehime.jp" xr:uid="{9C00A2CB-B299-463C-B264-3E484B16F115}"/>
    <hyperlink ref="H4" display="https://www.city.imabari.ehime.jp/kenkou/fusin_yobou/" xr:uid="{626D9CB9-0EC9-4E36-8151-36DD9652B898}"/>
    <hyperlink ref="H10" display="https://www.city.iyo.lg.jp/kenkou/kurashi/kenko/yobosesshu/otonahuusinn.html" xr:uid="{94D1C19E-DB49-45FC-8CBC-9103F6204648}"/>
    <hyperlink ref="H22" display="https://www.town.ainan.ehime.jp/kurashi/kenko/kenkoiryo/yoboseshu/R1fuushin.html" xr:uid="{2920B4BD-6DB6-4DCE-9BCD-DB75075E7948}"/>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72DF-E1A8-4DF9-9B64-26385C171E8C}">
  <sheetPr codeName="Sheet39">
    <pageSetUpPr fitToPage="1"/>
  </sheetPr>
  <dimension ref="A1:K32"/>
  <sheetViews>
    <sheetView view="pageBreakPreview" topLeftCell="D1" zoomScale="80" zoomScaleSheetLayoutView="80" workbookViewId="0">
      <pane ySplit="2" topLeftCell="A12" activePane="bottomLeft" state="frozen"/>
      <selection pane="bottomLeft" activeCell="K17" sqref="K17"/>
    </sheetView>
  </sheetViews>
  <sheetFormatPr defaultColWidth="9" defaultRowHeight="18.75" x14ac:dyDescent="0.4"/>
  <cols>
    <col min="1" max="1" width="16.25" style="88" bestFit="1" customWidth="1"/>
    <col min="2" max="2" width="29.875" style="88" bestFit="1" customWidth="1"/>
    <col min="3" max="3" width="11.25" style="88" bestFit="1" customWidth="1"/>
    <col min="4" max="4" width="13.25" style="88" bestFit="1" customWidth="1"/>
    <col min="5" max="5" width="38.25" style="88" bestFit="1" customWidth="1"/>
    <col min="6" max="6" width="34.125" style="88" bestFit="1" customWidth="1"/>
    <col min="7" max="7" width="15.25" style="88" bestFit="1" customWidth="1"/>
    <col min="8" max="8" width="75" style="88" bestFit="1" customWidth="1"/>
    <col min="9" max="9" width="11.25" style="88" bestFit="1" customWidth="1"/>
    <col min="10" max="10" width="15.375" style="88" bestFit="1" customWidth="1"/>
    <col min="11" max="11" width="36.875" style="88" bestFit="1" customWidth="1"/>
    <col min="12" max="16384" width="9" style="88"/>
  </cols>
  <sheetData>
    <row r="1" spans="1:11" s="69" customFormat="1" ht="60" customHeight="1" x14ac:dyDescent="0.4">
      <c r="A1" s="81" t="s">
        <v>10993</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s="217" customFormat="1" ht="67.150000000000006" customHeight="1" x14ac:dyDescent="0.4">
      <c r="A3" s="212">
        <v>392014</v>
      </c>
      <c r="B3" s="213" t="s">
        <v>9017</v>
      </c>
      <c r="C3" s="213" t="s">
        <v>9018</v>
      </c>
      <c r="D3" s="213" t="s">
        <v>9019</v>
      </c>
      <c r="E3" s="213" t="s">
        <v>9020</v>
      </c>
      <c r="F3" s="214" t="s">
        <v>9021</v>
      </c>
      <c r="G3" s="213" t="s">
        <v>9022</v>
      </c>
      <c r="H3" s="215" t="s">
        <v>9023</v>
      </c>
      <c r="I3" s="216" t="s">
        <v>10</v>
      </c>
      <c r="J3" s="216" t="s">
        <v>10</v>
      </c>
      <c r="K3" s="213"/>
    </row>
    <row r="4" spans="1:11" s="220" customFormat="1" ht="24.95" customHeight="1" x14ac:dyDescent="0.4">
      <c r="A4" s="218">
        <v>392022</v>
      </c>
      <c r="B4" s="219" t="s">
        <v>9024</v>
      </c>
      <c r="C4" s="86" t="s">
        <v>9025</v>
      </c>
      <c r="D4" s="86" t="s">
        <v>9019</v>
      </c>
      <c r="E4" s="214" t="s">
        <v>9026</v>
      </c>
      <c r="F4" s="214" t="s">
        <v>9027</v>
      </c>
      <c r="G4" s="86" t="s">
        <v>9028</v>
      </c>
      <c r="H4" s="215" t="s">
        <v>9029</v>
      </c>
      <c r="I4" s="87" t="s">
        <v>10</v>
      </c>
      <c r="J4" s="87" t="s">
        <v>10</v>
      </c>
      <c r="K4" s="86"/>
    </row>
    <row r="5" spans="1:11" s="220" customFormat="1" ht="24.95" customHeight="1" x14ac:dyDescent="0.4">
      <c r="A5" s="218">
        <v>392031</v>
      </c>
      <c r="B5" s="219" t="s">
        <v>9030</v>
      </c>
      <c r="C5" s="86" t="s">
        <v>9031</v>
      </c>
      <c r="D5" s="86" t="s">
        <v>9019</v>
      </c>
      <c r="E5" s="214" t="s">
        <v>9032</v>
      </c>
      <c r="F5" s="214" t="s">
        <v>9033</v>
      </c>
      <c r="G5" s="86" t="s">
        <v>9034</v>
      </c>
      <c r="H5" s="212"/>
      <c r="I5" s="87" t="s">
        <v>10</v>
      </c>
      <c r="J5" s="87" t="s">
        <v>10</v>
      </c>
      <c r="K5" s="86"/>
    </row>
    <row r="6" spans="1:11" s="220" customFormat="1" ht="18.75" customHeight="1" x14ac:dyDescent="0.4">
      <c r="A6" s="218">
        <v>392049</v>
      </c>
      <c r="B6" s="219" t="s">
        <v>11226</v>
      </c>
      <c r="C6" s="86" t="s">
        <v>9035</v>
      </c>
      <c r="D6" s="86" t="s">
        <v>9019</v>
      </c>
      <c r="E6" s="214" t="s">
        <v>9036</v>
      </c>
      <c r="F6" s="214" t="s">
        <v>9037</v>
      </c>
      <c r="G6" s="86" t="s">
        <v>9038</v>
      </c>
      <c r="H6" s="221" t="s">
        <v>11227</v>
      </c>
      <c r="I6" s="87" t="s">
        <v>10</v>
      </c>
      <c r="J6" s="87" t="s">
        <v>10</v>
      </c>
      <c r="K6" s="86"/>
    </row>
    <row r="7" spans="1:11" s="220" customFormat="1" ht="18.75" customHeight="1" x14ac:dyDescent="0.4">
      <c r="A7" s="218">
        <v>392057</v>
      </c>
      <c r="B7" s="219" t="s">
        <v>9039</v>
      </c>
      <c r="C7" s="86" t="s">
        <v>9040</v>
      </c>
      <c r="D7" s="86" t="s">
        <v>9019</v>
      </c>
      <c r="E7" s="214" t="s">
        <v>9041</v>
      </c>
      <c r="F7" s="214" t="s">
        <v>9042</v>
      </c>
      <c r="G7" s="86" t="s">
        <v>9043</v>
      </c>
      <c r="H7" s="215" t="s">
        <v>9044</v>
      </c>
      <c r="I7" s="87" t="s">
        <v>10</v>
      </c>
      <c r="J7" s="87" t="s">
        <v>10</v>
      </c>
      <c r="K7" s="86"/>
    </row>
    <row r="8" spans="1:11" s="220" customFormat="1" ht="18.75" customHeight="1" x14ac:dyDescent="0.4">
      <c r="A8" s="218">
        <v>392065</v>
      </c>
      <c r="B8" s="219" t="s">
        <v>9045</v>
      </c>
      <c r="C8" s="86" t="s">
        <v>9046</v>
      </c>
      <c r="D8" s="86" t="s">
        <v>9019</v>
      </c>
      <c r="E8" s="214" t="s">
        <v>9047</v>
      </c>
      <c r="F8" s="214" t="s">
        <v>9048</v>
      </c>
      <c r="G8" s="86" t="s">
        <v>9049</v>
      </c>
      <c r="H8" s="212"/>
      <c r="I8" s="87" t="s">
        <v>10</v>
      </c>
      <c r="J8" s="87" t="s">
        <v>10</v>
      </c>
      <c r="K8" s="86"/>
    </row>
    <row r="9" spans="1:11" s="220" customFormat="1" ht="18.75" customHeight="1" x14ac:dyDescent="0.4">
      <c r="A9" s="218">
        <v>392081</v>
      </c>
      <c r="B9" s="219" t="s">
        <v>9050</v>
      </c>
      <c r="C9" s="86" t="s">
        <v>9051</v>
      </c>
      <c r="D9" s="86" t="s">
        <v>9019</v>
      </c>
      <c r="E9" s="214" t="s">
        <v>9052</v>
      </c>
      <c r="F9" s="214" t="s">
        <v>9053</v>
      </c>
      <c r="G9" s="86" t="s">
        <v>9054</v>
      </c>
      <c r="H9" s="215" t="s">
        <v>9055</v>
      </c>
      <c r="I9" s="87" t="s">
        <v>10</v>
      </c>
      <c r="J9" s="87" t="s">
        <v>10</v>
      </c>
      <c r="K9" s="86"/>
    </row>
    <row r="10" spans="1:11" s="220" customFormat="1" ht="18.75" customHeight="1" x14ac:dyDescent="0.4">
      <c r="A10" s="218">
        <v>392090</v>
      </c>
      <c r="B10" s="219" t="s">
        <v>9056</v>
      </c>
      <c r="C10" s="86" t="s">
        <v>9057</v>
      </c>
      <c r="D10" s="86" t="s">
        <v>9019</v>
      </c>
      <c r="E10" s="214" t="s">
        <v>9058</v>
      </c>
      <c r="F10" s="214" t="s">
        <v>9059</v>
      </c>
      <c r="G10" s="86" t="s">
        <v>9060</v>
      </c>
      <c r="H10" s="215" t="s">
        <v>9061</v>
      </c>
      <c r="I10" s="87" t="s">
        <v>10</v>
      </c>
      <c r="J10" s="87" t="s">
        <v>10</v>
      </c>
      <c r="K10" s="86"/>
    </row>
    <row r="11" spans="1:11" s="220" customFormat="1" ht="18.75" customHeight="1" x14ac:dyDescent="0.4">
      <c r="A11" s="218">
        <v>392103</v>
      </c>
      <c r="B11" s="219" t="s">
        <v>9062</v>
      </c>
      <c r="C11" s="86" t="s">
        <v>9063</v>
      </c>
      <c r="D11" s="86" t="s">
        <v>9019</v>
      </c>
      <c r="E11" s="214" t="s">
        <v>9064</v>
      </c>
      <c r="F11" s="214" t="s">
        <v>9065</v>
      </c>
      <c r="G11" s="86" t="s">
        <v>9066</v>
      </c>
      <c r="H11" s="215" t="s">
        <v>9067</v>
      </c>
      <c r="I11" s="87" t="s">
        <v>10</v>
      </c>
      <c r="J11" s="87" t="s">
        <v>10</v>
      </c>
      <c r="K11" s="86"/>
    </row>
    <row r="12" spans="1:11" s="220" customFormat="1" ht="18.75" customHeight="1" x14ac:dyDescent="0.4">
      <c r="A12" s="218">
        <v>392111</v>
      </c>
      <c r="B12" s="219" t="s">
        <v>9068</v>
      </c>
      <c r="C12" s="86" t="s">
        <v>9069</v>
      </c>
      <c r="D12" s="86" t="s">
        <v>9019</v>
      </c>
      <c r="E12" s="214" t="s">
        <v>9070</v>
      </c>
      <c r="F12" s="214" t="s">
        <v>9071</v>
      </c>
      <c r="G12" s="86" t="s">
        <v>9072</v>
      </c>
      <c r="H12" s="215" t="s">
        <v>9073</v>
      </c>
      <c r="I12" s="87" t="s">
        <v>10</v>
      </c>
      <c r="J12" s="87" t="s">
        <v>10</v>
      </c>
      <c r="K12" s="86"/>
    </row>
    <row r="13" spans="1:11" s="220" customFormat="1" ht="18.75" customHeight="1" x14ac:dyDescent="0.4">
      <c r="A13" s="218">
        <v>392120</v>
      </c>
      <c r="B13" s="219" t="s">
        <v>11228</v>
      </c>
      <c r="C13" s="86" t="s">
        <v>9074</v>
      </c>
      <c r="D13" s="86" t="s">
        <v>9019</v>
      </c>
      <c r="E13" s="214" t="s">
        <v>9075</v>
      </c>
      <c r="F13" s="214" t="s">
        <v>9076</v>
      </c>
      <c r="G13" s="86" t="s">
        <v>9077</v>
      </c>
      <c r="H13" s="215" t="s">
        <v>11229</v>
      </c>
      <c r="I13" s="87" t="s">
        <v>10</v>
      </c>
      <c r="J13" s="87" t="s">
        <v>10</v>
      </c>
      <c r="K13" s="86"/>
    </row>
    <row r="14" spans="1:11" s="220" customFormat="1" ht="18.75" customHeight="1" x14ac:dyDescent="0.4">
      <c r="A14" s="218">
        <v>393011</v>
      </c>
      <c r="B14" s="219" t="s">
        <v>9078</v>
      </c>
      <c r="C14" s="86" t="s">
        <v>9079</v>
      </c>
      <c r="D14" s="86" t="s">
        <v>9019</v>
      </c>
      <c r="E14" s="214" t="s">
        <v>9080</v>
      </c>
      <c r="F14" s="214" t="s">
        <v>9081</v>
      </c>
      <c r="G14" s="86" t="s">
        <v>9082</v>
      </c>
      <c r="H14" s="212"/>
      <c r="I14" s="87" t="s">
        <v>175</v>
      </c>
      <c r="J14" s="87" t="s">
        <v>175</v>
      </c>
      <c r="K14" s="86"/>
    </row>
    <row r="15" spans="1:11" s="220" customFormat="1" ht="18.75" customHeight="1" x14ac:dyDescent="0.4">
      <c r="A15" s="218">
        <v>393070</v>
      </c>
      <c r="B15" s="219" t="s">
        <v>9083</v>
      </c>
      <c r="C15" s="86" t="s">
        <v>9084</v>
      </c>
      <c r="D15" s="86" t="s">
        <v>9019</v>
      </c>
      <c r="E15" s="214" t="s">
        <v>9085</v>
      </c>
      <c r="F15" s="214" t="s">
        <v>9086</v>
      </c>
      <c r="G15" s="86" t="s">
        <v>9087</v>
      </c>
      <c r="I15" s="87" t="s">
        <v>10</v>
      </c>
      <c r="J15" s="87" t="s">
        <v>10</v>
      </c>
      <c r="K15" s="215" t="s">
        <v>11115</v>
      </c>
    </row>
    <row r="16" spans="1:11" s="220" customFormat="1" ht="18.75" customHeight="1" x14ac:dyDescent="0.4">
      <c r="A16" s="218">
        <v>393410</v>
      </c>
      <c r="B16" s="219" t="s">
        <v>9088</v>
      </c>
      <c r="C16" s="86" t="s">
        <v>9089</v>
      </c>
      <c r="D16" s="86" t="s">
        <v>9019</v>
      </c>
      <c r="E16" s="214" t="s">
        <v>9090</v>
      </c>
      <c r="F16" s="214" t="s">
        <v>9091</v>
      </c>
      <c r="G16" s="86" t="s">
        <v>9092</v>
      </c>
      <c r="H16" s="212"/>
      <c r="I16" s="87" t="s">
        <v>10</v>
      </c>
      <c r="J16" s="87" t="s">
        <v>10</v>
      </c>
      <c r="K16" s="86"/>
    </row>
    <row r="17" spans="1:11" s="220" customFormat="1" ht="18.75" customHeight="1" x14ac:dyDescent="0.4">
      <c r="A17" s="218">
        <v>393444</v>
      </c>
      <c r="B17" s="219" t="s">
        <v>9093</v>
      </c>
      <c r="C17" s="86" t="s">
        <v>9094</v>
      </c>
      <c r="D17" s="86" t="s">
        <v>9019</v>
      </c>
      <c r="E17" s="214" t="s">
        <v>9095</v>
      </c>
      <c r="F17" s="214" t="s">
        <v>9096</v>
      </c>
      <c r="G17" s="86" t="s">
        <v>11024</v>
      </c>
      <c r="H17" s="215" t="s">
        <v>11230</v>
      </c>
      <c r="I17" s="87" t="s">
        <v>10</v>
      </c>
      <c r="J17" s="87" t="s">
        <v>10</v>
      </c>
      <c r="K17" s="86"/>
    </row>
    <row r="18" spans="1:11" s="220" customFormat="1" ht="18.75" customHeight="1" x14ac:dyDescent="0.4">
      <c r="A18" s="218">
        <v>393631</v>
      </c>
      <c r="B18" s="219" t="s">
        <v>9097</v>
      </c>
      <c r="C18" s="86" t="s">
        <v>9098</v>
      </c>
      <c r="D18" s="86" t="s">
        <v>9019</v>
      </c>
      <c r="E18" s="214" t="s">
        <v>9099</v>
      </c>
      <c r="F18" s="214" t="s">
        <v>9100</v>
      </c>
      <c r="G18" s="86" t="s">
        <v>9101</v>
      </c>
      <c r="H18" s="215"/>
      <c r="I18" s="87" t="s">
        <v>10</v>
      </c>
      <c r="J18" s="87" t="s">
        <v>10</v>
      </c>
      <c r="K18" s="86"/>
    </row>
    <row r="19" spans="1:11" s="220" customFormat="1" ht="18.75" customHeight="1" x14ac:dyDescent="0.4">
      <c r="A19" s="218">
        <v>393649</v>
      </c>
      <c r="B19" s="219" t="s">
        <v>9102</v>
      </c>
      <c r="C19" s="86" t="s">
        <v>9103</v>
      </c>
      <c r="D19" s="86" t="s">
        <v>9019</v>
      </c>
      <c r="E19" s="214" t="s">
        <v>9104</v>
      </c>
      <c r="F19" s="214" t="s">
        <v>9105</v>
      </c>
      <c r="G19" s="86" t="s">
        <v>9106</v>
      </c>
      <c r="H19" s="212"/>
      <c r="I19" s="87" t="s">
        <v>10</v>
      </c>
      <c r="J19" s="87" t="s">
        <v>10</v>
      </c>
      <c r="K19" s="86"/>
    </row>
    <row r="20" spans="1:11" s="220" customFormat="1" ht="18.75" customHeight="1" x14ac:dyDescent="0.4">
      <c r="A20" s="218">
        <v>393860</v>
      </c>
      <c r="B20" s="219" t="s">
        <v>9107</v>
      </c>
      <c r="C20" s="86" t="s">
        <v>9108</v>
      </c>
      <c r="D20" s="86" t="s">
        <v>9019</v>
      </c>
      <c r="E20" s="214" t="s">
        <v>9109</v>
      </c>
      <c r="F20" s="214" t="s">
        <v>9110</v>
      </c>
      <c r="G20" s="86" t="s">
        <v>9111</v>
      </c>
      <c r="H20" s="212"/>
      <c r="I20" s="87" t="s">
        <v>10</v>
      </c>
      <c r="J20" s="87" t="s">
        <v>10</v>
      </c>
      <c r="K20" s="86"/>
    </row>
    <row r="21" spans="1:11" s="220" customFormat="1" ht="18.75" customHeight="1" x14ac:dyDescent="0.4">
      <c r="A21" s="218">
        <v>393878</v>
      </c>
      <c r="B21" s="219" t="s">
        <v>9112</v>
      </c>
      <c r="C21" s="86" t="s">
        <v>9113</v>
      </c>
      <c r="D21" s="86" t="s">
        <v>9019</v>
      </c>
      <c r="E21" s="214" t="s">
        <v>9114</v>
      </c>
      <c r="F21" s="214" t="s">
        <v>9115</v>
      </c>
      <c r="G21" s="86" t="s">
        <v>9116</v>
      </c>
      <c r="H21" s="215" t="s">
        <v>9117</v>
      </c>
      <c r="I21" s="87" t="s">
        <v>10</v>
      </c>
      <c r="J21" s="87" t="s">
        <v>10</v>
      </c>
      <c r="K21" s="86"/>
    </row>
    <row r="22" spans="1:11" s="220" customFormat="1" ht="18.75" customHeight="1" x14ac:dyDescent="0.4">
      <c r="A22" s="218">
        <v>394017</v>
      </c>
      <c r="B22" s="219" t="s">
        <v>9118</v>
      </c>
      <c r="C22" s="86" t="s">
        <v>9119</v>
      </c>
      <c r="D22" s="86" t="s">
        <v>9019</v>
      </c>
      <c r="E22" s="214" t="s">
        <v>9120</v>
      </c>
      <c r="F22" s="214" t="s">
        <v>9121</v>
      </c>
      <c r="G22" s="86" t="s">
        <v>9122</v>
      </c>
      <c r="H22" s="212"/>
      <c r="I22" s="87" t="s">
        <v>10</v>
      </c>
      <c r="J22" s="87" t="s">
        <v>10</v>
      </c>
      <c r="K22" s="86"/>
    </row>
    <row r="23" spans="1:11" s="220" customFormat="1" ht="18.75" customHeight="1" x14ac:dyDescent="0.4">
      <c r="A23" s="218">
        <v>394025</v>
      </c>
      <c r="B23" s="219" t="s">
        <v>9123</v>
      </c>
      <c r="C23" s="86" t="s">
        <v>9124</v>
      </c>
      <c r="D23" s="86" t="s">
        <v>9019</v>
      </c>
      <c r="E23" s="214" t="s">
        <v>9125</v>
      </c>
      <c r="F23" s="222" t="s">
        <v>9126</v>
      </c>
      <c r="G23" s="86" t="s">
        <v>9127</v>
      </c>
      <c r="H23" s="212" t="s">
        <v>11023</v>
      </c>
      <c r="I23" s="87" t="s">
        <v>10</v>
      </c>
      <c r="J23" s="87" t="s">
        <v>10</v>
      </c>
      <c r="K23" s="86"/>
    </row>
    <row r="24" spans="1:11" s="220" customFormat="1" ht="18.75" customHeight="1" x14ac:dyDescent="0.4">
      <c r="A24" s="218">
        <v>394033</v>
      </c>
      <c r="B24" s="219" t="s">
        <v>9128</v>
      </c>
      <c r="C24" s="86" t="s">
        <v>9129</v>
      </c>
      <c r="D24" s="86" t="s">
        <v>9019</v>
      </c>
      <c r="E24" s="214" t="s">
        <v>9130</v>
      </c>
      <c r="F24" s="222" t="s">
        <v>9131</v>
      </c>
      <c r="G24" s="86" t="s">
        <v>9132</v>
      </c>
      <c r="H24" s="215" t="s">
        <v>9133</v>
      </c>
      <c r="I24" s="87" t="s">
        <v>10</v>
      </c>
      <c r="J24" s="87" t="s">
        <v>10</v>
      </c>
      <c r="K24" s="86"/>
    </row>
    <row r="25" spans="1:11" s="220" customFormat="1" ht="18.75" customHeight="1" x14ac:dyDescent="0.4">
      <c r="A25" s="218">
        <v>394050</v>
      </c>
      <c r="B25" s="219" t="s">
        <v>9134</v>
      </c>
      <c r="C25" s="86" t="s">
        <v>9135</v>
      </c>
      <c r="D25" s="86" t="s">
        <v>9019</v>
      </c>
      <c r="E25" s="214" t="s">
        <v>9136</v>
      </c>
      <c r="F25" s="214" t="s">
        <v>9137</v>
      </c>
      <c r="G25" s="86" t="s">
        <v>9138</v>
      </c>
      <c r="H25" s="212"/>
      <c r="I25" s="87" t="s">
        <v>175</v>
      </c>
      <c r="J25" s="87" t="s">
        <v>10</v>
      </c>
      <c r="K25" s="86"/>
    </row>
    <row r="26" spans="1:11" s="220" customFormat="1" ht="18.75" customHeight="1" x14ac:dyDescent="0.4">
      <c r="A26" s="218">
        <v>394106</v>
      </c>
      <c r="B26" s="219" t="s">
        <v>9139</v>
      </c>
      <c r="C26" s="86" t="s">
        <v>9140</v>
      </c>
      <c r="D26" s="86" t="s">
        <v>9019</v>
      </c>
      <c r="E26" s="214" t="s">
        <v>9141</v>
      </c>
      <c r="F26" s="214" t="s">
        <v>9142</v>
      </c>
      <c r="G26" s="86" t="s">
        <v>9143</v>
      </c>
      <c r="H26" s="212"/>
      <c r="I26" s="87" t="s">
        <v>10</v>
      </c>
      <c r="J26" s="87" t="s">
        <v>10</v>
      </c>
      <c r="K26" s="86"/>
    </row>
    <row r="27" spans="1:11" s="220" customFormat="1" ht="18.75" customHeight="1" x14ac:dyDescent="0.4">
      <c r="A27" s="218">
        <v>394114</v>
      </c>
      <c r="B27" s="219" t="s">
        <v>9144</v>
      </c>
      <c r="C27" s="86" t="s">
        <v>9145</v>
      </c>
      <c r="D27" s="86" t="s">
        <v>9019</v>
      </c>
      <c r="E27" s="214" t="s">
        <v>9146</v>
      </c>
      <c r="F27" s="214" t="s">
        <v>9147</v>
      </c>
      <c r="G27" s="86" t="s">
        <v>9148</v>
      </c>
      <c r="H27" s="215" t="s">
        <v>9149</v>
      </c>
      <c r="I27" s="87" t="s">
        <v>10</v>
      </c>
      <c r="J27" s="87" t="s">
        <v>10</v>
      </c>
      <c r="K27" s="86"/>
    </row>
    <row r="28" spans="1:11" s="220" customFormat="1" ht="18.75" customHeight="1" x14ac:dyDescent="0.4">
      <c r="A28" s="218">
        <v>394122</v>
      </c>
      <c r="B28" s="219" t="s">
        <v>9150</v>
      </c>
      <c r="C28" s="86" t="s">
        <v>9151</v>
      </c>
      <c r="D28" s="86" t="s">
        <v>9019</v>
      </c>
      <c r="E28" s="214" t="s">
        <v>9152</v>
      </c>
      <c r="F28" s="214" t="s">
        <v>9153</v>
      </c>
      <c r="G28" s="86" t="s">
        <v>9154</v>
      </c>
      <c r="H28" s="215" t="s">
        <v>9155</v>
      </c>
      <c r="I28" s="87" t="s">
        <v>10</v>
      </c>
      <c r="J28" s="87" t="s">
        <v>10</v>
      </c>
      <c r="K28" s="86"/>
    </row>
    <row r="29" spans="1:11" s="220" customFormat="1" ht="18.75" customHeight="1" x14ac:dyDescent="0.4">
      <c r="A29" s="218">
        <v>394246</v>
      </c>
      <c r="B29" s="219" t="s">
        <v>9156</v>
      </c>
      <c r="C29" s="86" t="s">
        <v>9157</v>
      </c>
      <c r="D29" s="86" t="s">
        <v>9019</v>
      </c>
      <c r="E29" s="214" t="s">
        <v>9158</v>
      </c>
      <c r="F29" s="214" t="s">
        <v>9159</v>
      </c>
      <c r="G29" s="86" t="s">
        <v>9160</v>
      </c>
      <c r="H29" s="212"/>
      <c r="I29" s="87" t="s">
        <v>10</v>
      </c>
      <c r="J29" s="87" t="s">
        <v>10</v>
      </c>
      <c r="K29" s="86"/>
    </row>
    <row r="30" spans="1:11" s="220" customFormat="1" ht="18.75" customHeight="1" x14ac:dyDescent="0.4">
      <c r="A30" s="218">
        <v>394271</v>
      </c>
      <c r="B30" s="219" t="s">
        <v>9161</v>
      </c>
      <c r="C30" s="86" t="s">
        <v>9162</v>
      </c>
      <c r="D30" s="86" t="s">
        <v>9019</v>
      </c>
      <c r="E30" s="214" t="s">
        <v>9163</v>
      </c>
      <c r="F30" s="214" t="s">
        <v>9164</v>
      </c>
      <c r="G30" s="86" t="s">
        <v>9165</v>
      </c>
      <c r="H30" s="212"/>
      <c r="I30" s="87" t="s">
        <v>10</v>
      </c>
      <c r="J30" s="87" t="s">
        <v>10</v>
      </c>
      <c r="K30" s="86"/>
    </row>
    <row r="31" spans="1:11" s="220" customFormat="1" ht="18.75" customHeight="1" x14ac:dyDescent="0.4">
      <c r="A31" s="218">
        <v>394289</v>
      </c>
      <c r="B31" s="219" t="s">
        <v>9166</v>
      </c>
      <c r="C31" s="86" t="s">
        <v>9167</v>
      </c>
      <c r="D31" s="86" t="s">
        <v>9019</v>
      </c>
      <c r="E31" s="214" t="s">
        <v>9168</v>
      </c>
      <c r="F31" s="222" t="s">
        <v>9169</v>
      </c>
      <c r="G31" s="223" t="s">
        <v>9170</v>
      </c>
      <c r="H31" s="212" t="s">
        <v>9171</v>
      </c>
      <c r="I31" s="87" t="s">
        <v>10</v>
      </c>
      <c r="J31" s="87" t="s">
        <v>10</v>
      </c>
      <c r="K31" s="86"/>
    </row>
    <row r="32" spans="1:11" s="220" customFormat="1" ht="51" customHeight="1" x14ac:dyDescent="0.4">
      <c r="A32" s="218">
        <v>398781</v>
      </c>
      <c r="B32" s="224" t="s">
        <v>9172</v>
      </c>
      <c r="C32" s="223" t="s">
        <v>9173</v>
      </c>
      <c r="D32" s="86" t="s">
        <v>9019</v>
      </c>
      <c r="E32" s="214" t="s">
        <v>9174</v>
      </c>
      <c r="F32" s="222" t="s">
        <v>9175</v>
      </c>
      <c r="G32" s="223" t="s">
        <v>9176</v>
      </c>
      <c r="H32" s="225" t="s">
        <v>11231</v>
      </c>
      <c r="I32" s="87" t="s">
        <v>10</v>
      </c>
      <c r="J32" s="87" t="s">
        <v>10</v>
      </c>
      <c r="K32" s="86"/>
    </row>
  </sheetData>
  <phoneticPr fontId="1"/>
  <dataValidations count="4">
    <dataValidation imeMode="halfAlpha" allowBlank="1" showInputMessage="1" showErrorMessage="1" sqref="G32 C32" xr:uid="{89273931-3903-414C-8001-ABED71F69604}"/>
    <dataValidation type="list" allowBlank="1" sqref="I3:J32" xr:uid="{E409230E-561A-4527-A377-B6FBD6EB23A1}">
      <formula1>"○,未実施"</formula1>
    </dataValidation>
    <dataValidation allowBlank="1" showInputMessage="1" sqref="G2:H2 C2" xr:uid="{661A80EA-ADD4-4EAB-BD4C-A246958505E8}"/>
    <dataValidation allowBlank="1" showInputMessage="1" promptTitle="市区町村コード" sqref="D32:E32 H32 G23:H23 C23:E23 B3:H3 C24:H31 A2:A3 K3:K32 C4:H14 C16:H22 C15:G15" xr:uid="{1DA40B4F-E398-42F4-AF85-A32ED48E9B33}"/>
  </dataValidations>
  <hyperlinks>
    <hyperlink ref="H3" display="https://www.city.kochi.kochi.jp/soshiki/35/" xr:uid="{DF91E344-82E2-4B9A-9CFA-4E3145683AAD}"/>
    <hyperlink ref="H4" display="https://www.city.muroto.kochi.jp" xr:uid="{59C146F8-0DA1-4CB4-BB8C-DB97FAC3C0A4}"/>
    <hyperlink ref="H7" display="https://www.city.tosa.lg.jp" xr:uid="{FA6C8A2E-15B9-4B16-9BFE-E5115FBA331F}"/>
    <hyperlink ref="H9" display="https://www.city.sukumo.kochi.jp" xr:uid="{9DA91347-1D33-4D7A-9FF7-08C964F111B4}"/>
    <hyperlink ref="H11" display="https://www.city.shimanto.lg.jp/" xr:uid="{130E7636-354A-4100-8399-9BB1B7B6C123}"/>
    <hyperlink ref="H12" display="https://www.city.kochi-konan.lg.jp" xr:uid="{3E23777A-A563-4BD2-AA29-85BFDD707EA6}"/>
    <hyperlink ref="H13" display="http://www.city.kami.kochi.jp/" xr:uid="{B42DB16A-A39D-4CC6-BB47-7D9C50D07C71}"/>
    <hyperlink ref="K15" display="fukushi@vill.geisei.lg.jp" xr:uid="{8891C00A-8D90-48F9-B41D-73281AF7E565}"/>
    <hyperlink ref="H17" display="https://www.town.otoyo.kohci.jp" xr:uid="{095F5B36-67FA-4B4D-93E0-4582A3036D0D}"/>
    <hyperlink ref="H21" display="http://www.town.niyodogawa.lg.jp/" xr:uid="{6D1BC32D-E6E0-4531-BCE5-9A4559A9E65D}"/>
    <hyperlink ref="H24" display="http://www.town.ochi.kochi.jp" xr:uid="{9FC89060-2518-421D-ACEB-315CC2F80E8D}"/>
    <hyperlink ref="H27" display="https://town.kochi-tsuno.lg.jp/kurashi" xr:uid="{6222FC02-BC89-4DCD-9E0D-9B478FC7FA4E}"/>
    <hyperlink ref="H28" display="https://www.town.shimanto.lg.jp/life/detail.php?hdnKey=9113" xr:uid="{DD68E6BB-398D-45DB-B46A-43711CE17B8C}"/>
    <hyperlink ref="H10" display="https://www.city.tosashimizu.kochi.jp/kurashi/section/kenko/10661.html" xr:uid="{0CC000F1-0882-43E5-B333-E0775F035116}"/>
  </hyperlinks>
  <pageMargins left="0.7" right="0.7" top="0.75" bottom="0.75" header="0.3" footer="0.3"/>
  <pageSetup paperSize="8"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C17E-245C-49EF-8375-5CF974FBA18C}">
  <sheetPr codeName="Sheet4"/>
  <dimension ref="A1:K37"/>
  <sheetViews>
    <sheetView topLeftCell="F1" zoomScale="80" zoomScaleNormal="80" zoomScaleSheetLayoutView="85"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67.375" style="69" bestFit="1" customWidth="1"/>
    <col min="6" max="6" width="38.25" style="69" bestFit="1" customWidth="1"/>
    <col min="7" max="7" width="15.25" style="69" bestFit="1" customWidth="1"/>
    <col min="8" max="8" width="92.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1684</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4" t="s">
        <v>1569</v>
      </c>
      <c r="B3" s="84" t="s">
        <v>1570</v>
      </c>
      <c r="C3" s="84" t="s">
        <v>1571</v>
      </c>
      <c r="D3" s="84" t="s">
        <v>1572</v>
      </c>
      <c r="E3" s="84" t="s">
        <v>1573</v>
      </c>
      <c r="F3" s="84" t="s">
        <v>1574</v>
      </c>
      <c r="G3" s="84" t="s">
        <v>1575</v>
      </c>
      <c r="H3" s="74" t="s">
        <v>10855</v>
      </c>
      <c r="I3" s="85" t="s">
        <v>10</v>
      </c>
      <c r="J3" s="85" t="s">
        <v>10</v>
      </c>
      <c r="K3" s="84"/>
    </row>
    <row r="4" spans="1:11" x14ac:dyDescent="0.4">
      <c r="A4" s="74" t="s">
        <v>1576</v>
      </c>
      <c r="B4" s="74" t="s">
        <v>1577</v>
      </c>
      <c r="C4" s="74" t="s">
        <v>1578</v>
      </c>
      <c r="D4" s="74" t="s">
        <v>1572</v>
      </c>
      <c r="E4" s="74" t="s">
        <v>1579</v>
      </c>
      <c r="F4" s="74" t="s">
        <v>1580</v>
      </c>
      <c r="G4" s="74" t="s">
        <v>1581</v>
      </c>
      <c r="H4" s="74" t="s">
        <v>1582</v>
      </c>
      <c r="I4" s="72" t="s">
        <v>10</v>
      </c>
      <c r="J4" s="72" t="s">
        <v>10</v>
      </c>
      <c r="K4" s="74"/>
    </row>
    <row r="5" spans="1:11" x14ac:dyDescent="0.4">
      <c r="A5" s="74" t="s">
        <v>1583</v>
      </c>
      <c r="B5" s="74" t="s">
        <v>1584</v>
      </c>
      <c r="C5" s="74" t="s">
        <v>1585</v>
      </c>
      <c r="D5" s="74" t="s">
        <v>1572</v>
      </c>
      <c r="E5" s="74" t="s">
        <v>1586</v>
      </c>
      <c r="F5" s="74" t="s">
        <v>1587</v>
      </c>
      <c r="G5" s="74" t="s">
        <v>1588</v>
      </c>
      <c r="H5" s="74" t="s">
        <v>1589</v>
      </c>
      <c r="I5" s="72" t="s">
        <v>10</v>
      </c>
      <c r="J5" s="72" t="s">
        <v>10</v>
      </c>
      <c r="K5" s="74"/>
    </row>
    <row r="6" spans="1:11" x14ac:dyDescent="0.4">
      <c r="A6" s="74" t="s">
        <v>1590</v>
      </c>
      <c r="B6" s="74" t="s">
        <v>1591</v>
      </c>
      <c r="C6" s="74" t="s">
        <v>1592</v>
      </c>
      <c r="D6" s="74" t="s">
        <v>1572</v>
      </c>
      <c r="E6" s="74" t="s">
        <v>1593</v>
      </c>
      <c r="F6" s="74" t="s">
        <v>1594</v>
      </c>
      <c r="G6" s="74" t="s">
        <v>1595</v>
      </c>
      <c r="H6" s="74" t="s">
        <v>11133</v>
      </c>
      <c r="I6" s="72" t="s">
        <v>10</v>
      </c>
      <c r="J6" s="72" t="s">
        <v>10</v>
      </c>
      <c r="K6" s="74"/>
    </row>
    <row r="7" spans="1:11" x14ac:dyDescent="0.4">
      <c r="A7" s="74" t="s">
        <v>1596</v>
      </c>
      <c r="B7" s="74" t="s">
        <v>1597</v>
      </c>
      <c r="C7" s="74" t="s">
        <v>1598</v>
      </c>
      <c r="D7" s="74" t="s">
        <v>1572</v>
      </c>
      <c r="E7" s="74" t="s">
        <v>1599</v>
      </c>
      <c r="F7" s="74" t="s">
        <v>1600</v>
      </c>
      <c r="G7" s="74" t="s">
        <v>1601</v>
      </c>
      <c r="H7" s="74"/>
      <c r="I7" s="72" t="s">
        <v>10</v>
      </c>
      <c r="J7" s="72" t="s">
        <v>10</v>
      </c>
      <c r="K7" s="74"/>
    </row>
    <row r="8" spans="1:11" x14ac:dyDescent="0.4">
      <c r="A8" s="74" t="s">
        <v>1602</v>
      </c>
      <c r="B8" s="74" t="s">
        <v>1603</v>
      </c>
      <c r="C8" s="74" t="s">
        <v>1604</v>
      </c>
      <c r="D8" s="74" t="s">
        <v>1572</v>
      </c>
      <c r="E8" s="74" t="s">
        <v>1605</v>
      </c>
      <c r="F8" s="74" t="s">
        <v>1606</v>
      </c>
      <c r="G8" s="74" t="s">
        <v>1607</v>
      </c>
      <c r="H8" s="53"/>
      <c r="I8" s="72" t="s">
        <v>10</v>
      </c>
      <c r="J8" s="72" t="s">
        <v>10</v>
      </c>
      <c r="K8" s="74"/>
    </row>
    <row r="9" spans="1:11" x14ac:dyDescent="0.4">
      <c r="A9" s="74" t="s">
        <v>1608</v>
      </c>
      <c r="B9" s="74" t="s">
        <v>1609</v>
      </c>
      <c r="C9" s="74" t="s">
        <v>1610</v>
      </c>
      <c r="D9" s="74" t="s">
        <v>1572</v>
      </c>
      <c r="E9" s="74" t="s">
        <v>1611</v>
      </c>
      <c r="F9" s="74" t="s">
        <v>1612</v>
      </c>
      <c r="G9" s="74" t="s">
        <v>1613</v>
      </c>
      <c r="H9" s="74" t="s">
        <v>1614</v>
      </c>
      <c r="I9" s="72" t="s">
        <v>10</v>
      </c>
      <c r="J9" s="72" t="s">
        <v>10</v>
      </c>
      <c r="K9" s="74"/>
    </row>
    <row r="10" spans="1:11" x14ac:dyDescent="0.4">
      <c r="A10" s="74" t="s">
        <v>1615</v>
      </c>
      <c r="B10" s="74" t="s">
        <v>1616</v>
      </c>
      <c r="C10" s="74" t="s">
        <v>1617</v>
      </c>
      <c r="D10" s="74" t="s">
        <v>1572</v>
      </c>
      <c r="E10" s="74" t="s">
        <v>1618</v>
      </c>
      <c r="F10" s="74" t="s">
        <v>1619</v>
      </c>
      <c r="G10" s="74" t="s">
        <v>1620</v>
      </c>
      <c r="H10" s="74" t="s">
        <v>1621</v>
      </c>
      <c r="I10" s="72" t="s">
        <v>10</v>
      </c>
      <c r="J10" s="72" t="s">
        <v>10</v>
      </c>
      <c r="K10" s="74"/>
    </row>
    <row r="11" spans="1:11" x14ac:dyDescent="0.4">
      <c r="A11" s="74" t="s">
        <v>1622</v>
      </c>
      <c r="B11" s="74" t="s">
        <v>1623</v>
      </c>
      <c r="C11" s="74" t="s">
        <v>1624</v>
      </c>
      <c r="D11" s="74" t="s">
        <v>1572</v>
      </c>
      <c r="E11" s="74" t="s">
        <v>1625</v>
      </c>
      <c r="F11" s="74" t="s">
        <v>1626</v>
      </c>
      <c r="G11" s="74" t="s">
        <v>1627</v>
      </c>
      <c r="H11" s="74" t="s">
        <v>1628</v>
      </c>
      <c r="I11" s="72" t="s">
        <v>10</v>
      </c>
      <c r="J11" s="72" t="s">
        <v>10</v>
      </c>
      <c r="K11" s="74"/>
    </row>
    <row r="12" spans="1:11" x14ac:dyDescent="0.4">
      <c r="A12" s="74" t="s">
        <v>1629</v>
      </c>
      <c r="B12" s="74" t="s">
        <v>1630</v>
      </c>
      <c r="C12" s="74" t="s">
        <v>1631</v>
      </c>
      <c r="D12" s="74" t="s">
        <v>1572</v>
      </c>
      <c r="E12" s="74" t="s">
        <v>1632</v>
      </c>
      <c r="F12" s="74" t="s">
        <v>1633</v>
      </c>
      <c r="G12" s="74" t="s">
        <v>1634</v>
      </c>
      <c r="H12" s="74" t="s">
        <v>1635</v>
      </c>
      <c r="I12" s="72" t="s">
        <v>10</v>
      </c>
      <c r="J12" s="72" t="s">
        <v>10</v>
      </c>
      <c r="K12" s="74"/>
    </row>
    <row r="13" spans="1:11" x14ac:dyDescent="0.4">
      <c r="A13" s="74" t="s">
        <v>1636</v>
      </c>
      <c r="B13" s="74" t="s">
        <v>1637</v>
      </c>
      <c r="C13" s="74" t="s">
        <v>1638</v>
      </c>
      <c r="D13" s="74" t="s">
        <v>1572</v>
      </c>
      <c r="E13" s="74" t="s">
        <v>1639</v>
      </c>
      <c r="F13" s="74" t="s">
        <v>1640</v>
      </c>
      <c r="G13" s="74" t="s">
        <v>1641</v>
      </c>
      <c r="H13" s="74" t="s">
        <v>1642</v>
      </c>
      <c r="I13" s="72" t="s">
        <v>10</v>
      </c>
      <c r="J13" s="72" t="s">
        <v>10</v>
      </c>
      <c r="K13" s="74"/>
    </row>
    <row r="14" spans="1:11" x14ac:dyDescent="0.4">
      <c r="A14" s="74" t="s">
        <v>1643</v>
      </c>
      <c r="B14" s="74" t="s">
        <v>1644</v>
      </c>
      <c r="C14" s="74" t="s">
        <v>1645</v>
      </c>
      <c r="D14" s="74" t="s">
        <v>1572</v>
      </c>
      <c r="E14" s="74" t="s">
        <v>1646</v>
      </c>
      <c r="F14" s="74" t="s">
        <v>1647</v>
      </c>
      <c r="G14" s="74" t="s">
        <v>1648</v>
      </c>
      <c r="H14" s="74" t="s">
        <v>1649</v>
      </c>
      <c r="I14" s="72" t="s">
        <v>10</v>
      </c>
      <c r="J14" s="72" t="s">
        <v>10</v>
      </c>
      <c r="K14" s="74"/>
    </row>
    <row r="15" spans="1:11" x14ac:dyDescent="0.4">
      <c r="A15" s="74" t="s">
        <v>1650</v>
      </c>
      <c r="B15" s="74" t="s">
        <v>1651</v>
      </c>
      <c r="C15" s="74" t="s">
        <v>1652</v>
      </c>
      <c r="D15" s="74" t="s">
        <v>1572</v>
      </c>
      <c r="E15" s="74" t="s">
        <v>1653</v>
      </c>
      <c r="F15" s="74" t="s">
        <v>11043</v>
      </c>
      <c r="G15" s="74" t="s">
        <v>11044</v>
      </c>
      <c r="H15" s="74" t="s">
        <v>1654</v>
      </c>
      <c r="I15" s="72" t="s">
        <v>10</v>
      </c>
      <c r="J15" s="72" t="s">
        <v>10</v>
      </c>
      <c r="K15" s="74"/>
    </row>
    <row r="16" spans="1:11" x14ac:dyDescent="0.4">
      <c r="A16" s="74" t="s">
        <v>1655</v>
      </c>
      <c r="B16" s="74" t="s">
        <v>1656</v>
      </c>
      <c r="C16" s="74" t="s">
        <v>1657</v>
      </c>
      <c r="D16" s="74" t="s">
        <v>1572</v>
      </c>
      <c r="E16" s="74" t="s">
        <v>1658</v>
      </c>
      <c r="F16" s="74" t="s">
        <v>1659</v>
      </c>
      <c r="G16" s="74" t="s">
        <v>1660</v>
      </c>
      <c r="H16" s="74" t="s">
        <v>1661</v>
      </c>
      <c r="I16" s="72" t="s">
        <v>10</v>
      </c>
      <c r="J16" s="72" t="s">
        <v>10</v>
      </c>
      <c r="K16" s="74"/>
    </row>
    <row r="17" spans="1:11" x14ac:dyDescent="0.4">
      <c r="A17" s="74" t="s">
        <v>1662</v>
      </c>
      <c r="B17" s="74" t="s">
        <v>1663</v>
      </c>
      <c r="C17" s="74" t="s">
        <v>1664</v>
      </c>
      <c r="D17" s="74" t="s">
        <v>1572</v>
      </c>
      <c r="E17" s="74" t="s">
        <v>1665</v>
      </c>
      <c r="F17" s="74" t="s">
        <v>1666</v>
      </c>
      <c r="G17" s="74" t="s">
        <v>1667</v>
      </c>
      <c r="H17" s="74" t="s">
        <v>1668</v>
      </c>
      <c r="I17" s="72" t="s">
        <v>10</v>
      </c>
      <c r="J17" s="72" t="s">
        <v>10</v>
      </c>
      <c r="K17" s="74"/>
    </row>
    <row r="18" spans="1:11" x14ac:dyDescent="0.4">
      <c r="A18" s="74" t="s">
        <v>1669</v>
      </c>
      <c r="B18" s="74" t="s">
        <v>1670</v>
      </c>
      <c r="C18" s="74" t="s">
        <v>1671</v>
      </c>
      <c r="D18" s="74" t="s">
        <v>1572</v>
      </c>
      <c r="E18" s="74" t="s">
        <v>1672</v>
      </c>
      <c r="F18" s="74" t="s">
        <v>1673</v>
      </c>
      <c r="G18" s="74" t="s">
        <v>1674</v>
      </c>
      <c r="H18" s="74"/>
      <c r="I18" s="72" t="s">
        <v>10</v>
      </c>
      <c r="J18" s="72" t="s">
        <v>10</v>
      </c>
      <c r="K18" s="74"/>
    </row>
    <row r="19" spans="1:11" x14ac:dyDescent="0.4">
      <c r="A19" s="74" t="s">
        <v>1675</v>
      </c>
      <c r="B19" s="74" t="s">
        <v>1676</v>
      </c>
      <c r="C19" s="74" t="s">
        <v>1677</v>
      </c>
      <c r="D19" s="74" t="s">
        <v>1572</v>
      </c>
      <c r="E19" s="74" t="s">
        <v>1678</v>
      </c>
      <c r="F19" s="74" t="s">
        <v>1679</v>
      </c>
      <c r="G19" s="74" t="s">
        <v>1680</v>
      </c>
      <c r="H19" s="74"/>
      <c r="I19" s="72" t="s">
        <v>10</v>
      </c>
      <c r="J19" s="72" t="s">
        <v>10</v>
      </c>
      <c r="K19" s="74"/>
    </row>
    <row r="20" spans="1:11" x14ac:dyDescent="0.4">
      <c r="A20" s="74" t="s">
        <v>1681</v>
      </c>
      <c r="B20" s="74" t="s">
        <v>1682</v>
      </c>
      <c r="C20" s="74" t="s">
        <v>1683</v>
      </c>
      <c r="D20" s="74" t="s">
        <v>1684</v>
      </c>
      <c r="E20" s="74" t="s">
        <v>1685</v>
      </c>
      <c r="F20" s="74" t="s">
        <v>1686</v>
      </c>
      <c r="G20" s="74" t="s">
        <v>1687</v>
      </c>
      <c r="H20" s="53" t="s">
        <v>1688</v>
      </c>
      <c r="I20" s="72" t="s">
        <v>10</v>
      </c>
      <c r="J20" s="72" t="s">
        <v>10</v>
      </c>
      <c r="K20" s="74"/>
    </row>
    <row r="21" spans="1:11" x14ac:dyDescent="0.4">
      <c r="A21" s="74" t="s">
        <v>1689</v>
      </c>
      <c r="B21" s="74" t="s">
        <v>1690</v>
      </c>
      <c r="C21" s="74" t="s">
        <v>1691</v>
      </c>
      <c r="D21" s="74" t="s">
        <v>1572</v>
      </c>
      <c r="E21" s="74" t="s">
        <v>1692</v>
      </c>
      <c r="F21" s="74" t="s">
        <v>1693</v>
      </c>
      <c r="G21" s="74" t="s">
        <v>1694</v>
      </c>
      <c r="H21" s="74" t="s">
        <v>1695</v>
      </c>
      <c r="I21" s="72" t="s">
        <v>10</v>
      </c>
      <c r="J21" s="72" t="s">
        <v>10</v>
      </c>
      <c r="K21" s="74"/>
    </row>
    <row r="22" spans="1:11" x14ac:dyDescent="0.4">
      <c r="A22" s="74" t="s">
        <v>1696</v>
      </c>
      <c r="B22" s="74" t="s">
        <v>1697</v>
      </c>
      <c r="C22" s="74" t="s">
        <v>1698</v>
      </c>
      <c r="D22" s="74" t="s">
        <v>1572</v>
      </c>
      <c r="E22" s="74" t="s">
        <v>1699</v>
      </c>
      <c r="F22" s="74" t="s">
        <v>1700</v>
      </c>
      <c r="G22" s="74" t="s">
        <v>1701</v>
      </c>
      <c r="H22" s="74" t="s">
        <v>1702</v>
      </c>
      <c r="I22" s="72" t="s">
        <v>10</v>
      </c>
      <c r="J22" s="72" t="s">
        <v>10</v>
      </c>
      <c r="K22" s="74"/>
    </row>
    <row r="23" spans="1:11" x14ac:dyDescent="0.4">
      <c r="A23" s="74" t="s">
        <v>1703</v>
      </c>
      <c r="B23" s="74" t="s">
        <v>1704</v>
      </c>
      <c r="C23" s="74" t="s">
        <v>1705</v>
      </c>
      <c r="D23" s="74" t="s">
        <v>1572</v>
      </c>
      <c r="E23" s="74" t="s">
        <v>1706</v>
      </c>
      <c r="F23" s="74" t="s">
        <v>1707</v>
      </c>
      <c r="G23" s="74" t="s">
        <v>1708</v>
      </c>
      <c r="H23" s="74" t="s">
        <v>1709</v>
      </c>
      <c r="I23" s="72" t="s">
        <v>10</v>
      </c>
      <c r="J23" s="72" t="s">
        <v>10</v>
      </c>
      <c r="K23" s="74"/>
    </row>
    <row r="24" spans="1:11" x14ac:dyDescent="0.4">
      <c r="A24" s="74" t="s">
        <v>1710</v>
      </c>
      <c r="B24" s="74" t="s">
        <v>1711</v>
      </c>
      <c r="C24" s="74" t="s">
        <v>1712</v>
      </c>
      <c r="D24" s="74" t="s">
        <v>1572</v>
      </c>
      <c r="E24" s="74" t="s">
        <v>1713</v>
      </c>
      <c r="F24" s="74" t="s">
        <v>1714</v>
      </c>
      <c r="G24" s="74" t="s">
        <v>1715</v>
      </c>
      <c r="H24" s="74" t="s">
        <v>1716</v>
      </c>
      <c r="I24" s="72" t="s">
        <v>10</v>
      </c>
      <c r="J24" s="72" t="s">
        <v>10</v>
      </c>
      <c r="K24" s="74"/>
    </row>
    <row r="25" spans="1:11" x14ac:dyDescent="0.4">
      <c r="A25" s="74" t="s">
        <v>1717</v>
      </c>
      <c r="B25" s="74" t="s">
        <v>1718</v>
      </c>
      <c r="C25" s="74" t="s">
        <v>1719</v>
      </c>
      <c r="D25" s="74" t="s">
        <v>1572</v>
      </c>
      <c r="E25" s="74" t="s">
        <v>1720</v>
      </c>
      <c r="F25" s="74" t="s">
        <v>1721</v>
      </c>
      <c r="G25" s="74" t="s">
        <v>1722</v>
      </c>
      <c r="H25" s="74" t="s">
        <v>1723</v>
      </c>
      <c r="I25" s="72" t="s">
        <v>10</v>
      </c>
      <c r="J25" s="72" t="s">
        <v>10</v>
      </c>
      <c r="K25" s="74"/>
    </row>
    <row r="26" spans="1:11" x14ac:dyDescent="0.4">
      <c r="A26" s="74" t="s">
        <v>1724</v>
      </c>
      <c r="B26" s="74" t="s">
        <v>1725</v>
      </c>
      <c r="C26" s="74" t="s">
        <v>1726</v>
      </c>
      <c r="D26" s="74" t="s">
        <v>1572</v>
      </c>
      <c r="E26" s="74" t="s">
        <v>1727</v>
      </c>
      <c r="F26" s="74" t="s">
        <v>1728</v>
      </c>
      <c r="G26" s="74" t="s">
        <v>1729</v>
      </c>
      <c r="H26" s="74" t="s">
        <v>1730</v>
      </c>
      <c r="I26" s="72" t="s">
        <v>10</v>
      </c>
      <c r="J26" s="72" t="s">
        <v>10</v>
      </c>
      <c r="K26" s="74"/>
    </row>
    <row r="27" spans="1:11" x14ac:dyDescent="0.4">
      <c r="A27" s="74" t="s">
        <v>1731</v>
      </c>
      <c r="B27" s="74" t="s">
        <v>1732</v>
      </c>
      <c r="C27" s="74" t="s">
        <v>1733</v>
      </c>
      <c r="D27" s="74" t="s">
        <v>1572</v>
      </c>
      <c r="E27" s="74" t="s">
        <v>1734</v>
      </c>
      <c r="F27" s="74" t="s">
        <v>1735</v>
      </c>
      <c r="G27" s="74" t="s">
        <v>1736</v>
      </c>
      <c r="H27" s="74" t="s">
        <v>1737</v>
      </c>
      <c r="I27" s="72" t="s">
        <v>10</v>
      </c>
      <c r="J27" s="72" t="s">
        <v>10</v>
      </c>
      <c r="K27" s="74"/>
    </row>
    <row r="28" spans="1:11" x14ac:dyDescent="0.4">
      <c r="A28" s="74" t="s">
        <v>1738</v>
      </c>
      <c r="B28" s="74" t="s">
        <v>1739</v>
      </c>
      <c r="C28" s="74" t="s">
        <v>1740</v>
      </c>
      <c r="D28" s="74" t="s">
        <v>1572</v>
      </c>
      <c r="E28" s="74" t="s">
        <v>1741</v>
      </c>
      <c r="F28" s="74" t="s">
        <v>1742</v>
      </c>
      <c r="G28" s="74" t="s">
        <v>1743</v>
      </c>
      <c r="H28" s="74" t="s">
        <v>1744</v>
      </c>
      <c r="I28" s="72" t="s">
        <v>10</v>
      </c>
      <c r="J28" s="72" t="s">
        <v>10</v>
      </c>
      <c r="K28" s="74"/>
    </row>
    <row r="29" spans="1:11" x14ac:dyDescent="0.4">
      <c r="A29" s="74" t="s">
        <v>1745</v>
      </c>
      <c r="B29" s="74" t="s">
        <v>1746</v>
      </c>
      <c r="C29" s="74" t="s">
        <v>1747</v>
      </c>
      <c r="D29" s="74" t="s">
        <v>1572</v>
      </c>
      <c r="E29" s="74" t="s">
        <v>1748</v>
      </c>
      <c r="F29" s="74" t="s">
        <v>1749</v>
      </c>
      <c r="G29" s="74" t="s">
        <v>1750</v>
      </c>
      <c r="H29" s="69" t="s">
        <v>11122</v>
      </c>
      <c r="I29" s="72" t="s">
        <v>10</v>
      </c>
      <c r="J29" s="72" t="s">
        <v>10</v>
      </c>
      <c r="K29" s="74"/>
    </row>
    <row r="30" spans="1:11" x14ac:dyDescent="0.4">
      <c r="A30" s="74" t="s">
        <v>1751</v>
      </c>
      <c r="B30" s="74" t="s">
        <v>1752</v>
      </c>
      <c r="C30" s="74" t="s">
        <v>1753</v>
      </c>
      <c r="D30" s="74" t="s">
        <v>1572</v>
      </c>
      <c r="E30" s="74" t="s">
        <v>1754</v>
      </c>
      <c r="F30" s="74" t="s">
        <v>1755</v>
      </c>
      <c r="G30" s="74" t="s">
        <v>1756</v>
      </c>
      <c r="H30" s="74"/>
      <c r="I30" s="72" t="s">
        <v>10</v>
      </c>
      <c r="J30" s="72" t="s">
        <v>10</v>
      </c>
      <c r="K30" s="74"/>
    </row>
    <row r="31" spans="1:11" x14ac:dyDescent="0.4">
      <c r="A31" s="74" t="s">
        <v>1757</v>
      </c>
      <c r="B31" s="74" t="s">
        <v>1758</v>
      </c>
      <c r="C31" s="74" t="s">
        <v>1759</v>
      </c>
      <c r="D31" s="74" t="s">
        <v>1572</v>
      </c>
      <c r="E31" s="74" t="s">
        <v>1760</v>
      </c>
      <c r="F31" s="74" t="s">
        <v>1761</v>
      </c>
      <c r="G31" s="74" t="s">
        <v>1762</v>
      </c>
      <c r="H31" s="74"/>
      <c r="I31" s="72" t="s">
        <v>10</v>
      </c>
      <c r="J31" s="72" t="s">
        <v>10</v>
      </c>
      <c r="K31" s="74"/>
    </row>
    <row r="32" spans="1:11" x14ac:dyDescent="0.4">
      <c r="A32" s="74" t="s">
        <v>1763</v>
      </c>
      <c r="B32" s="74" t="s">
        <v>1764</v>
      </c>
      <c r="C32" s="74" t="s">
        <v>1765</v>
      </c>
      <c r="D32" s="74" t="s">
        <v>1572</v>
      </c>
      <c r="E32" s="74" t="s">
        <v>1766</v>
      </c>
      <c r="F32" s="74" t="s">
        <v>1767</v>
      </c>
      <c r="G32" s="74" t="s">
        <v>1768</v>
      </c>
      <c r="H32" s="74"/>
      <c r="I32" s="72" t="s">
        <v>10</v>
      </c>
      <c r="J32" s="72" t="s">
        <v>10</v>
      </c>
      <c r="K32" s="74"/>
    </row>
    <row r="33" spans="1:11" x14ac:dyDescent="0.4">
      <c r="A33" s="74" t="s">
        <v>1769</v>
      </c>
      <c r="B33" s="74" t="s">
        <v>1770</v>
      </c>
      <c r="C33" s="74" t="s">
        <v>1771</v>
      </c>
      <c r="D33" s="74" t="s">
        <v>1572</v>
      </c>
      <c r="E33" s="74" t="s">
        <v>1772</v>
      </c>
      <c r="F33" s="74" t="s">
        <v>1773</v>
      </c>
      <c r="G33" s="74" t="s">
        <v>1774</v>
      </c>
      <c r="H33" s="74" t="s">
        <v>1775</v>
      </c>
      <c r="I33" s="72" t="s">
        <v>10</v>
      </c>
      <c r="J33" s="72" t="s">
        <v>10</v>
      </c>
      <c r="K33" s="74"/>
    </row>
    <row r="34" spans="1:11" x14ac:dyDescent="0.4">
      <c r="A34" s="74" t="s">
        <v>1776</v>
      </c>
      <c r="B34" s="74" t="s">
        <v>1777</v>
      </c>
      <c r="C34" s="74" t="s">
        <v>1778</v>
      </c>
      <c r="D34" s="74" t="s">
        <v>1572</v>
      </c>
      <c r="E34" s="74" t="s">
        <v>1779</v>
      </c>
      <c r="F34" s="74" t="s">
        <v>1780</v>
      </c>
      <c r="G34" s="74" t="s">
        <v>1781</v>
      </c>
      <c r="H34" s="69" t="s">
        <v>1782</v>
      </c>
      <c r="I34" s="72" t="s">
        <v>10</v>
      </c>
      <c r="J34" s="72" t="s">
        <v>10</v>
      </c>
      <c r="K34" s="74"/>
    </row>
    <row r="35" spans="1:11" x14ac:dyDescent="0.4">
      <c r="A35" s="74" t="s">
        <v>1783</v>
      </c>
      <c r="B35" s="74" t="s">
        <v>1784</v>
      </c>
      <c r="C35" s="74" t="s">
        <v>1785</v>
      </c>
      <c r="D35" s="74" t="s">
        <v>1572</v>
      </c>
      <c r="E35" s="74" t="s">
        <v>1786</v>
      </c>
      <c r="F35" s="74" t="s">
        <v>1787</v>
      </c>
      <c r="G35" s="74" t="s">
        <v>1788</v>
      </c>
      <c r="H35" s="74"/>
      <c r="I35" s="72" t="s">
        <v>10</v>
      </c>
      <c r="J35" s="72" t="s">
        <v>10</v>
      </c>
      <c r="K35" s="74"/>
    </row>
    <row r="36" spans="1:11" x14ac:dyDescent="0.4">
      <c r="A36" s="74" t="s">
        <v>1789</v>
      </c>
      <c r="B36" s="74" t="s">
        <v>1790</v>
      </c>
      <c r="C36" s="74" t="s">
        <v>1791</v>
      </c>
      <c r="D36" s="74" t="s">
        <v>1572</v>
      </c>
      <c r="E36" s="74" t="s">
        <v>1792</v>
      </c>
      <c r="F36" s="74" t="s">
        <v>1793</v>
      </c>
      <c r="G36" s="74" t="s">
        <v>1794</v>
      </c>
      <c r="H36" s="74"/>
      <c r="I36" s="72" t="s">
        <v>10</v>
      </c>
      <c r="J36" s="72" t="s">
        <v>10</v>
      </c>
      <c r="K36" s="74"/>
    </row>
    <row r="37" spans="1:11" x14ac:dyDescent="0.4">
      <c r="A37" s="74" t="s">
        <v>1795</v>
      </c>
      <c r="B37" s="74" t="s">
        <v>1796</v>
      </c>
      <c r="C37" s="74" t="s">
        <v>11042</v>
      </c>
      <c r="D37" s="74" t="s">
        <v>1572</v>
      </c>
      <c r="E37" s="74" t="s">
        <v>1797</v>
      </c>
      <c r="F37" s="74" t="s">
        <v>1798</v>
      </c>
      <c r="G37" s="74" t="s">
        <v>1799</v>
      </c>
      <c r="H37" s="74" t="s">
        <v>1800</v>
      </c>
      <c r="I37" s="72" t="s">
        <v>10</v>
      </c>
      <c r="J37" s="72" t="s">
        <v>10</v>
      </c>
      <c r="K37" s="74"/>
    </row>
  </sheetData>
  <phoneticPr fontId="1"/>
  <dataValidations count="3">
    <dataValidation allowBlank="1" showInputMessage="1" sqref="C2 G2:H2" xr:uid="{C6BC8D70-35F8-41EC-9B71-D6416FC45950}"/>
    <dataValidation allowBlank="1" showInputMessage="1" promptTitle="市区町村コード" sqref="B3:H3 K3 A2:A3" xr:uid="{E75113D6-4956-46C3-B7DE-85F0839FAB07}"/>
    <dataValidation type="list" allowBlank="1" sqref="I3:J3" xr:uid="{D3920D03-06CA-4E12-8B1E-69AADAAE6F07}">
      <formula1>"○,未実施"</formula1>
    </dataValidation>
  </dataValidations>
  <pageMargins left="0.70866141732283472" right="0.70866141732283472" top="0.74803149606299213" bottom="0.74803149606299213" header="0.31496062992125984" footer="0.31496062992125984"/>
  <pageSetup paperSize="8" scale="4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0F46-3733-417D-B528-EA7C56C724E3}">
  <sheetPr codeName="Sheet40"/>
  <dimension ref="A1:K63"/>
  <sheetViews>
    <sheetView topLeftCell="H1" zoomScale="80" zoomScaleNormal="80" workbookViewId="0">
      <selection activeCell="L18" sqref="L18"/>
    </sheetView>
  </sheetViews>
  <sheetFormatPr defaultColWidth="9" defaultRowHeight="18.75" x14ac:dyDescent="0.45"/>
  <cols>
    <col min="1" max="1" width="16.25" style="229" bestFit="1" customWidth="1"/>
    <col min="2" max="2" width="9.25" style="229" bestFit="1" customWidth="1"/>
    <col min="3" max="3" width="11.25" style="229" bestFit="1" customWidth="1"/>
    <col min="4" max="4" width="13.25" style="229" bestFit="1" customWidth="1"/>
    <col min="5" max="5" width="52.875" style="229" bestFit="1" customWidth="1"/>
    <col min="6" max="6" width="41.25" style="229" bestFit="1" customWidth="1"/>
    <col min="7" max="7" width="35.625" style="229" bestFit="1" customWidth="1"/>
    <col min="8" max="8" width="94.375" style="229" bestFit="1" customWidth="1"/>
    <col min="9" max="9" width="11.25" style="234" bestFit="1" customWidth="1"/>
    <col min="10" max="10" width="15.375" style="234" bestFit="1" customWidth="1"/>
    <col min="11" max="11" width="56" style="229" bestFit="1" customWidth="1"/>
    <col min="12" max="12" width="82.875" style="229" customWidth="1"/>
    <col min="13" max="16384" width="9" style="229"/>
  </cols>
  <sheetData>
    <row r="1" spans="1:11" s="69" customFormat="1" ht="60" customHeight="1" x14ac:dyDescent="0.4">
      <c r="A1" s="81" t="s">
        <v>11004</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5">
      <c r="A3" s="226" t="s">
        <v>9177</v>
      </c>
      <c r="B3" s="227" t="s">
        <v>9178</v>
      </c>
      <c r="C3" s="226" t="s">
        <v>9179</v>
      </c>
      <c r="D3" s="227" t="s">
        <v>9180</v>
      </c>
      <c r="E3" s="226" t="s">
        <v>9181</v>
      </c>
      <c r="F3" s="226" t="s">
        <v>9182</v>
      </c>
      <c r="G3" s="226" t="s">
        <v>9183</v>
      </c>
      <c r="H3" s="226" t="s">
        <v>9184</v>
      </c>
      <c r="I3" s="228" t="s">
        <v>10</v>
      </c>
      <c r="J3" s="228" t="s">
        <v>10</v>
      </c>
      <c r="K3" s="226"/>
    </row>
    <row r="4" spans="1:11" x14ac:dyDescent="0.45">
      <c r="A4" s="230">
        <v>401307</v>
      </c>
      <c r="B4" s="227" t="s">
        <v>9185</v>
      </c>
      <c r="C4" s="227" t="s">
        <v>9186</v>
      </c>
      <c r="D4" s="227" t="s">
        <v>9180</v>
      </c>
      <c r="E4" s="227" t="s">
        <v>9187</v>
      </c>
      <c r="F4" s="227" t="s">
        <v>9188</v>
      </c>
      <c r="G4" s="227" t="s">
        <v>9189</v>
      </c>
      <c r="H4" s="227" t="s">
        <v>9190</v>
      </c>
      <c r="I4" s="231" t="s">
        <v>10</v>
      </c>
      <c r="J4" s="231" t="s">
        <v>10</v>
      </c>
      <c r="K4" s="227"/>
    </row>
    <row r="5" spans="1:11" x14ac:dyDescent="0.45">
      <c r="A5" s="230" t="s">
        <v>9191</v>
      </c>
      <c r="B5" s="227" t="s">
        <v>9192</v>
      </c>
      <c r="C5" s="227" t="s">
        <v>9193</v>
      </c>
      <c r="D5" s="227" t="s">
        <v>9180</v>
      </c>
      <c r="E5" s="227" t="s">
        <v>9194</v>
      </c>
      <c r="F5" s="227" t="s">
        <v>9195</v>
      </c>
      <c r="G5" s="227" t="s">
        <v>9196</v>
      </c>
      <c r="H5" s="227" t="s">
        <v>9197</v>
      </c>
      <c r="I5" s="231" t="s">
        <v>10</v>
      </c>
      <c r="J5" s="231" t="s">
        <v>10</v>
      </c>
      <c r="K5" s="227"/>
    </row>
    <row r="6" spans="1:11" x14ac:dyDescent="0.45">
      <c r="A6" s="230" t="s">
        <v>9198</v>
      </c>
      <c r="B6" s="227" t="s">
        <v>9199</v>
      </c>
      <c r="C6" s="227" t="s">
        <v>9200</v>
      </c>
      <c r="D6" s="227" t="s">
        <v>9180</v>
      </c>
      <c r="E6" s="227" t="s">
        <v>9201</v>
      </c>
      <c r="F6" s="227" t="s">
        <v>9202</v>
      </c>
      <c r="G6" s="227" t="s">
        <v>9203</v>
      </c>
      <c r="H6" s="227" t="s">
        <v>9204</v>
      </c>
      <c r="I6" s="231" t="s">
        <v>10</v>
      </c>
      <c r="J6" s="231" t="s">
        <v>10</v>
      </c>
      <c r="K6" s="227"/>
    </row>
    <row r="7" spans="1:11" x14ac:dyDescent="0.45">
      <c r="A7" s="230" t="s">
        <v>9205</v>
      </c>
      <c r="B7" s="227" t="s">
        <v>9206</v>
      </c>
      <c r="C7" s="227" t="s">
        <v>9207</v>
      </c>
      <c r="D7" s="227" t="s">
        <v>9180</v>
      </c>
      <c r="E7" s="227" t="s">
        <v>9208</v>
      </c>
      <c r="F7" s="227" t="s">
        <v>9209</v>
      </c>
      <c r="G7" s="227" t="s">
        <v>9210</v>
      </c>
      <c r="H7" s="227" t="s">
        <v>9211</v>
      </c>
      <c r="I7" s="231" t="s">
        <v>10</v>
      </c>
      <c r="J7" s="231" t="s">
        <v>10</v>
      </c>
      <c r="K7" s="227"/>
    </row>
    <row r="8" spans="1:11" x14ac:dyDescent="0.45">
      <c r="A8" s="230" t="s">
        <v>9212</v>
      </c>
      <c r="B8" s="227" t="s">
        <v>9213</v>
      </c>
      <c r="C8" s="227" t="s">
        <v>11006</v>
      </c>
      <c r="D8" s="227" t="s">
        <v>9180</v>
      </c>
      <c r="E8" s="227" t="s">
        <v>11008</v>
      </c>
      <c r="F8" s="227" t="s">
        <v>11009</v>
      </c>
      <c r="G8" s="227" t="s">
        <v>9214</v>
      </c>
      <c r="H8" s="227" t="s">
        <v>9215</v>
      </c>
      <c r="I8" s="231" t="s">
        <v>10</v>
      </c>
      <c r="J8" s="231" t="s">
        <v>10</v>
      </c>
      <c r="K8" s="227"/>
    </row>
    <row r="9" spans="1:11" x14ac:dyDescent="0.45">
      <c r="A9" s="230">
        <v>402061</v>
      </c>
      <c r="B9" s="227" t="s">
        <v>9216</v>
      </c>
      <c r="C9" s="226" t="s">
        <v>9217</v>
      </c>
      <c r="D9" s="227" t="s">
        <v>9180</v>
      </c>
      <c r="E9" s="226" t="s">
        <v>9218</v>
      </c>
      <c r="F9" s="226" t="s">
        <v>9219</v>
      </c>
      <c r="G9" s="227" t="s">
        <v>9220</v>
      </c>
      <c r="H9" s="227" t="s">
        <v>9221</v>
      </c>
      <c r="I9" s="231" t="s">
        <v>10</v>
      </c>
      <c r="J9" s="231" t="s">
        <v>10</v>
      </c>
      <c r="K9" s="227"/>
    </row>
    <row r="10" spans="1:11" x14ac:dyDescent="0.45">
      <c r="A10" s="230" t="s">
        <v>9222</v>
      </c>
      <c r="B10" s="227" t="s">
        <v>9223</v>
      </c>
      <c r="C10" s="227" t="s">
        <v>9224</v>
      </c>
      <c r="D10" s="227" t="s">
        <v>9180</v>
      </c>
      <c r="E10" s="227" t="s">
        <v>9225</v>
      </c>
      <c r="F10" s="227" t="s">
        <v>9226</v>
      </c>
      <c r="G10" s="227" t="s">
        <v>9227</v>
      </c>
      <c r="H10" s="227" t="s">
        <v>9228</v>
      </c>
      <c r="I10" s="231" t="s">
        <v>10</v>
      </c>
      <c r="J10" s="231" t="s">
        <v>10</v>
      </c>
      <c r="K10" s="227"/>
    </row>
    <row r="11" spans="1:11" x14ac:dyDescent="0.45">
      <c r="A11" s="230" t="s">
        <v>9229</v>
      </c>
      <c r="B11" s="227" t="s">
        <v>11232</v>
      </c>
      <c r="C11" s="227" t="s">
        <v>10994</v>
      </c>
      <c r="D11" s="227" t="s">
        <v>9180</v>
      </c>
      <c r="E11" s="227" t="s">
        <v>9230</v>
      </c>
      <c r="F11" s="227" t="s">
        <v>9231</v>
      </c>
      <c r="G11" s="227" t="s">
        <v>9232</v>
      </c>
      <c r="H11" s="226"/>
      <c r="I11" s="231" t="s">
        <v>10</v>
      </c>
      <c r="J11" s="231" t="s">
        <v>10</v>
      </c>
      <c r="K11" s="227"/>
    </row>
    <row r="12" spans="1:11" x14ac:dyDescent="0.45">
      <c r="A12" s="230" t="s">
        <v>9233</v>
      </c>
      <c r="B12" s="227" t="s">
        <v>9234</v>
      </c>
      <c r="C12" s="227" t="s">
        <v>9235</v>
      </c>
      <c r="D12" s="227" t="s">
        <v>9180</v>
      </c>
      <c r="E12" s="227" t="s">
        <v>9236</v>
      </c>
      <c r="F12" s="227" t="s">
        <v>9237</v>
      </c>
      <c r="G12" s="227" t="s">
        <v>9238</v>
      </c>
      <c r="H12" s="226" t="s">
        <v>9239</v>
      </c>
      <c r="I12" s="231" t="s">
        <v>10</v>
      </c>
      <c r="J12" s="231" t="s">
        <v>10</v>
      </c>
      <c r="K12" s="227"/>
    </row>
    <row r="13" spans="1:11" x14ac:dyDescent="0.45">
      <c r="A13" s="230" t="s">
        <v>9240</v>
      </c>
      <c r="B13" s="227" t="s">
        <v>9241</v>
      </c>
      <c r="C13" s="227" t="s">
        <v>9242</v>
      </c>
      <c r="D13" s="227" t="s">
        <v>9180</v>
      </c>
      <c r="E13" s="227" t="s">
        <v>9243</v>
      </c>
      <c r="F13" s="227" t="s">
        <v>9244</v>
      </c>
      <c r="G13" s="227" t="s">
        <v>9245</v>
      </c>
      <c r="H13" s="227" t="s">
        <v>9246</v>
      </c>
      <c r="I13" s="231" t="s">
        <v>10</v>
      </c>
      <c r="J13" s="231" t="s">
        <v>10</v>
      </c>
      <c r="K13" s="227"/>
    </row>
    <row r="14" spans="1:11" x14ac:dyDescent="0.45">
      <c r="A14" s="230" t="s">
        <v>9247</v>
      </c>
      <c r="B14" s="227" t="s">
        <v>9248</v>
      </c>
      <c r="C14" s="227" t="s">
        <v>9249</v>
      </c>
      <c r="D14" s="227" t="s">
        <v>9180</v>
      </c>
      <c r="E14" s="227" t="s">
        <v>9250</v>
      </c>
      <c r="F14" s="227" t="s">
        <v>9251</v>
      </c>
      <c r="G14" s="227" t="s">
        <v>9252</v>
      </c>
      <c r="H14" s="227"/>
      <c r="I14" s="231" t="s">
        <v>10</v>
      </c>
      <c r="J14" s="231" t="s">
        <v>10</v>
      </c>
      <c r="K14" s="227"/>
    </row>
    <row r="15" spans="1:11" x14ac:dyDescent="0.45">
      <c r="A15" s="230" t="s">
        <v>9253</v>
      </c>
      <c r="B15" s="227" t="s">
        <v>9254</v>
      </c>
      <c r="C15" s="227" t="s">
        <v>9255</v>
      </c>
      <c r="D15" s="227" t="s">
        <v>9180</v>
      </c>
      <c r="E15" s="227" t="s">
        <v>9256</v>
      </c>
      <c r="F15" s="227" t="s">
        <v>9257</v>
      </c>
      <c r="G15" s="227" t="s">
        <v>9258</v>
      </c>
      <c r="H15" s="227" t="s">
        <v>9259</v>
      </c>
      <c r="I15" s="231" t="s">
        <v>10</v>
      </c>
      <c r="J15" s="231" t="s">
        <v>10</v>
      </c>
      <c r="K15" s="227"/>
    </row>
    <row r="16" spans="1:11" x14ac:dyDescent="0.45">
      <c r="A16" s="230" t="s">
        <v>9205</v>
      </c>
      <c r="B16" s="227" t="s">
        <v>9260</v>
      </c>
      <c r="C16" s="227" t="s">
        <v>9261</v>
      </c>
      <c r="D16" s="227" t="s">
        <v>9180</v>
      </c>
      <c r="E16" s="227" t="s">
        <v>9262</v>
      </c>
      <c r="F16" s="227" t="s">
        <v>9263</v>
      </c>
      <c r="G16" s="227" t="s">
        <v>9264</v>
      </c>
      <c r="H16" s="227" t="s">
        <v>11005</v>
      </c>
      <c r="I16" s="231" t="s">
        <v>10</v>
      </c>
      <c r="J16" s="231" t="s">
        <v>10</v>
      </c>
      <c r="K16" s="227"/>
    </row>
    <row r="17" spans="1:11" x14ac:dyDescent="0.45">
      <c r="A17" s="230" t="s">
        <v>9265</v>
      </c>
      <c r="B17" s="227" t="s">
        <v>9266</v>
      </c>
      <c r="C17" s="227" t="s">
        <v>9267</v>
      </c>
      <c r="D17" s="227" t="s">
        <v>9180</v>
      </c>
      <c r="E17" s="227" t="s">
        <v>11116</v>
      </c>
      <c r="F17" s="227" t="s">
        <v>9268</v>
      </c>
      <c r="G17" s="227" t="s">
        <v>9269</v>
      </c>
      <c r="H17" s="227" t="s">
        <v>11117</v>
      </c>
      <c r="I17" s="231" t="s">
        <v>10</v>
      </c>
      <c r="J17" s="231" t="s">
        <v>10</v>
      </c>
      <c r="K17" s="227"/>
    </row>
    <row r="18" spans="1:11" x14ac:dyDescent="0.45">
      <c r="A18" s="230" t="s">
        <v>9270</v>
      </c>
      <c r="B18" s="227" t="s">
        <v>9271</v>
      </c>
      <c r="C18" s="227" t="s">
        <v>9272</v>
      </c>
      <c r="D18" s="227" t="s">
        <v>9180</v>
      </c>
      <c r="E18" s="227" t="s">
        <v>9273</v>
      </c>
      <c r="F18" s="227" t="s">
        <v>9274</v>
      </c>
      <c r="G18" s="227" t="s">
        <v>9275</v>
      </c>
      <c r="H18" s="227" t="s">
        <v>9276</v>
      </c>
      <c r="I18" s="231" t="s">
        <v>10</v>
      </c>
      <c r="J18" s="231" t="s">
        <v>10</v>
      </c>
      <c r="K18" s="227"/>
    </row>
    <row r="19" spans="1:11" x14ac:dyDescent="0.45">
      <c r="A19" s="230" t="s">
        <v>9277</v>
      </c>
      <c r="B19" s="227" t="s">
        <v>9278</v>
      </c>
      <c r="C19" s="227" t="s">
        <v>9279</v>
      </c>
      <c r="D19" s="227" t="s">
        <v>9180</v>
      </c>
      <c r="E19" s="227" t="s">
        <v>9280</v>
      </c>
      <c r="F19" s="227" t="s">
        <v>9281</v>
      </c>
      <c r="G19" s="227" t="s">
        <v>9282</v>
      </c>
      <c r="H19" s="227" t="s">
        <v>9283</v>
      </c>
      <c r="I19" s="231" t="s">
        <v>10</v>
      </c>
      <c r="J19" s="231" t="s">
        <v>10</v>
      </c>
      <c r="K19" s="227"/>
    </row>
    <row r="20" spans="1:11" x14ac:dyDescent="0.45">
      <c r="A20" s="230" t="s">
        <v>9284</v>
      </c>
      <c r="B20" s="227" t="s">
        <v>9285</v>
      </c>
      <c r="C20" s="227" t="s">
        <v>9286</v>
      </c>
      <c r="D20" s="227" t="s">
        <v>9180</v>
      </c>
      <c r="E20" s="227" t="s">
        <v>9287</v>
      </c>
      <c r="F20" s="227" t="s">
        <v>9288</v>
      </c>
      <c r="G20" s="227" t="s">
        <v>9289</v>
      </c>
      <c r="H20" s="227" t="s">
        <v>9290</v>
      </c>
      <c r="I20" s="231" t="s">
        <v>10</v>
      </c>
      <c r="J20" s="231" t="s">
        <v>10</v>
      </c>
      <c r="K20" s="227"/>
    </row>
    <row r="21" spans="1:11" x14ac:dyDescent="0.45">
      <c r="A21" s="230" t="s">
        <v>9291</v>
      </c>
      <c r="B21" s="227" t="s">
        <v>10995</v>
      </c>
      <c r="C21" s="227" t="s">
        <v>10996</v>
      </c>
      <c r="D21" s="227" t="s">
        <v>9180</v>
      </c>
      <c r="E21" s="227" t="s">
        <v>9292</v>
      </c>
      <c r="F21" s="227" t="s">
        <v>9293</v>
      </c>
      <c r="G21" s="227" t="s">
        <v>9294</v>
      </c>
      <c r="H21" s="227" t="s">
        <v>9295</v>
      </c>
      <c r="I21" s="231" t="s">
        <v>10</v>
      </c>
      <c r="J21" s="231" t="s">
        <v>10</v>
      </c>
      <c r="K21" s="227"/>
    </row>
    <row r="22" spans="1:11" x14ac:dyDescent="0.45">
      <c r="A22" s="230" t="s">
        <v>9296</v>
      </c>
      <c r="B22" s="227" t="s">
        <v>9297</v>
      </c>
      <c r="C22" s="227" t="s">
        <v>9298</v>
      </c>
      <c r="D22" s="227" t="s">
        <v>9180</v>
      </c>
      <c r="E22" s="227" t="s">
        <v>9299</v>
      </c>
      <c r="F22" s="227" t="s">
        <v>9300</v>
      </c>
      <c r="G22" s="227" t="s">
        <v>9301</v>
      </c>
      <c r="H22" s="227" t="s">
        <v>11022</v>
      </c>
      <c r="I22" s="231" t="s">
        <v>10</v>
      </c>
      <c r="J22" s="231" t="s">
        <v>10</v>
      </c>
      <c r="K22" s="227"/>
    </row>
    <row r="23" spans="1:11" x14ac:dyDescent="0.45">
      <c r="A23" s="230" t="s">
        <v>9302</v>
      </c>
      <c r="B23" s="227" t="s">
        <v>9303</v>
      </c>
      <c r="C23" s="227" t="s">
        <v>9304</v>
      </c>
      <c r="D23" s="227" t="s">
        <v>9180</v>
      </c>
      <c r="E23" s="227" t="s">
        <v>9305</v>
      </c>
      <c r="F23" s="227" t="s">
        <v>9306</v>
      </c>
      <c r="G23" s="227" t="s">
        <v>9307</v>
      </c>
      <c r="H23" s="227" t="s">
        <v>9308</v>
      </c>
      <c r="I23" s="231" t="s">
        <v>10</v>
      </c>
      <c r="J23" s="231" t="s">
        <v>10</v>
      </c>
      <c r="K23" s="227"/>
    </row>
    <row r="24" spans="1:11" x14ac:dyDescent="0.45">
      <c r="A24" s="230" t="s">
        <v>9309</v>
      </c>
      <c r="B24" s="227" t="s">
        <v>9310</v>
      </c>
      <c r="C24" s="227" t="s">
        <v>9311</v>
      </c>
      <c r="D24" s="227" t="s">
        <v>9180</v>
      </c>
      <c r="E24" s="227" t="s">
        <v>9312</v>
      </c>
      <c r="F24" s="227" t="s">
        <v>9313</v>
      </c>
      <c r="G24" s="227" t="s">
        <v>9314</v>
      </c>
      <c r="H24" s="227" t="s">
        <v>9315</v>
      </c>
      <c r="I24" s="231" t="s">
        <v>10</v>
      </c>
      <c r="J24" s="231" t="s">
        <v>10</v>
      </c>
      <c r="K24" s="227"/>
    </row>
    <row r="25" spans="1:11" x14ac:dyDescent="0.45">
      <c r="A25" s="230" t="s">
        <v>9316</v>
      </c>
      <c r="B25" s="227" t="s">
        <v>9317</v>
      </c>
      <c r="C25" s="227" t="s">
        <v>9318</v>
      </c>
      <c r="D25" s="227" t="s">
        <v>9180</v>
      </c>
      <c r="E25" s="227" t="s">
        <v>9319</v>
      </c>
      <c r="F25" s="227" t="s">
        <v>9320</v>
      </c>
      <c r="G25" s="227" t="s">
        <v>9321</v>
      </c>
      <c r="H25" s="227"/>
      <c r="I25" s="231" t="s">
        <v>10</v>
      </c>
      <c r="J25" s="231" t="s">
        <v>10</v>
      </c>
      <c r="K25" s="227"/>
    </row>
    <row r="26" spans="1:11" x14ac:dyDescent="0.45">
      <c r="A26" s="230" t="s">
        <v>9322</v>
      </c>
      <c r="B26" s="227" t="s">
        <v>9323</v>
      </c>
      <c r="C26" s="227" t="s">
        <v>9324</v>
      </c>
      <c r="D26" s="227" t="s">
        <v>9180</v>
      </c>
      <c r="E26" s="227" t="s">
        <v>9325</v>
      </c>
      <c r="F26" s="227" t="s">
        <v>9326</v>
      </c>
      <c r="G26" s="227" t="s">
        <v>9327</v>
      </c>
      <c r="H26" s="227" t="s">
        <v>9328</v>
      </c>
      <c r="I26" s="231" t="s">
        <v>10</v>
      </c>
      <c r="J26" s="231" t="s">
        <v>10</v>
      </c>
      <c r="K26" s="227"/>
    </row>
    <row r="27" spans="1:11" x14ac:dyDescent="0.45">
      <c r="A27" s="230" t="s">
        <v>9329</v>
      </c>
      <c r="B27" s="227" t="s">
        <v>9330</v>
      </c>
      <c r="C27" s="227" t="s">
        <v>9331</v>
      </c>
      <c r="D27" s="227" t="s">
        <v>9180</v>
      </c>
      <c r="E27" s="227" t="s">
        <v>9332</v>
      </c>
      <c r="F27" s="227" t="s">
        <v>9333</v>
      </c>
      <c r="G27" s="227" t="s">
        <v>9334</v>
      </c>
      <c r="H27" s="227" t="s">
        <v>9335</v>
      </c>
      <c r="I27" s="231" t="s">
        <v>10</v>
      </c>
      <c r="J27" s="231" t="s">
        <v>10</v>
      </c>
      <c r="K27" s="227"/>
    </row>
    <row r="28" spans="1:11" x14ac:dyDescent="0.45">
      <c r="A28" s="230" t="s">
        <v>9336</v>
      </c>
      <c r="B28" s="227" t="s">
        <v>9337</v>
      </c>
      <c r="C28" s="227" t="s">
        <v>9338</v>
      </c>
      <c r="D28" s="227" t="s">
        <v>9180</v>
      </c>
      <c r="E28" s="227" t="s">
        <v>9339</v>
      </c>
      <c r="F28" s="227" t="s">
        <v>9340</v>
      </c>
      <c r="G28" s="227" t="s">
        <v>9341</v>
      </c>
      <c r="H28" s="227" t="s">
        <v>9342</v>
      </c>
      <c r="I28" s="231" t="s">
        <v>10</v>
      </c>
      <c r="J28" s="231" t="s">
        <v>10</v>
      </c>
      <c r="K28" s="227"/>
    </row>
    <row r="29" spans="1:11" x14ac:dyDescent="0.45">
      <c r="A29" s="230" t="s">
        <v>9343</v>
      </c>
      <c r="B29" s="227" t="s">
        <v>9344</v>
      </c>
      <c r="C29" s="227" t="s">
        <v>9345</v>
      </c>
      <c r="D29" s="227" t="s">
        <v>9180</v>
      </c>
      <c r="E29" s="227" t="s">
        <v>9346</v>
      </c>
      <c r="F29" s="227" t="s">
        <v>9347</v>
      </c>
      <c r="G29" s="227" t="s">
        <v>9348</v>
      </c>
      <c r="H29" s="227" t="s">
        <v>9349</v>
      </c>
      <c r="I29" s="231" t="s">
        <v>10</v>
      </c>
      <c r="J29" s="231" t="s">
        <v>10</v>
      </c>
      <c r="K29" s="227"/>
    </row>
    <row r="30" spans="1:11" x14ac:dyDescent="0.45">
      <c r="A30" s="230">
        <v>402303</v>
      </c>
      <c r="B30" s="227" t="s">
        <v>9350</v>
      </c>
      <c r="C30" s="227" t="s">
        <v>9351</v>
      </c>
      <c r="D30" s="227" t="s">
        <v>9180</v>
      </c>
      <c r="E30" s="227" t="s">
        <v>9352</v>
      </c>
      <c r="F30" s="227" t="s">
        <v>9353</v>
      </c>
      <c r="G30" s="227" t="s">
        <v>9354</v>
      </c>
      <c r="H30" s="227" t="s">
        <v>9355</v>
      </c>
      <c r="I30" s="231" t="s">
        <v>10</v>
      </c>
      <c r="J30" s="231" t="s">
        <v>10</v>
      </c>
      <c r="K30" s="227"/>
    </row>
    <row r="31" spans="1:11" x14ac:dyDescent="0.45">
      <c r="A31" s="230" t="s">
        <v>9356</v>
      </c>
      <c r="B31" s="227" t="s">
        <v>9357</v>
      </c>
      <c r="C31" s="227" t="s">
        <v>9358</v>
      </c>
      <c r="D31" s="227" t="s">
        <v>9180</v>
      </c>
      <c r="E31" s="227" t="s">
        <v>9359</v>
      </c>
      <c r="F31" s="227" t="s">
        <v>9360</v>
      </c>
      <c r="G31" s="227" t="s">
        <v>9361</v>
      </c>
      <c r="H31" s="227" t="s">
        <v>9362</v>
      </c>
      <c r="I31" s="231" t="s">
        <v>10</v>
      </c>
      <c r="J31" s="231" t="s">
        <v>10</v>
      </c>
      <c r="K31" s="227"/>
    </row>
    <row r="32" spans="1:11" x14ac:dyDescent="0.45">
      <c r="A32" s="230" t="s">
        <v>9363</v>
      </c>
      <c r="B32" s="227" t="s">
        <v>9364</v>
      </c>
      <c r="C32" s="227" t="s">
        <v>9365</v>
      </c>
      <c r="D32" s="227" t="s">
        <v>9180</v>
      </c>
      <c r="E32" s="227" t="s">
        <v>9366</v>
      </c>
      <c r="F32" s="227" t="s">
        <v>9367</v>
      </c>
      <c r="G32" s="227" t="s">
        <v>9368</v>
      </c>
      <c r="H32" s="227"/>
      <c r="I32" s="231" t="s">
        <v>10</v>
      </c>
      <c r="J32" s="231" t="s">
        <v>10</v>
      </c>
      <c r="K32" s="227"/>
    </row>
    <row r="33" spans="1:11" x14ac:dyDescent="0.45">
      <c r="A33" s="230">
        <v>403423</v>
      </c>
      <c r="B33" s="227" t="s">
        <v>9369</v>
      </c>
      <c r="C33" s="227" t="s">
        <v>9370</v>
      </c>
      <c r="D33" s="227" t="s">
        <v>9180</v>
      </c>
      <c r="E33" s="227" t="s">
        <v>9371</v>
      </c>
      <c r="F33" s="227" t="s">
        <v>9372</v>
      </c>
      <c r="G33" s="227" t="s">
        <v>9373</v>
      </c>
      <c r="H33" s="227" t="s">
        <v>9374</v>
      </c>
      <c r="I33" s="231" t="s">
        <v>10</v>
      </c>
      <c r="J33" s="231" t="s">
        <v>10</v>
      </c>
      <c r="K33" s="227"/>
    </row>
    <row r="34" spans="1:11" x14ac:dyDescent="0.45">
      <c r="A34" s="230" t="s">
        <v>9375</v>
      </c>
      <c r="B34" s="227" t="s">
        <v>9376</v>
      </c>
      <c r="C34" s="227" t="s">
        <v>9377</v>
      </c>
      <c r="D34" s="227" t="s">
        <v>9180</v>
      </c>
      <c r="E34" s="227" t="s">
        <v>9378</v>
      </c>
      <c r="F34" s="227" t="s">
        <v>9379</v>
      </c>
      <c r="G34" s="227" t="s">
        <v>9380</v>
      </c>
      <c r="H34" s="227" t="s">
        <v>9381</v>
      </c>
      <c r="I34" s="231" t="s">
        <v>10</v>
      </c>
      <c r="J34" s="231" t="s">
        <v>10</v>
      </c>
      <c r="K34" s="227"/>
    </row>
    <row r="35" spans="1:11" x14ac:dyDescent="0.45">
      <c r="A35" s="230" t="s">
        <v>9382</v>
      </c>
      <c r="B35" s="227" t="s">
        <v>9383</v>
      </c>
      <c r="C35" s="227" t="s">
        <v>9384</v>
      </c>
      <c r="D35" s="227" t="s">
        <v>9180</v>
      </c>
      <c r="E35" s="227" t="s">
        <v>11007</v>
      </c>
      <c r="F35" s="227" t="s">
        <v>9385</v>
      </c>
      <c r="G35" s="227" t="s">
        <v>9386</v>
      </c>
      <c r="H35" s="227" t="s">
        <v>9387</v>
      </c>
      <c r="I35" s="231" t="s">
        <v>10</v>
      </c>
      <c r="J35" s="231" t="s">
        <v>10</v>
      </c>
      <c r="K35" s="227"/>
    </row>
    <row r="36" spans="1:11" x14ac:dyDescent="0.45">
      <c r="A36" s="230" t="s">
        <v>9388</v>
      </c>
      <c r="B36" s="227" t="s">
        <v>9389</v>
      </c>
      <c r="C36" s="227" t="s">
        <v>9390</v>
      </c>
      <c r="D36" s="227" t="s">
        <v>9180</v>
      </c>
      <c r="E36" s="227" t="s">
        <v>9391</v>
      </c>
      <c r="F36" s="227" t="s">
        <v>9392</v>
      </c>
      <c r="G36" s="227" t="s">
        <v>9393</v>
      </c>
      <c r="H36" s="227" t="s">
        <v>9394</v>
      </c>
      <c r="I36" s="231" t="s">
        <v>10</v>
      </c>
      <c r="J36" s="231" t="s">
        <v>10</v>
      </c>
      <c r="K36" s="227"/>
    </row>
    <row r="37" spans="1:11" x14ac:dyDescent="0.45">
      <c r="A37" s="230" t="s">
        <v>9395</v>
      </c>
      <c r="B37" s="227" t="s">
        <v>9396</v>
      </c>
      <c r="C37" s="227" t="s">
        <v>9397</v>
      </c>
      <c r="D37" s="227" t="s">
        <v>9180</v>
      </c>
      <c r="E37" s="227" t="s">
        <v>9398</v>
      </c>
      <c r="F37" s="227" t="s">
        <v>9399</v>
      </c>
      <c r="G37" s="227" t="s">
        <v>9400</v>
      </c>
      <c r="H37" s="227" t="s">
        <v>9401</v>
      </c>
      <c r="I37" s="231" t="s">
        <v>10</v>
      </c>
      <c r="J37" s="231" t="s">
        <v>10</v>
      </c>
      <c r="K37" s="226" t="s">
        <v>11013</v>
      </c>
    </row>
    <row r="38" spans="1:11" x14ac:dyDescent="0.45">
      <c r="A38" s="230" t="s">
        <v>9402</v>
      </c>
      <c r="B38" s="227" t="s">
        <v>9403</v>
      </c>
      <c r="C38" s="227" t="s">
        <v>9404</v>
      </c>
      <c r="D38" s="227" t="s">
        <v>9180</v>
      </c>
      <c r="E38" s="227" t="s">
        <v>9405</v>
      </c>
      <c r="F38" s="227" t="s">
        <v>9406</v>
      </c>
      <c r="G38" s="227" t="s">
        <v>9407</v>
      </c>
      <c r="H38" s="227" t="s">
        <v>9408</v>
      </c>
      <c r="I38" s="231" t="s">
        <v>10</v>
      </c>
      <c r="J38" s="231" t="s">
        <v>10</v>
      </c>
      <c r="K38" s="227"/>
    </row>
    <row r="39" spans="1:11" x14ac:dyDescent="0.45">
      <c r="A39" s="230" t="s">
        <v>9409</v>
      </c>
      <c r="B39" s="227" t="s">
        <v>9410</v>
      </c>
      <c r="C39" s="227" t="s">
        <v>9411</v>
      </c>
      <c r="D39" s="227" t="s">
        <v>9180</v>
      </c>
      <c r="E39" s="227" t="s">
        <v>9412</v>
      </c>
      <c r="F39" s="227" t="s">
        <v>9413</v>
      </c>
      <c r="G39" s="227" t="s">
        <v>9414</v>
      </c>
      <c r="H39" s="227" t="s">
        <v>9415</v>
      </c>
      <c r="I39" s="231" t="s">
        <v>10</v>
      </c>
      <c r="J39" s="231" t="s">
        <v>10</v>
      </c>
      <c r="K39" s="227"/>
    </row>
    <row r="40" spans="1:11" x14ac:dyDescent="0.45">
      <c r="A40" s="230" t="s">
        <v>9416</v>
      </c>
      <c r="B40" s="227" t="s">
        <v>9417</v>
      </c>
      <c r="C40" s="227" t="s">
        <v>9418</v>
      </c>
      <c r="D40" s="227" t="s">
        <v>9180</v>
      </c>
      <c r="E40" s="227" t="s">
        <v>9419</v>
      </c>
      <c r="F40" s="227" t="s">
        <v>9420</v>
      </c>
      <c r="G40" s="227" t="s">
        <v>9421</v>
      </c>
      <c r="H40" s="227" t="s">
        <v>9422</v>
      </c>
      <c r="I40" s="231" t="s">
        <v>10</v>
      </c>
      <c r="J40" s="231" t="s">
        <v>10</v>
      </c>
      <c r="K40" s="227"/>
    </row>
    <row r="41" spans="1:11" x14ac:dyDescent="0.45">
      <c r="A41" s="230" t="s">
        <v>9423</v>
      </c>
      <c r="B41" s="227" t="s">
        <v>9424</v>
      </c>
      <c r="C41" s="227" t="s">
        <v>9425</v>
      </c>
      <c r="D41" s="227" t="s">
        <v>9180</v>
      </c>
      <c r="E41" s="227" t="s">
        <v>9426</v>
      </c>
      <c r="F41" s="227" t="s">
        <v>9427</v>
      </c>
      <c r="G41" s="227" t="s">
        <v>9428</v>
      </c>
      <c r="H41" s="227" t="s">
        <v>9429</v>
      </c>
      <c r="I41" s="231" t="s">
        <v>10</v>
      </c>
      <c r="J41" s="231" t="s">
        <v>10</v>
      </c>
      <c r="K41" s="227"/>
    </row>
    <row r="42" spans="1:11" x14ac:dyDescent="0.45">
      <c r="A42" s="230">
        <v>403849</v>
      </c>
      <c r="B42" s="227" t="s">
        <v>9430</v>
      </c>
      <c r="C42" s="227" t="s">
        <v>9431</v>
      </c>
      <c r="D42" s="227" t="s">
        <v>9180</v>
      </c>
      <c r="E42" s="227" t="s">
        <v>9432</v>
      </c>
      <c r="F42" s="227" t="s">
        <v>9433</v>
      </c>
      <c r="G42" s="227" t="s">
        <v>9434</v>
      </c>
      <c r="H42" s="227" t="s">
        <v>9435</v>
      </c>
      <c r="I42" s="231" t="s">
        <v>10</v>
      </c>
      <c r="J42" s="231" t="s">
        <v>10</v>
      </c>
      <c r="K42" s="227"/>
    </row>
    <row r="43" spans="1:11" x14ac:dyDescent="0.45">
      <c r="A43" s="230">
        <v>404012</v>
      </c>
      <c r="B43" s="227" t="s">
        <v>9436</v>
      </c>
      <c r="C43" s="227" t="s">
        <v>10997</v>
      </c>
      <c r="D43" s="227" t="s">
        <v>9180</v>
      </c>
      <c r="E43" s="227" t="s">
        <v>9437</v>
      </c>
      <c r="F43" s="227" t="s">
        <v>9438</v>
      </c>
      <c r="G43" s="227" t="s">
        <v>10998</v>
      </c>
      <c r="H43" s="227" t="s">
        <v>9439</v>
      </c>
      <c r="I43" s="231" t="s">
        <v>10</v>
      </c>
      <c r="J43" s="231" t="s">
        <v>10</v>
      </c>
      <c r="K43" s="227"/>
    </row>
    <row r="44" spans="1:11" x14ac:dyDescent="0.45">
      <c r="A44" s="230">
        <v>404021</v>
      </c>
      <c r="B44" s="227" t="s">
        <v>9440</v>
      </c>
      <c r="C44" s="227" t="s">
        <v>9441</v>
      </c>
      <c r="D44" s="227" t="s">
        <v>9180</v>
      </c>
      <c r="E44" s="227" t="s">
        <v>9442</v>
      </c>
      <c r="F44" s="227" t="s">
        <v>9443</v>
      </c>
      <c r="G44" s="227" t="s">
        <v>9444</v>
      </c>
      <c r="H44" s="227"/>
      <c r="I44" s="231" t="s">
        <v>10</v>
      </c>
      <c r="J44" s="231" t="s">
        <v>10</v>
      </c>
      <c r="K44" s="227"/>
    </row>
    <row r="45" spans="1:11" x14ac:dyDescent="0.45">
      <c r="A45" s="230" t="s">
        <v>9445</v>
      </c>
      <c r="B45" s="227" t="s">
        <v>9446</v>
      </c>
      <c r="C45" s="227" t="s">
        <v>9447</v>
      </c>
      <c r="D45" s="227" t="s">
        <v>9180</v>
      </c>
      <c r="E45" s="227" t="s">
        <v>9448</v>
      </c>
      <c r="F45" s="227" t="s">
        <v>9449</v>
      </c>
      <c r="G45" s="227" t="s">
        <v>9450</v>
      </c>
      <c r="H45" s="227" t="s">
        <v>11233</v>
      </c>
      <c r="I45" s="231" t="s">
        <v>10</v>
      </c>
      <c r="J45" s="231" t="s">
        <v>10</v>
      </c>
    </row>
    <row r="46" spans="1:11" x14ac:dyDescent="0.45">
      <c r="A46" s="230" t="s">
        <v>9451</v>
      </c>
      <c r="B46" s="227" t="s">
        <v>9452</v>
      </c>
      <c r="C46" s="227" t="s">
        <v>9453</v>
      </c>
      <c r="D46" s="227" t="s">
        <v>9180</v>
      </c>
      <c r="E46" s="227" t="s">
        <v>9454</v>
      </c>
      <c r="F46" s="227" t="s">
        <v>9455</v>
      </c>
      <c r="G46" s="227" t="s">
        <v>9456</v>
      </c>
      <c r="H46" s="227" t="s">
        <v>10999</v>
      </c>
      <c r="I46" s="231" t="s">
        <v>10</v>
      </c>
      <c r="J46" s="231" t="s">
        <v>10</v>
      </c>
      <c r="K46" s="227"/>
    </row>
    <row r="47" spans="1:11" x14ac:dyDescent="0.45">
      <c r="A47" s="230" t="s">
        <v>9457</v>
      </c>
      <c r="B47" s="227" t="s">
        <v>9458</v>
      </c>
      <c r="C47" s="227" t="s">
        <v>9459</v>
      </c>
      <c r="D47" s="227" t="s">
        <v>9180</v>
      </c>
      <c r="E47" s="227" t="s">
        <v>9460</v>
      </c>
      <c r="F47" s="227" t="s">
        <v>9461</v>
      </c>
      <c r="G47" s="227" t="s">
        <v>9462</v>
      </c>
      <c r="H47" s="232"/>
      <c r="I47" s="231" t="s">
        <v>10</v>
      </c>
      <c r="J47" s="231" t="s">
        <v>10</v>
      </c>
      <c r="K47" s="227"/>
    </row>
    <row r="48" spans="1:11" x14ac:dyDescent="0.45">
      <c r="A48" s="230" t="s">
        <v>9463</v>
      </c>
      <c r="B48" s="227" t="s">
        <v>9464</v>
      </c>
      <c r="C48" s="227" t="s">
        <v>9465</v>
      </c>
      <c r="D48" s="227" t="s">
        <v>9180</v>
      </c>
      <c r="E48" s="227" t="s">
        <v>9466</v>
      </c>
      <c r="F48" s="227" t="s">
        <v>9467</v>
      </c>
      <c r="G48" s="227" t="s">
        <v>9468</v>
      </c>
      <c r="H48" s="227" t="s">
        <v>9469</v>
      </c>
      <c r="I48" s="231" t="s">
        <v>10</v>
      </c>
      <c r="J48" s="231" t="s">
        <v>10</v>
      </c>
      <c r="K48" s="227"/>
    </row>
    <row r="49" spans="1:11" x14ac:dyDescent="0.45">
      <c r="A49" s="230">
        <v>405221</v>
      </c>
      <c r="B49" s="227" t="s">
        <v>9470</v>
      </c>
      <c r="C49" s="227" t="s">
        <v>9471</v>
      </c>
      <c r="D49" s="227" t="s">
        <v>9180</v>
      </c>
      <c r="E49" s="227" t="s">
        <v>9472</v>
      </c>
      <c r="F49" s="227" t="s">
        <v>9473</v>
      </c>
      <c r="G49" s="227" t="s">
        <v>9474</v>
      </c>
      <c r="H49" s="227" t="s">
        <v>9475</v>
      </c>
      <c r="I49" s="231" t="s">
        <v>10</v>
      </c>
      <c r="J49" s="231" t="s">
        <v>10</v>
      </c>
      <c r="K49" s="227"/>
    </row>
    <row r="50" spans="1:11" x14ac:dyDescent="0.45">
      <c r="A50" s="230" t="s">
        <v>9476</v>
      </c>
      <c r="B50" s="227" t="s">
        <v>9477</v>
      </c>
      <c r="C50" s="227" t="s">
        <v>9478</v>
      </c>
      <c r="D50" s="227" t="s">
        <v>9180</v>
      </c>
      <c r="E50" s="227" t="s">
        <v>9479</v>
      </c>
      <c r="F50" s="227" t="s">
        <v>9480</v>
      </c>
      <c r="G50" s="227" t="s">
        <v>9481</v>
      </c>
      <c r="H50" s="227"/>
      <c r="I50" s="231" t="s">
        <v>10</v>
      </c>
      <c r="J50" s="231" t="s">
        <v>10</v>
      </c>
      <c r="K50" s="227"/>
    </row>
    <row r="51" spans="1:11" x14ac:dyDescent="0.45">
      <c r="A51" s="230" t="s">
        <v>9482</v>
      </c>
      <c r="B51" s="227" t="s">
        <v>9483</v>
      </c>
      <c r="C51" s="227" t="s">
        <v>9484</v>
      </c>
      <c r="D51" s="227" t="s">
        <v>9180</v>
      </c>
      <c r="E51" s="227" t="s">
        <v>9485</v>
      </c>
      <c r="F51" s="227" t="s">
        <v>9486</v>
      </c>
      <c r="G51" s="227" t="s">
        <v>9487</v>
      </c>
      <c r="H51" s="227" t="s">
        <v>9488</v>
      </c>
      <c r="I51" s="231" t="s">
        <v>10</v>
      </c>
      <c r="J51" s="231" t="s">
        <v>10</v>
      </c>
      <c r="K51" s="227"/>
    </row>
    <row r="52" spans="1:11" x14ac:dyDescent="0.45">
      <c r="A52" s="230" t="s">
        <v>9489</v>
      </c>
      <c r="B52" s="227" t="s">
        <v>11010</v>
      </c>
      <c r="C52" s="227" t="s">
        <v>9490</v>
      </c>
      <c r="D52" s="227" t="s">
        <v>9180</v>
      </c>
      <c r="E52" s="227" t="s">
        <v>11012</v>
      </c>
      <c r="F52" s="227" t="s">
        <v>11011</v>
      </c>
      <c r="G52" s="227" t="s">
        <v>9491</v>
      </c>
      <c r="H52" s="227"/>
      <c r="I52" s="231" t="s">
        <v>10</v>
      </c>
      <c r="J52" s="231" t="s">
        <v>10</v>
      </c>
      <c r="K52" s="227"/>
    </row>
    <row r="53" spans="1:11" x14ac:dyDescent="0.45">
      <c r="A53" s="230" t="s">
        <v>9492</v>
      </c>
      <c r="B53" s="227" t="s">
        <v>9493</v>
      </c>
      <c r="C53" s="227" t="s">
        <v>9494</v>
      </c>
      <c r="D53" s="227" t="s">
        <v>9180</v>
      </c>
      <c r="E53" s="227" t="s">
        <v>9495</v>
      </c>
      <c r="F53" s="227" t="s">
        <v>9496</v>
      </c>
      <c r="G53" s="227" t="s">
        <v>9497</v>
      </c>
      <c r="H53" s="227"/>
      <c r="I53" s="231" t="s">
        <v>10</v>
      </c>
      <c r="J53" s="231" t="s">
        <v>10</v>
      </c>
      <c r="K53" s="227"/>
    </row>
    <row r="54" spans="1:11" x14ac:dyDescent="0.45">
      <c r="A54" s="230" t="s">
        <v>9498</v>
      </c>
      <c r="B54" s="227" t="s">
        <v>1697</v>
      </c>
      <c r="C54" s="227" t="s">
        <v>9499</v>
      </c>
      <c r="D54" s="227" t="s">
        <v>9180</v>
      </c>
      <c r="E54" s="227" t="s">
        <v>9500</v>
      </c>
      <c r="F54" s="227" t="s">
        <v>9501</v>
      </c>
      <c r="G54" s="227" t="s">
        <v>9502</v>
      </c>
      <c r="H54" s="227" t="s">
        <v>9503</v>
      </c>
      <c r="I54" s="231" t="s">
        <v>10</v>
      </c>
      <c r="J54" s="231" t="s">
        <v>10</v>
      </c>
    </row>
    <row r="55" spans="1:11" x14ac:dyDescent="0.45">
      <c r="A55" s="230" t="s">
        <v>9504</v>
      </c>
      <c r="B55" s="227" t="s">
        <v>9505</v>
      </c>
      <c r="C55" s="227" t="s">
        <v>9506</v>
      </c>
      <c r="D55" s="227" t="s">
        <v>9180</v>
      </c>
      <c r="E55" s="227" t="s">
        <v>9507</v>
      </c>
      <c r="F55" s="227" t="s">
        <v>9508</v>
      </c>
      <c r="G55" s="227" t="s">
        <v>9509</v>
      </c>
      <c r="H55" s="227"/>
      <c r="I55" s="231" t="s">
        <v>10</v>
      </c>
      <c r="J55" s="231" t="s">
        <v>10</v>
      </c>
      <c r="K55" s="227"/>
    </row>
    <row r="56" spans="1:11" x14ac:dyDescent="0.45">
      <c r="A56" s="230" t="s">
        <v>9510</v>
      </c>
      <c r="B56" s="227" t="s">
        <v>9511</v>
      </c>
      <c r="C56" s="227" t="s">
        <v>9512</v>
      </c>
      <c r="D56" s="227" t="s">
        <v>9180</v>
      </c>
      <c r="E56" s="227" t="s">
        <v>9513</v>
      </c>
      <c r="F56" s="227" t="s">
        <v>9514</v>
      </c>
      <c r="G56" s="227" t="s">
        <v>9515</v>
      </c>
      <c r="H56" s="227"/>
      <c r="I56" s="231" t="s">
        <v>10</v>
      </c>
      <c r="J56" s="231" t="s">
        <v>10</v>
      </c>
      <c r="K56" s="227"/>
    </row>
    <row r="57" spans="1:11" x14ac:dyDescent="0.45">
      <c r="A57" s="230" t="s">
        <v>9516</v>
      </c>
      <c r="B57" s="227" t="s">
        <v>9517</v>
      </c>
      <c r="C57" s="227" t="s">
        <v>9518</v>
      </c>
      <c r="D57" s="227" t="s">
        <v>9180</v>
      </c>
      <c r="E57" s="227" t="s">
        <v>9519</v>
      </c>
      <c r="F57" s="227" t="s">
        <v>9520</v>
      </c>
      <c r="G57" s="227" t="s">
        <v>9521</v>
      </c>
      <c r="H57" s="227" t="s">
        <v>9522</v>
      </c>
      <c r="I57" s="231" t="s">
        <v>10</v>
      </c>
      <c r="J57" s="231" t="s">
        <v>10</v>
      </c>
      <c r="K57" s="227"/>
    </row>
    <row r="58" spans="1:11" x14ac:dyDescent="0.45">
      <c r="A58" s="230" t="s">
        <v>9523</v>
      </c>
      <c r="B58" s="227" t="s">
        <v>9524</v>
      </c>
      <c r="C58" s="227" t="s">
        <v>11000</v>
      </c>
      <c r="D58" s="227" t="s">
        <v>9180</v>
      </c>
      <c r="E58" s="227" t="s">
        <v>9525</v>
      </c>
      <c r="F58" s="227" t="s">
        <v>9526</v>
      </c>
      <c r="G58" s="227" t="s">
        <v>11001</v>
      </c>
      <c r="H58" s="227" t="s">
        <v>9527</v>
      </c>
      <c r="I58" s="231" t="s">
        <v>10</v>
      </c>
      <c r="J58" s="231" t="s">
        <v>10</v>
      </c>
      <c r="K58" s="227"/>
    </row>
    <row r="59" spans="1:11" x14ac:dyDescent="0.45">
      <c r="A59" s="230" t="s">
        <v>9528</v>
      </c>
      <c r="B59" s="227" t="s">
        <v>9529</v>
      </c>
      <c r="C59" s="227" t="s">
        <v>9530</v>
      </c>
      <c r="D59" s="227" t="s">
        <v>9180</v>
      </c>
      <c r="E59" s="227" t="s">
        <v>9531</v>
      </c>
      <c r="F59" s="227" t="s">
        <v>9532</v>
      </c>
      <c r="G59" s="227" t="s">
        <v>9533</v>
      </c>
      <c r="H59" s="227" t="s">
        <v>9534</v>
      </c>
      <c r="I59" s="231" t="s">
        <v>10</v>
      </c>
      <c r="J59" s="231" t="s">
        <v>10</v>
      </c>
      <c r="K59" s="227"/>
    </row>
    <row r="60" spans="1:11" x14ac:dyDescent="0.45">
      <c r="A60" s="230" t="s">
        <v>9535</v>
      </c>
      <c r="B60" s="227" t="s">
        <v>9536</v>
      </c>
      <c r="C60" s="227" t="s">
        <v>11002</v>
      </c>
      <c r="D60" s="227" t="s">
        <v>9180</v>
      </c>
      <c r="E60" s="227" t="s">
        <v>9537</v>
      </c>
      <c r="F60" s="227" t="s">
        <v>9538</v>
      </c>
      <c r="G60" s="227" t="s">
        <v>11003</v>
      </c>
      <c r="H60" s="227"/>
      <c r="I60" s="231" t="s">
        <v>10</v>
      </c>
      <c r="J60" s="231" t="s">
        <v>10</v>
      </c>
      <c r="K60" s="227"/>
    </row>
    <row r="61" spans="1:11" x14ac:dyDescent="0.45">
      <c r="A61" s="230" t="s">
        <v>9539</v>
      </c>
      <c r="B61" s="227" t="s">
        <v>9540</v>
      </c>
      <c r="C61" s="227" t="s">
        <v>9541</v>
      </c>
      <c r="D61" s="227" t="s">
        <v>9180</v>
      </c>
      <c r="E61" s="227" t="s">
        <v>9542</v>
      </c>
      <c r="F61" s="227" t="s">
        <v>9543</v>
      </c>
      <c r="G61" s="227" t="s">
        <v>9544</v>
      </c>
      <c r="H61" s="227"/>
      <c r="I61" s="231" t="s">
        <v>10</v>
      </c>
      <c r="J61" s="231" t="s">
        <v>10</v>
      </c>
      <c r="K61" s="227"/>
    </row>
    <row r="62" spans="1:11" x14ac:dyDescent="0.45">
      <c r="A62" s="230" t="s">
        <v>9545</v>
      </c>
      <c r="B62" s="227" t="s">
        <v>9546</v>
      </c>
      <c r="C62" s="227" t="s">
        <v>9547</v>
      </c>
      <c r="D62" s="227" t="s">
        <v>9180</v>
      </c>
      <c r="E62" s="227" t="s">
        <v>9548</v>
      </c>
      <c r="F62" s="227" t="s">
        <v>9549</v>
      </c>
      <c r="G62" s="227" t="s">
        <v>9550</v>
      </c>
      <c r="H62" s="227" t="s">
        <v>9551</v>
      </c>
      <c r="I62" s="231" t="s">
        <v>10</v>
      </c>
      <c r="J62" s="231" t="s">
        <v>10</v>
      </c>
      <c r="K62" s="227"/>
    </row>
    <row r="63" spans="1:11" x14ac:dyDescent="0.45">
      <c r="B63" s="233"/>
    </row>
  </sheetData>
  <phoneticPr fontId="1"/>
  <dataValidations count="2">
    <dataValidation allowBlank="1" showInputMessage="1" promptTitle="市区町村コード" sqref="A2" xr:uid="{D3749898-3579-49AD-918C-DA4C1F4C7455}"/>
    <dataValidation allowBlank="1" showInputMessage="1" sqref="G2:H2 C2" xr:uid="{2A46D71A-0289-4026-8796-A302E9E5860D}"/>
  </dataValidations>
  <hyperlinks>
    <hyperlink ref="H47" display="https://www.town.chikuzen.fukuoka.jp/S006/020/010/070/20190627075653.html" xr:uid="{35F810C3-A81D-4F56-BB9E-F6EC04713C30}"/>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9F18-CBFD-4069-98AA-9B9C3B145380}">
  <sheetPr codeName="Sheet41"/>
  <dimension ref="A1:K22"/>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6.625" style="69" bestFit="1" customWidth="1"/>
    <col min="6" max="6" width="34.875" style="69" bestFit="1" customWidth="1"/>
    <col min="7" max="7" width="15.25" style="69" bestFit="1" customWidth="1"/>
    <col min="8" max="8" width="100"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11019</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412015</v>
      </c>
      <c r="B3" s="74" t="s">
        <v>9552</v>
      </c>
      <c r="C3" s="74" t="s">
        <v>9553</v>
      </c>
      <c r="D3" s="74" t="s">
        <v>9554</v>
      </c>
      <c r="E3" s="74" t="s">
        <v>9555</v>
      </c>
      <c r="F3" s="74" t="s">
        <v>9556</v>
      </c>
      <c r="G3" s="74" t="s">
        <v>9557</v>
      </c>
      <c r="H3" s="74" t="s">
        <v>9558</v>
      </c>
      <c r="I3" s="72" t="s">
        <v>10</v>
      </c>
      <c r="J3" s="72" t="s">
        <v>10</v>
      </c>
      <c r="K3" s="74"/>
    </row>
    <row r="4" spans="1:11" x14ac:dyDescent="0.4">
      <c r="A4" s="73">
        <v>412023</v>
      </c>
      <c r="B4" s="74" t="s">
        <v>9559</v>
      </c>
      <c r="C4" s="74" t="s">
        <v>9560</v>
      </c>
      <c r="D4" s="74" t="s">
        <v>9554</v>
      </c>
      <c r="E4" s="74" t="s">
        <v>9561</v>
      </c>
      <c r="F4" s="74" t="s">
        <v>9562</v>
      </c>
      <c r="G4" s="74" t="s">
        <v>9563</v>
      </c>
      <c r="H4" s="74" t="s">
        <v>9564</v>
      </c>
      <c r="I4" s="72" t="s">
        <v>10</v>
      </c>
      <c r="J4" s="72" t="s">
        <v>10</v>
      </c>
      <c r="K4" s="74"/>
    </row>
    <row r="5" spans="1:11" x14ac:dyDescent="0.4">
      <c r="A5" s="73">
        <v>412031</v>
      </c>
      <c r="B5" s="74" t="s">
        <v>9565</v>
      </c>
      <c r="C5" s="74" t="s">
        <v>9566</v>
      </c>
      <c r="D5" s="74" t="s">
        <v>9554</v>
      </c>
      <c r="E5" s="74" t="s">
        <v>9567</v>
      </c>
      <c r="F5" s="74" t="s">
        <v>9568</v>
      </c>
      <c r="G5" s="74" t="s">
        <v>9569</v>
      </c>
      <c r="H5" s="74" t="s">
        <v>9570</v>
      </c>
      <c r="I5" s="72" t="s">
        <v>10</v>
      </c>
      <c r="J5" s="72" t="s">
        <v>10</v>
      </c>
      <c r="K5" s="74"/>
    </row>
    <row r="6" spans="1:11" x14ac:dyDescent="0.4">
      <c r="A6" s="73">
        <v>412040</v>
      </c>
      <c r="B6" s="74" t="s">
        <v>9571</v>
      </c>
      <c r="C6" s="74" t="s">
        <v>9572</v>
      </c>
      <c r="D6" s="74" t="s">
        <v>9554</v>
      </c>
      <c r="E6" s="74" t="s">
        <v>9573</v>
      </c>
      <c r="F6" s="74" t="s">
        <v>9574</v>
      </c>
      <c r="G6" s="74" t="s">
        <v>9575</v>
      </c>
      <c r="H6" s="74" t="s">
        <v>9576</v>
      </c>
      <c r="I6" s="72" t="s">
        <v>10</v>
      </c>
      <c r="J6" s="72" t="s">
        <v>10</v>
      </c>
      <c r="K6" s="74"/>
    </row>
    <row r="7" spans="1:11" x14ac:dyDescent="0.4">
      <c r="A7" s="73">
        <v>412058</v>
      </c>
      <c r="B7" s="74" t="s">
        <v>9577</v>
      </c>
      <c r="C7" s="74" t="s">
        <v>9578</v>
      </c>
      <c r="D7" s="74" t="s">
        <v>9554</v>
      </c>
      <c r="E7" s="74" t="s">
        <v>9579</v>
      </c>
      <c r="F7" s="74" t="s">
        <v>9580</v>
      </c>
      <c r="G7" s="74" t="s">
        <v>9581</v>
      </c>
      <c r="H7" s="74" t="s">
        <v>9582</v>
      </c>
      <c r="I7" s="72" t="s">
        <v>10</v>
      </c>
      <c r="J7" s="72" t="s">
        <v>10</v>
      </c>
      <c r="K7" s="74"/>
    </row>
    <row r="8" spans="1:11" x14ac:dyDescent="0.4">
      <c r="A8" s="73">
        <v>412066</v>
      </c>
      <c r="B8" s="74" t="s">
        <v>9583</v>
      </c>
      <c r="C8" s="74" t="s">
        <v>9584</v>
      </c>
      <c r="D8" s="74" t="s">
        <v>9554</v>
      </c>
      <c r="E8" s="74" t="s">
        <v>9585</v>
      </c>
      <c r="F8" s="74" t="s">
        <v>9586</v>
      </c>
      <c r="G8" s="74" t="s">
        <v>9587</v>
      </c>
      <c r="H8" s="74" t="s">
        <v>11014</v>
      </c>
      <c r="I8" s="72" t="s">
        <v>10</v>
      </c>
      <c r="J8" s="72" t="s">
        <v>10</v>
      </c>
      <c r="K8" s="74"/>
    </row>
    <row r="9" spans="1:11" x14ac:dyDescent="0.4">
      <c r="A9" s="73">
        <v>412074</v>
      </c>
      <c r="B9" s="74" t="s">
        <v>9588</v>
      </c>
      <c r="C9" s="74" t="s">
        <v>9589</v>
      </c>
      <c r="D9" s="74" t="s">
        <v>9554</v>
      </c>
      <c r="E9" s="74" t="s">
        <v>9590</v>
      </c>
      <c r="F9" s="74" t="s">
        <v>9591</v>
      </c>
      <c r="G9" s="74" t="s">
        <v>11015</v>
      </c>
      <c r="H9" s="74" t="s">
        <v>9592</v>
      </c>
      <c r="I9" s="72" t="s">
        <v>10</v>
      </c>
      <c r="J9" s="72" t="s">
        <v>10</v>
      </c>
      <c r="K9" s="74"/>
    </row>
    <row r="10" spans="1:11" x14ac:dyDescent="0.4">
      <c r="A10" s="73">
        <v>412082</v>
      </c>
      <c r="B10" s="74" t="s">
        <v>9593</v>
      </c>
      <c r="C10" s="74" t="s">
        <v>9594</v>
      </c>
      <c r="D10" s="74" t="s">
        <v>9554</v>
      </c>
      <c r="E10" s="74" t="s">
        <v>9595</v>
      </c>
      <c r="F10" s="74" t="s">
        <v>9596</v>
      </c>
      <c r="G10" s="74" t="s">
        <v>9597</v>
      </c>
      <c r="H10" s="74" t="s">
        <v>9598</v>
      </c>
      <c r="I10" s="72" t="s">
        <v>10</v>
      </c>
      <c r="J10" s="72" t="s">
        <v>10</v>
      </c>
      <c r="K10" s="74"/>
    </row>
    <row r="11" spans="1:11" x14ac:dyDescent="0.4">
      <c r="A11" s="73">
        <v>412091</v>
      </c>
      <c r="B11" s="74" t="s">
        <v>9599</v>
      </c>
      <c r="C11" s="74" t="s">
        <v>9600</v>
      </c>
      <c r="D11" s="74" t="s">
        <v>9554</v>
      </c>
      <c r="E11" s="74" t="s">
        <v>9601</v>
      </c>
      <c r="F11" s="74" t="s">
        <v>9602</v>
      </c>
      <c r="G11" s="74" t="s">
        <v>9603</v>
      </c>
      <c r="H11" s="74" t="s">
        <v>9604</v>
      </c>
      <c r="I11" s="72" t="s">
        <v>10</v>
      </c>
      <c r="J11" s="72" t="s">
        <v>10</v>
      </c>
      <c r="K11" s="74"/>
    </row>
    <row r="12" spans="1:11" x14ac:dyDescent="0.4">
      <c r="A12" s="73">
        <v>412104</v>
      </c>
      <c r="B12" s="74" t="s">
        <v>9605</v>
      </c>
      <c r="C12" s="74" t="s">
        <v>9606</v>
      </c>
      <c r="D12" s="74" t="s">
        <v>9554</v>
      </c>
      <c r="E12" s="74" t="s">
        <v>9607</v>
      </c>
      <c r="F12" s="74" t="s">
        <v>9608</v>
      </c>
      <c r="G12" s="74" t="s">
        <v>9609</v>
      </c>
      <c r="H12" s="74" t="s">
        <v>9610</v>
      </c>
      <c r="I12" s="72" t="s">
        <v>10</v>
      </c>
      <c r="J12" s="72" t="s">
        <v>10</v>
      </c>
      <c r="K12" s="74"/>
    </row>
    <row r="13" spans="1:11" x14ac:dyDescent="0.4">
      <c r="A13" s="73">
        <v>413275</v>
      </c>
      <c r="B13" s="74" t="s">
        <v>9611</v>
      </c>
      <c r="C13" s="74" t="s">
        <v>9612</v>
      </c>
      <c r="D13" s="74" t="s">
        <v>9554</v>
      </c>
      <c r="E13" s="74" t="s">
        <v>9613</v>
      </c>
      <c r="F13" s="74" t="s">
        <v>9614</v>
      </c>
      <c r="G13" s="74" t="s">
        <v>9615</v>
      </c>
      <c r="H13" s="74" t="s">
        <v>9616</v>
      </c>
      <c r="I13" s="72" t="s">
        <v>175</v>
      </c>
      <c r="J13" s="72" t="s">
        <v>175</v>
      </c>
      <c r="K13" s="74"/>
    </row>
    <row r="14" spans="1:11" x14ac:dyDescent="0.4">
      <c r="A14" s="73">
        <v>413411</v>
      </c>
      <c r="B14" s="74" t="s">
        <v>9617</v>
      </c>
      <c r="C14" s="74" t="s">
        <v>9618</v>
      </c>
      <c r="D14" s="74" t="s">
        <v>9554</v>
      </c>
      <c r="E14" s="74" t="s">
        <v>9619</v>
      </c>
      <c r="F14" s="74" t="s">
        <v>9620</v>
      </c>
      <c r="G14" s="74" t="s">
        <v>9621</v>
      </c>
      <c r="H14" s="74" t="s">
        <v>9622</v>
      </c>
      <c r="I14" s="72" t="s">
        <v>10</v>
      </c>
      <c r="J14" s="72" t="s">
        <v>10</v>
      </c>
      <c r="K14" s="74"/>
    </row>
    <row r="15" spans="1:11" x14ac:dyDescent="0.4">
      <c r="A15" s="73">
        <v>413453</v>
      </c>
      <c r="B15" s="74" t="s">
        <v>9623</v>
      </c>
      <c r="C15" s="74" t="s">
        <v>9624</v>
      </c>
      <c r="D15" s="74" t="s">
        <v>9554</v>
      </c>
      <c r="E15" s="74" t="s">
        <v>9625</v>
      </c>
      <c r="F15" s="74" t="s">
        <v>9626</v>
      </c>
      <c r="G15" s="74" t="s">
        <v>9627</v>
      </c>
      <c r="H15" s="74" t="s">
        <v>9628</v>
      </c>
      <c r="I15" s="72" t="s">
        <v>10</v>
      </c>
      <c r="J15" s="72" t="s">
        <v>10</v>
      </c>
      <c r="K15" s="74"/>
    </row>
    <row r="16" spans="1:11" x14ac:dyDescent="0.4">
      <c r="A16" s="73">
        <v>413461</v>
      </c>
      <c r="B16" s="74" t="s">
        <v>9629</v>
      </c>
      <c r="C16" s="74" t="s">
        <v>9630</v>
      </c>
      <c r="D16" s="74" t="s">
        <v>9554</v>
      </c>
      <c r="E16" s="74" t="s">
        <v>11016</v>
      </c>
      <c r="F16" s="74" t="s">
        <v>9631</v>
      </c>
      <c r="G16" s="74" t="s">
        <v>9632</v>
      </c>
      <c r="H16" s="74" t="s">
        <v>9633</v>
      </c>
      <c r="I16" s="72" t="s">
        <v>175</v>
      </c>
      <c r="J16" s="72" t="s">
        <v>175</v>
      </c>
      <c r="K16" s="74"/>
    </row>
    <row r="17" spans="1:11" x14ac:dyDescent="0.4">
      <c r="A17" s="73">
        <v>413879</v>
      </c>
      <c r="B17" s="74" t="s">
        <v>11234</v>
      </c>
      <c r="C17" s="74" t="s">
        <v>9634</v>
      </c>
      <c r="D17" s="74" t="s">
        <v>9554</v>
      </c>
      <c r="E17" s="74" t="s">
        <v>11017</v>
      </c>
      <c r="F17" s="74" t="s">
        <v>9635</v>
      </c>
      <c r="G17" s="74" t="s">
        <v>9636</v>
      </c>
      <c r="H17" s="69" t="s">
        <v>11235</v>
      </c>
      <c r="I17" s="72" t="s">
        <v>10</v>
      </c>
      <c r="J17" s="72" t="s">
        <v>10</v>
      </c>
      <c r="K17" s="74"/>
    </row>
    <row r="18" spans="1:11" x14ac:dyDescent="0.4">
      <c r="A18" s="73">
        <v>414018</v>
      </c>
      <c r="B18" s="74" t="s">
        <v>9637</v>
      </c>
      <c r="C18" s="74" t="s">
        <v>9638</v>
      </c>
      <c r="D18" s="74" t="s">
        <v>9554</v>
      </c>
      <c r="E18" s="74" t="s">
        <v>9639</v>
      </c>
      <c r="F18" s="74" t="s">
        <v>9640</v>
      </c>
      <c r="G18" s="74" t="s">
        <v>9641</v>
      </c>
      <c r="H18" s="74"/>
      <c r="I18" s="72" t="s">
        <v>10</v>
      </c>
      <c r="J18" s="72" t="s">
        <v>10</v>
      </c>
      <c r="K18" s="74"/>
    </row>
    <row r="19" spans="1:11" x14ac:dyDescent="0.4">
      <c r="A19" s="73">
        <v>414239</v>
      </c>
      <c r="B19" s="74" t="s">
        <v>9642</v>
      </c>
      <c r="C19" s="74" t="s">
        <v>9643</v>
      </c>
      <c r="D19" s="74" t="s">
        <v>9554</v>
      </c>
      <c r="E19" s="74" t="s">
        <v>9644</v>
      </c>
      <c r="F19" s="74" t="s">
        <v>9645</v>
      </c>
      <c r="G19" s="74" t="s">
        <v>9646</v>
      </c>
      <c r="H19" s="74" t="s">
        <v>9647</v>
      </c>
      <c r="I19" s="72" t="s">
        <v>10</v>
      </c>
      <c r="J19" s="72" t="s">
        <v>10</v>
      </c>
      <c r="K19" s="74"/>
    </row>
    <row r="20" spans="1:11" x14ac:dyDescent="0.4">
      <c r="A20" s="73">
        <v>414247</v>
      </c>
      <c r="B20" s="74" t="s">
        <v>9648</v>
      </c>
      <c r="C20" s="74" t="s">
        <v>9649</v>
      </c>
      <c r="D20" s="74" t="s">
        <v>9554</v>
      </c>
      <c r="E20" s="74" t="s">
        <v>11018</v>
      </c>
      <c r="F20" s="74" t="s">
        <v>9650</v>
      </c>
      <c r="G20" s="74" t="s">
        <v>9651</v>
      </c>
      <c r="H20" s="74"/>
      <c r="I20" s="72" t="s">
        <v>10</v>
      </c>
      <c r="J20" s="72" t="s">
        <v>10</v>
      </c>
      <c r="K20" s="74"/>
    </row>
    <row r="21" spans="1:11" x14ac:dyDescent="0.4">
      <c r="A21" s="73">
        <v>414255</v>
      </c>
      <c r="B21" s="74" t="s">
        <v>9652</v>
      </c>
      <c r="C21" s="74" t="s">
        <v>9653</v>
      </c>
      <c r="D21" s="74" t="s">
        <v>9554</v>
      </c>
      <c r="E21" s="74" t="s">
        <v>9654</v>
      </c>
      <c r="F21" s="74" t="s">
        <v>9655</v>
      </c>
      <c r="G21" s="74" t="s">
        <v>9656</v>
      </c>
      <c r="H21" s="74" t="s">
        <v>9657</v>
      </c>
      <c r="I21" s="72" t="s">
        <v>10</v>
      </c>
      <c r="J21" s="72" t="s">
        <v>10</v>
      </c>
      <c r="K21" s="74"/>
    </row>
    <row r="22" spans="1:11" x14ac:dyDescent="0.4">
      <c r="A22" s="73">
        <v>414417</v>
      </c>
      <c r="B22" s="74" t="s">
        <v>9658</v>
      </c>
      <c r="C22" s="74" t="s">
        <v>9659</v>
      </c>
      <c r="D22" s="74" t="s">
        <v>9554</v>
      </c>
      <c r="E22" s="74" t="s">
        <v>9660</v>
      </c>
      <c r="F22" s="74" t="s">
        <v>9661</v>
      </c>
      <c r="G22" s="74" t="s">
        <v>9662</v>
      </c>
      <c r="H22" s="74"/>
      <c r="I22" s="72" t="s">
        <v>10</v>
      </c>
      <c r="J22" s="72" t="s">
        <v>10</v>
      </c>
      <c r="K22" s="74"/>
    </row>
  </sheetData>
  <phoneticPr fontId="1"/>
  <dataValidations count="2">
    <dataValidation allowBlank="1" showInputMessage="1" sqref="G2:H2 C2" xr:uid="{F723FA5F-9953-412E-8D30-C1F2CA531AD5}"/>
    <dataValidation allowBlank="1" showInputMessage="1" promptTitle="市区町村コード" sqref="A2" xr:uid="{6D016097-3DC6-458F-8262-98BF35131673}"/>
  </dataValidation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9559-46C9-47D0-AC79-C5C790822DBB}">
  <sheetPr codeName="Sheet42"/>
  <dimension ref="A1:K23"/>
  <sheetViews>
    <sheetView topLeftCell="G1" zoomScale="80" zoomScaleNormal="80" workbookViewId="0">
      <selection activeCell="L13" sqref="L13"/>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36.125" style="69" bestFit="1" customWidth="1"/>
    <col min="7" max="7" width="15.25" style="69" bestFit="1" customWidth="1"/>
    <col min="8" max="8" width="163.5" style="69" bestFit="1" customWidth="1"/>
    <col min="9" max="9" width="11.25" style="69" bestFit="1" customWidth="1"/>
    <col min="10" max="10" width="15.375" style="69" bestFit="1" customWidth="1"/>
    <col min="11" max="11" width="17.5" style="69" bestFit="1" customWidth="1"/>
    <col min="12" max="16384" width="9" style="69"/>
  </cols>
  <sheetData>
    <row r="1" spans="1:11" ht="60" customHeight="1" x14ac:dyDescent="0.4">
      <c r="A1" s="81" t="s">
        <v>11020</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ht="18" customHeight="1" x14ac:dyDescent="0.4">
      <c r="A3" s="84" t="s">
        <v>9663</v>
      </c>
      <c r="B3" s="84" t="s">
        <v>9664</v>
      </c>
      <c r="C3" s="84" t="s">
        <v>9665</v>
      </c>
      <c r="D3" s="84" t="s">
        <v>9666</v>
      </c>
      <c r="E3" s="84" t="s">
        <v>9667</v>
      </c>
      <c r="F3" s="84" t="s">
        <v>9668</v>
      </c>
      <c r="G3" s="84" t="s">
        <v>9669</v>
      </c>
      <c r="H3" s="84"/>
      <c r="I3" s="85" t="s">
        <v>10</v>
      </c>
      <c r="J3" s="85" t="s">
        <v>10</v>
      </c>
      <c r="K3" s="84"/>
    </row>
    <row r="4" spans="1:11" ht="18" customHeight="1" x14ac:dyDescent="0.4">
      <c r="A4" s="208" t="s">
        <v>9670</v>
      </c>
      <c r="B4" s="189" t="s">
        <v>9671</v>
      </c>
      <c r="C4" s="208" t="s">
        <v>9672</v>
      </c>
      <c r="D4" s="189" t="s">
        <v>9673</v>
      </c>
      <c r="E4" s="84" t="s">
        <v>9674</v>
      </c>
      <c r="F4" s="235" t="s">
        <v>9675</v>
      </c>
      <c r="G4" s="189" t="s">
        <v>9676</v>
      </c>
      <c r="H4" s="236" t="s">
        <v>9677</v>
      </c>
      <c r="I4" s="194" t="s">
        <v>10</v>
      </c>
      <c r="J4" s="194" t="s">
        <v>10</v>
      </c>
      <c r="K4" s="84"/>
    </row>
    <row r="5" spans="1:11" ht="18" customHeight="1" x14ac:dyDescent="0.4">
      <c r="A5" s="208" t="s">
        <v>9678</v>
      </c>
      <c r="B5" s="189" t="s">
        <v>9679</v>
      </c>
      <c r="C5" s="208" t="s">
        <v>9680</v>
      </c>
      <c r="D5" s="189" t="s">
        <v>9681</v>
      </c>
      <c r="E5" s="84" t="s">
        <v>9682</v>
      </c>
      <c r="F5" s="235" t="s">
        <v>9683</v>
      </c>
      <c r="G5" s="189" t="s">
        <v>9684</v>
      </c>
      <c r="H5" s="236" t="s">
        <v>9685</v>
      </c>
      <c r="I5" s="194" t="s">
        <v>10</v>
      </c>
      <c r="J5" s="194" t="s">
        <v>10</v>
      </c>
      <c r="K5" s="84" t="s">
        <v>9686</v>
      </c>
    </row>
    <row r="6" spans="1:11" ht="18" customHeight="1" x14ac:dyDescent="0.4">
      <c r="A6" s="84" t="s">
        <v>9687</v>
      </c>
      <c r="B6" s="189" t="s">
        <v>9688</v>
      </c>
      <c r="C6" s="208" t="s">
        <v>9689</v>
      </c>
      <c r="D6" s="84" t="s">
        <v>9666</v>
      </c>
      <c r="E6" s="84" t="s">
        <v>9690</v>
      </c>
      <c r="F6" s="84" t="s">
        <v>9691</v>
      </c>
      <c r="G6" s="84" t="s">
        <v>9692</v>
      </c>
      <c r="H6" s="75" t="s">
        <v>9693</v>
      </c>
      <c r="I6" s="85" t="s">
        <v>10</v>
      </c>
      <c r="J6" s="85" t="s">
        <v>10</v>
      </c>
      <c r="K6" s="84"/>
    </row>
    <row r="7" spans="1:11" x14ac:dyDescent="0.4">
      <c r="A7" s="237" t="s">
        <v>9694</v>
      </c>
      <c r="B7" s="237" t="s">
        <v>9695</v>
      </c>
      <c r="C7" s="237" t="s">
        <v>9696</v>
      </c>
      <c r="D7" s="237" t="s">
        <v>9697</v>
      </c>
      <c r="E7" s="237" t="s">
        <v>9698</v>
      </c>
      <c r="F7" s="237" t="s">
        <v>9699</v>
      </c>
      <c r="G7" s="237" t="s">
        <v>9700</v>
      </c>
      <c r="H7" s="238" t="s">
        <v>9701</v>
      </c>
      <c r="I7" s="239" t="s">
        <v>10</v>
      </c>
      <c r="J7" s="239" t="s">
        <v>10</v>
      </c>
      <c r="K7" s="237"/>
    </row>
    <row r="8" spans="1:11" x14ac:dyDescent="0.4">
      <c r="A8" s="84" t="s">
        <v>9702</v>
      </c>
      <c r="B8" s="84" t="s">
        <v>9703</v>
      </c>
      <c r="C8" s="84" t="s">
        <v>9704</v>
      </c>
      <c r="D8" s="84" t="s">
        <v>9666</v>
      </c>
      <c r="E8" s="84" t="s">
        <v>9705</v>
      </c>
      <c r="F8" s="84" t="s">
        <v>9706</v>
      </c>
      <c r="G8" s="84" t="s">
        <v>9707</v>
      </c>
      <c r="H8" s="240" t="s">
        <v>9708</v>
      </c>
      <c r="I8" s="85" t="s">
        <v>10</v>
      </c>
      <c r="J8" s="85" t="s">
        <v>10</v>
      </c>
      <c r="K8" s="84"/>
    </row>
    <row r="9" spans="1:11" x14ac:dyDescent="0.4">
      <c r="A9" s="84" t="s">
        <v>9709</v>
      </c>
      <c r="B9" s="84" t="s">
        <v>9710</v>
      </c>
      <c r="C9" s="84" t="s">
        <v>9711</v>
      </c>
      <c r="D9" s="84" t="s">
        <v>9666</v>
      </c>
      <c r="E9" s="84" t="s">
        <v>9712</v>
      </c>
      <c r="F9" s="84" t="s">
        <v>9713</v>
      </c>
      <c r="G9" s="84" t="s">
        <v>9714</v>
      </c>
      <c r="H9" s="236" t="s">
        <v>9715</v>
      </c>
      <c r="I9" s="85" t="s">
        <v>10</v>
      </c>
      <c r="J9" s="85" t="s">
        <v>10</v>
      </c>
      <c r="K9" s="84"/>
    </row>
    <row r="10" spans="1:11" x14ac:dyDescent="0.4">
      <c r="A10" s="208" t="s">
        <v>9716</v>
      </c>
      <c r="B10" s="84" t="s">
        <v>9717</v>
      </c>
      <c r="C10" s="84" t="s">
        <v>9718</v>
      </c>
      <c r="D10" s="84" t="s">
        <v>9666</v>
      </c>
      <c r="E10" s="93" t="s">
        <v>9719</v>
      </c>
      <c r="F10" s="84" t="s">
        <v>9720</v>
      </c>
      <c r="G10" s="84" t="s">
        <v>9721</v>
      </c>
      <c r="H10" s="140"/>
      <c r="I10" s="85" t="s">
        <v>10</v>
      </c>
      <c r="J10" s="85" t="s">
        <v>10</v>
      </c>
      <c r="K10" s="84"/>
    </row>
    <row r="11" spans="1:11" x14ac:dyDescent="0.4">
      <c r="A11" s="84" t="s">
        <v>9722</v>
      </c>
      <c r="B11" s="84" t="s">
        <v>9723</v>
      </c>
      <c r="C11" s="84" t="s">
        <v>9724</v>
      </c>
      <c r="D11" s="84" t="s">
        <v>9666</v>
      </c>
      <c r="E11" s="84" t="s">
        <v>9725</v>
      </c>
      <c r="F11" s="84" t="s">
        <v>9726</v>
      </c>
      <c r="G11" s="84" t="s">
        <v>9727</v>
      </c>
      <c r="H11" s="236" t="s">
        <v>9728</v>
      </c>
      <c r="I11" s="85" t="s">
        <v>10</v>
      </c>
      <c r="J11" s="85" t="s">
        <v>10</v>
      </c>
      <c r="K11" s="84"/>
    </row>
    <row r="12" spans="1:11" x14ac:dyDescent="0.4">
      <c r="A12" s="84" t="s">
        <v>9729</v>
      </c>
      <c r="B12" s="84" t="s">
        <v>9730</v>
      </c>
      <c r="C12" s="84" t="s">
        <v>9731</v>
      </c>
      <c r="D12" s="84" t="s">
        <v>9666</v>
      </c>
      <c r="E12" s="84" t="s">
        <v>9732</v>
      </c>
      <c r="F12" s="84" t="s">
        <v>9733</v>
      </c>
      <c r="G12" s="84" t="s">
        <v>9734</v>
      </c>
      <c r="H12" s="84"/>
      <c r="I12" s="85" t="s">
        <v>10</v>
      </c>
      <c r="J12" s="85" t="s">
        <v>10</v>
      </c>
      <c r="K12" s="84"/>
    </row>
    <row r="13" spans="1:11" x14ac:dyDescent="0.4">
      <c r="A13" s="84" t="s">
        <v>9735</v>
      </c>
      <c r="B13" s="84" t="s">
        <v>9736</v>
      </c>
      <c r="C13" s="84" t="s">
        <v>9737</v>
      </c>
      <c r="D13" s="84" t="s">
        <v>9666</v>
      </c>
      <c r="E13" s="84" t="s">
        <v>9738</v>
      </c>
      <c r="F13" s="84" t="s">
        <v>9739</v>
      </c>
      <c r="G13" s="84" t="s">
        <v>9740</v>
      </c>
      <c r="H13" s="84" t="s">
        <v>9741</v>
      </c>
      <c r="I13" s="85" t="s">
        <v>10</v>
      </c>
      <c r="J13" s="85" t="s">
        <v>10</v>
      </c>
      <c r="K13" s="84"/>
    </row>
    <row r="14" spans="1:11" x14ac:dyDescent="0.4">
      <c r="A14" s="84" t="s">
        <v>9742</v>
      </c>
      <c r="B14" s="84" t="s">
        <v>9743</v>
      </c>
      <c r="C14" s="84" t="s">
        <v>9744</v>
      </c>
      <c r="D14" s="84" t="s">
        <v>9666</v>
      </c>
      <c r="E14" s="84" t="s">
        <v>9745</v>
      </c>
      <c r="F14" s="84" t="s">
        <v>9746</v>
      </c>
      <c r="G14" s="84" t="s">
        <v>9747</v>
      </c>
      <c r="H14" s="84" t="s">
        <v>9748</v>
      </c>
      <c r="I14" s="85" t="s">
        <v>10</v>
      </c>
      <c r="J14" s="85" t="s">
        <v>10</v>
      </c>
      <c r="K14" s="84"/>
    </row>
    <row r="15" spans="1:11" x14ac:dyDescent="0.4">
      <c r="A15" s="84" t="s">
        <v>9749</v>
      </c>
      <c r="B15" s="84" t="s">
        <v>9750</v>
      </c>
      <c r="C15" s="84" t="s">
        <v>9751</v>
      </c>
      <c r="D15" s="84" t="s">
        <v>9666</v>
      </c>
      <c r="E15" s="105" t="s">
        <v>9752</v>
      </c>
      <c r="F15" s="84" t="s">
        <v>9753</v>
      </c>
      <c r="G15" s="84" t="s">
        <v>9754</v>
      </c>
      <c r="H15" s="236" t="s">
        <v>9755</v>
      </c>
      <c r="I15" s="85" t="s">
        <v>10</v>
      </c>
      <c r="J15" s="85" t="s">
        <v>10</v>
      </c>
      <c r="K15" s="84"/>
    </row>
    <row r="16" spans="1:11" x14ac:dyDescent="0.4">
      <c r="A16" s="84" t="s">
        <v>9756</v>
      </c>
      <c r="B16" s="84" t="s">
        <v>9757</v>
      </c>
      <c r="C16" s="84" t="s">
        <v>9758</v>
      </c>
      <c r="D16" s="84" t="s">
        <v>9673</v>
      </c>
      <c r="E16" s="84" t="s">
        <v>9759</v>
      </c>
      <c r="F16" s="84" t="s">
        <v>9760</v>
      </c>
      <c r="G16" s="84" t="s">
        <v>9761</v>
      </c>
      <c r="H16" s="236" t="s">
        <v>9762</v>
      </c>
      <c r="I16" s="85" t="s">
        <v>10</v>
      </c>
      <c r="J16" s="85" t="s">
        <v>10</v>
      </c>
      <c r="K16" s="84"/>
    </row>
    <row r="17" spans="1:11" ht="18" customHeight="1" x14ac:dyDescent="0.4">
      <c r="A17" s="84" t="s">
        <v>9763</v>
      </c>
      <c r="B17" s="84" t="s">
        <v>11236</v>
      </c>
      <c r="C17" s="84" t="s">
        <v>9764</v>
      </c>
      <c r="D17" s="84" t="s">
        <v>9673</v>
      </c>
      <c r="E17" s="84" t="s">
        <v>9765</v>
      </c>
      <c r="F17" s="84" t="s">
        <v>9766</v>
      </c>
      <c r="G17" s="84" t="s">
        <v>9767</v>
      </c>
      <c r="H17" s="241" t="s">
        <v>11237</v>
      </c>
      <c r="I17" s="85" t="s">
        <v>10</v>
      </c>
      <c r="J17" s="85" t="s">
        <v>10</v>
      </c>
      <c r="K17" s="84"/>
    </row>
    <row r="18" spans="1:11" ht="18" customHeight="1" x14ac:dyDescent="0.4">
      <c r="A18" s="84" t="s">
        <v>9768</v>
      </c>
      <c r="B18" s="84" t="s">
        <v>9769</v>
      </c>
      <c r="C18" s="84" t="s">
        <v>9770</v>
      </c>
      <c r="D18" s="84" t="s">
        <v>9666</v>
      </c>
      <c r="E18" s="84" t="s">
        <v>9771</v>
      </c>
      <c r="F18" s="84" t="s">
        <v>9772</v>
      </c>
      <c r="G18" s="84" t="s">
        <v>9773</v>
      </c>
      <c r="H18" s="240" t="s">
        <v>11238</v>
      </c>
      <c r="I18" s="85" t="s">
        <v>10</v>
      </c>
      <c r="J18" s="85" t="s">
        <v>10</v>
      </c>
      <c r="K18" s="84"/>
    </row>
    <row r="19" spans="1:11" x14ac:dyDescent="0.4">
      <c r="A19" s="84" t="s">
        <v>9774</v>
      </c>
      <c r="B19" s="84" t="s">
        <v>9775</v>
      </c>
      <c r="C19" s="84" t="s">
        <v>9776</v>
      </c>
      <c r="D19" s="84" t="s">
        <v>9666</v>
      </c>
      <c r="E19" s="84" t="s">
        <v>9777</v>
      </c>
      <c r="F19" s="84" t="s">
        <v>9778</v>
      </c>
      <c r="G19" s="84" t="s">
        <v>9779</v>
      </c>
      <c r="H19" s="84"/>
      <c r="I19" s="85" t="s">
        <v>10</v>
      </c>
      <c r="J19" s="85" t="s">
        <v>10</v>
      </c>
      <c r="K19" s="84"/>
    </row>
    <row r="20" spans="1:11" x14ac:dyDescent="0.4">
      <c r="A20" s="84" t="s">
        <v>9780</v>
      </c>
      <c r="B20" s="84" t="s">
        <v>9781</v>
      </c>
      <c r="C20" s="84" t="s">
        <v>9782</v>
      </c>
      <c r="D20" s="84" t="s">
        <v>9666</v>
      </c>
      <c r="E20" s="84" t="s">
        <v>9783</v>
      </c>
      <c r="F20" s="84" t="s">
        <v>9784</v>
      </c>
      <c r="G20" s="84" t="s">
        <v>9785</v>
      </c>
      <c r="H20" s="236" t="s">
        <v>9786</v>
      </c>
      <c r="I20" s="85" t="s">
        <v>10</v>
      </c>
      <c r="J20" s="85" t="s">
        <v>10</v>
      </c>
      <c r="K20" s="84"/>
    </row>
    <row r="21" spans="1:11" x14ac:dyDescent="0.4">
      <c r="A21" s="84" t="s">
        <v>9787</v>
      </c>
      <c r="B21" s="84" t="s">
        <v>9788</v>
      </c>
      <c r="C21" s="84" t="s">
        <v>9789</v>
      </c>
      <c r="D21" s="84" t="s">
        <v>9666</v>
      </c>
      <c r="E21" s="84" t="s">
        <v>9790</v>
      </c>
      <c r="F21" s="84" t="s">
        <v>9791</v>
      </c>
      <c r="G21" s="84" t="s">
        <v>9792</v>
      </c>
      <c r="H21" s="84"/>
      <c r="I21" s="85" t="s">
        <v>10</v>
      </c>
      <c r="J21" s="85" t="s">
        <v>10</v>
      </c>
      <c r="K21" s="84"/>
    </row>
    <row r="22" spans="1:11" x14ac:dyDescent="0.4">
      <c r="A22" s="84" t="s">
        <v>9793</v>
      </c>
      <c r="B22" s="84" t="s">
        <v>9794</v>
      </c>
      <c r="C22" s="84" t="s">
        <v>9795</v>
      </c>
      <c r="D22" s="84" t="s">
        <v>9666</v>
      </c>
      <c r="E22" s="91" t="s">
        <v>11021</v>
      </c>
      <c r="F22" s="84" t="s">
        <v>9796</v>
      </c>
      <c r="G22" s="84" t="s">
        <v>9797</v>
      </c>
      <c r="H22" s="84"/>
      <c r="I22" s="85" t="s">
        <v>10</v>
      </c>
      <c r="J22" s="85" t="s">
        <v>10</v>
      </c>
      <c r="K22" s="84"/>
    </row>
    <row r="23" spans="1:11" x14ac:dyDescent="0.4">
      <c r="A23" s="84" t="s">
        <v>9798</v>
      </c>
      <c r="B23" s="84" t="s">
        <v>9799</v>
      </c>
      <c r="C23" s="84" t="s">
        <v>9800</v>
      </c>
      <c r="D23" s="84" t="s">
        <v>9666</v>
      </c>
      <c r="E23" s="84" t="s">
        <v>9801</v>
      </c>
      <c r="F23" s="84" t="s">
        <v>9802</v>
      </c>
      <c r="G23" s="84" t="s">
        <v>9803</v>
      </c>
      <c r="H23" s="236"/>
      <c r="I23" s="85" t="s">
        <v>10</v>
      </c>
      <c r="J23" s="85" t="s">
        <v>10</v>
      </c>
      <c r="K23" s="84"/>
    </row>
  </sheetData>
  <phoneticPr fontId="1"/>
  <dataValidations count="3">
    <dataValidation allowBlank="1" showInputMessage="1" sqref="G2:H5 C2:C5" xr:uid="{7DD41CAC-21DC-4083-AE01-56339E473D44}"/>
    <dataValidation allowBlank="1" showInputMessage="1" promptTitle="市区町村コード" sqref="B6:H6 K6 K8:K9 A19:H19 K19 A21:H22 K21:K22 A8:H9 A2:A6" xr:uid="{4CF82446-0067-412E-A701-6EAB4D4B9912}"/>
    <dataValidation type="list" allowBlank="1" sqref="I6:J6 I19:J19 I21:J22 I8:J9" xr:uid="{4FBE2259-5539-4E37-8204-6FAE341A5DBD}">
      <formula1>"○,未実施"</formula1>
    </dataValidation>
  </dataValidations>
  <hyperlinks>
    <hyperlink ref="H7" display="https://www.city.omura.nagasaki.jp/kenshin/kenko/kenko/yobosessyu/fuusin-tuika.html" xr:uid="{F9B3DFF9-25BC-4910-BAF5-E26C779ACF20}"/>
    <hyperlink ref="H11" display="https://www.city.iki.nagasaki.jp/soshiki/kenkozoshin/yobousessyu/10431.html" xr:uid="{8A267A01-2FBA-458E-BDE5-B44DABF6FA6B}"/>
    <hyperlink ref="H20" display="https://www.town.hasami.lg.jp" xr:uid="{9E2ACAF5-5294-4C15-BE77-BDE6A3873593}"/>
    <hyperlink ref="H4" display="https://www.city.sasebo.lg.jp" xr:uid="{6BB4B335-C20C-4E30-AB11-08289F963017}"/>
    <hyperlink ref="H9" display="https://www.city-matsuura.jp/top/soshikikarasagasu/kenkohokenka/kenkosuishingakari/2/yobousessyu/3500.html" xr:uid="{3E5E4CD5-B0E0-40A4-8E71-50DC43CD021A}"/>
    <hyperlink ref="H15" display="https://www.city.minamishimabara.lg.jp/kiji0038163/index.html " xr:uid="{E5ECE41F-475E-4EB5-9D04-68D3C76498C8}"/>
    <hyperlink ref="H16" display="https://webtown.nagayo.jp/kiji003270/index.html" xr:uid="{1D030449-12FC-4FEC-B4F1-EFD5D83475F2}"/>
    <hyperlink ref="H18" display="https://www.town.higashisonogi.lg.jp/soshiki/kenkohokenka/2/6/260.html" xr:uid="{11C662A0-136E-44E4-AFDB-0A0C97C13C06}"/>
    <hyperlink ref="H8" display="https://www.city.hirado.nagasaki.jp/kurashi/health/vaccine/2020-0107-1620-105.html" xr:uid="{B805F42D-4B24-4826-B92D-3AEB2CED2266}"/>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3E0F-90D6-491D-96AF-664AA54096D2}">
  <sheetPr codeName="Sheet43">
    <pageSetUpPr fitToPage="1"/>
  </sheetPr>
  <dimension ref="A1:K47"/>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3" width="11.25" style="69" bestFit="1" customWidth="1"/>
    <col min="4" max="4" width="13.25" style="69" bestFit="1" customWidth="1"/>
    <col min="5" max="5" width="54.875" style="69" bestFit="1" customWidth="1"/>
    <col min="6" max="6" width="39.125" style="69" bestFit="1" customWidth="1"/>
    <col min="7" max="7" width="44" style="69" bestFit="1" customWidth="1"/>
    <col min="8" max="8" width="108.125" style="69" bestFit="1" customWidth="1"/>
    <col min="9" max="9" width="11.25" style="70" bestFit="1" customWidth="1"/>
    <col min="10" max="10" width="15.375" style="70" bestFit="1" customWidth="1"/>
    <col min="11" max="11" width="119.375" style="69" bestFit="1" customWidth="1"/>
    <col min="12" max="16384" width="9" style="69"/>
  </cols>
  <sheetData>
    <row r="1" spans="1:11" ht="60" customHeight="1" x14ac:dyDescent="0.4">
      <c r="A1" s="81" t="s">
        <v>9822</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84" t="s">
        <v>9804</v>
      </c>
      <c r="B3" s="84" t="s">
        <v>9805</v>
      </c>
      <c r="C3" s="84" t="s">
        <v>9806</v>
      </c>
      <c r="D3" s="84" t="s">
        <v>9807</v>
      </c>
      <c r="E3" s="84" t="s">
        <v>9808</v>
      </c>
      <c r="F3" s="84" t="s">
        <v>9809</v>
      </c>
      <c r="G3" s="84" t="s">
        <v>9810</v>
      </c>
      <c r="H3" s="84" t="s">
        <v>9811</v>
      </c>
      <c r="I3" s="85" t="s">
        <v>10</v>
      </c>
      <c r="J3" s="85" t="s">
        <v>10</v>
      </c>
      <c r="K3" s="84"/>
    </row>
    <row r="4" spans="1:11" x14ac:dyDescent="0.4">
      <c r="A4" s="74" t="s">
        <v>9812</v>
      </c>
      <c r="B4" s="74" t="s">
        <v>9813</v>
      </c>
      <c r="C4" s="74" t="s">
        <v>9814</v>
      </c>
      <c r="D4" s="74" t="s">
        <v>9807</v>
      </c>
      <c r="E4" s="74" t="s">
        <v>9815</v>
      </c>
      <c r="F4" s="74" t="s">
        <v>9816</v>
      </c>
      <c r="G4" s="74" t="s">
        <v>9817</v>
      </c>
      <c r="H4" s="74"/>
      <c r="I4" s="72" t="s">
        <v>10</v>
      </c>
      <c r="J4" s="72" t="s">
        <v>10</v>
      </c>
      <c r="K4" s="74" t="s">
        <v>9818</v>
      </c>
    </row>
    <row r="5" spans="1:11" x14ac:dyDescent="0.4">
      <c r="A5" s="74" t="s">
        <v>9819</v>
      </c>
      <c r="B5" s="74" t="s">
        <v>9820</v>
      </c>
      <c r="C5" s="74" t="s">
        <v>9821</v>
      </c>
      <c r="D5" s="74" t="s">
        <v>9822</v>
      </c>
      <c r="E5" s="74" t="s">
        <v>9823</v>
      </c>
      <c r="F5" s="74" t="s">
        <v>9824</v>
      </c>
      <c r="G5" s="74" t="s">
        <v>9825</v>
      </c>
      <c r="H5" s="74"/>
      <c r="I5" s="72" t="s">
        <v>10</v>
      </c>
      <c r="J5" s="72" t="s">
        <v>10</v>
      </c>
      <c r="K5" s="74"/>
    </row>
    <row r="6" spans="1:11" x14ac:dyDescent="0.4">
      <c r="A6" s="74" t="s">
        <v>9826</v>
      </c>
      <c r="B6" s="74" t="s">
        <v>9827</v>
      </c>
      <c r="C6" s="74" t="s">
        <v>9828</v>
      </c>
      <c r="D6" s="74" t="s">
        <v>9807</v>
      </c>
      <c r="E6" s="74" t="s">
        <v>9829</v>
      </c>
      <c r="F6" s="74" t="s">
        <v>9830</v>
      </c>
      <c r="G6" s="74" t="s">
        <v>9831</v>
      </c>
      <c r="H6" s="74" t="s">
        <v>9832</v>
      </c>
      <c r="I6" s="72" t="s">
        <v>10</v>
      </c>
      <c r="J6" s="72" t="s">
        <v>10</v>
      </c>
      <c r="K6" s="74"/>
    </row>
    <row r="7" spans="1:11" x14ac:dyDescent="0.4">
      <c r="A7" s="73" t="s">
        <v>9833</v>
      </c>
      <c r="B7" s="74" t="s">
        <v>9834</v>
      </c>
      <c r="C7" s="74" t="s">
        <v>9835</v>
      </c>
      <c r="D7" s="74" t="s">
        <v>9807</v>
      </c>
      <c r="E7" s="74" t="s">
        <v>9836</v>
      </c>
      <c r="F7" s="74" t="s">
        <v>9837</v>
      </c>
      <c r="G7" s="74" t="s">
        <v>9838</v>
      </c>
      <c r="H7" s="74" t="s">
        <v>9839</v>
      </c>
      <c r="I7" s="72" t="s">
        <v>10</v>
      </c>
      <c r="J7" s="72" t="s">
        <v>10</v>
      </c>
      <c r="K7" s="74"/>
    </row>
    <row r="8" spans="1:11" x14ac:dyDescent="0.4">
      <c r="A8" s="74" t="s">
        <v>9840</v>
      </c>
      <c r="B8" s="74" t="s">
        <v>9841</v>
      </c>
      <c r="C8" s="74" t="s">
        <v>9842</v>
      </c>
      <c r="D8" s="74" t="s">
        <v>9807</v>
      </c>
      <c r="E8" s="74" t="s">
        <v>9843</v>
      </c>
      <c r="F8" s="74" t="s">
        <v>9844</v>
      </c>
      <c r="G8" s="74" t="s">
        <v>9845</v>
      </c>
      <c r="H8" s="74" t="s">
        <v>9846</v>
      </c>
      <c r="I8" s="72" t="s">
        <v>10</v>
      </c>
      <c r="J8" s="72" t="s">
        <v>10</v>
      </c>
      <c r="K8" s="74"/>
    </row>
    <row r="9" spans="1:11" x14ac:dyDescent="0.4">
      <c r="A9" s="74" t="s">
        <v>9847</v>
      </c>
      <c r="B9" s="74" t="s">
        <v>9848</v>
      </c>
      <c r="C9" s="74" t="s">
        <v>9849</v>
      </c>
      <c r="D9" s="74" t="s">
        <v>9807</v>
      </c>
      <c r="E9" s="74" t="s">
        <v>9850</v>
      </c>
      <c r="F9" s="74" t="s">
        <v>9851</v>
      </c>
      <c r="G9" s="74" t="s">
        <v>9852</v>
      </c>
      <c r="H9" s="74" t="s">
        <v>9853</v>
      </c>
      <c r="I9" s="72" t="s">
        <v>10</v>
      </c>
      <c r="J9" s="72" t="s">
        <v>10</v>
      </c>
      <c r="K9" s="74"/>
    </row>
    <row r="10" spans="1:11" x14ac:dyDescent="0.4">
      <c r="A10" s="74" t="s">
        <v>9854</v>
      </c>
      <c r="B10" s="74" t="s">
        <v>9855</v>
      </c>
      <c r="C10" s="74" t="s">
        <v>9856</v>
      </c>
      <c r="D10" s="74" t="s">
        <v>9807</v>
      </c>
      <c r="E10" s="74" t="s">
        <v>9857</v>
      </c>
      <c r="F10" s="74" t="s">
        <v>9858</v>
      </c>
      <c r="G10" s="74" t="s">
        <v>9859</v>
      </c>
      <c r="H10" s="74"/>
      <c r="I10" s="72" t="s">
        <v>175</v>
      </c>
      <c r="J10" s="72" t="s">
        <v>175</v>
      </c>
      <c r="K10" s="74"/>
    </row>
    <row r="11" spans="1:11" ht="19.5" customHeight="1" x14ac:dyDescent="0.4">
      <c r="A11" s="74" t="s">
        <v>9860</v>
      </c>
      <c r="B11" s="74" t="s">
        <v>9861</v>
      </c>
      <c r="C11" s="74" t="s">
        <v>9862</v>
      </c>
      <c r="D11" s="74" t="s">
        <v>9807</v>
      </c>
      <c r="E11" s="74" t="s">
        <v>9863</v>
      </c>
      <c r="F11" s="74" t="s">
        <v>9864</v>
      </c>
      <c r="G11" s="74" t="s">
        <v>9865</v>
      </c>
      <c r="H11" s="74"/>
      <c r="I11" s="72" t="s">
        <v>10</v>
      </c>
      <c r="J11" s="72" t="s">
        <v>10</v>
      </c>
      <c r="K11" s="74"/>
    </row>
    <row r="12" spans="1:11" x14ac:dyDescent="0.4">
      <c r="A12" s="74" t="s">
        <v>9866</v>
      </c>
      <c r="B12" s="74" t="s">
        <v>9867</v>
      </c>
      <c r="C12" s="74" t="s">
        <v>9868</v>
      </c>
      <c r="D12" s="74" t="s">
        <v>9869</v>
      </c>
      <c r="E12" s="74" t="s">
        <v>9870</v>
      </c>
      <c r="F12" s="74" t="s">
        <v>9871</v>
      </c>
      <c r="G12" s="74" t="s">
        <v>9872</v>
      </c>
      <c r="H12" s="74" t="s">
        <v>11239</v>
      </c>
      <c r="I12" s="72" t="s">
        <v>10</v>
      </c>
      <c r="J12" s="72" t="s">
        <v>10</v>
      </c>
      <c r="K12" s="74"/>
    </row>
    <row r="13" spans="1:11" x14ac:dyDescent="0.4">
      <c r="A13" s="74" t="s">
        <v>9873</v>
      </c>
      <c r="B13" s="74" t="s">
        <v>9874</v>
      </c>
      <c r="C13" s="74" t="s">
        <v>9875</v>
      </c>
      <c r="D13" s="74" t="s">
        <v>9807</v>
      </c>
      <c r="E13" s="74" t="s">
        <v>9876</v>
      </c>
      <c r="F13" s="74" t="s">
        <v>9877</v>
      </c>
      <c r="G13" s="74" t="s">
        <v>9878</v>
      </c>
      <c r="H13" s="74" t="s">
        <v>9879</v>
      </c>
      <c r="I13" s="72" t="s">
        <v>10</v>
      </c>
      <c r="J13" s="72" t="s">
        <v>10</v>
      </c>
      <c r="K13" s="74"/>
    </row>
    <row r="14" spans="1:11" x14ac:dyDescent="0.4">
      <c r="A14" s="74" t="s">
        <v>9880</v>
      </c>
      <c r="B14" s="74" t="s">
        <v>9881</v>
      </c>
      <c r="C14" s="74" t="s">
        <v>9882</v>
      </c>
      <c r="D14" s="74" t="s">
        <v>9807</v>
      </c>
      <c r="E14" s="74" t="s">
        <v>9883</v>
      </c>
      <c r="F14" s="74" t="s">
        <v>9884</v>
      </c>
      <c r="G14" s="74" t="s">
        <v>9885</v>
      </c>
      <c r="H14" s="74"/>
      <c r="I14" s="72" t="s">
        <v>175</v>
      </c>
      <c r="J14" s="72" t="s">
        <v>10</v>
      </c>
      <c r="K14" s="74"/>
    </row>
    <row r="15" spans="1:11" x14ac:dyDescent="0.4">
      <c r="A15" s="74" t="s">
        <v>9886</v>
      </c>
      <c r="B15" s="74" t="s">
        <v>9887</v>
      </c>
      <c r="C15" s="74" t="s">
        <v>9888</v>
      </c>
      <c r="D15" s="74" t="s">
        <v>9869</v>
      </c>
      <c r="E15" s="74" t="s">
        <v>9889</v>
      </c>
      <c r="F15" s="74" t="s">
        <v>9890</v>
      </c>
      <c r="G15" s="74" t="s">
        <v>9891</v>
      </c>
      <c r="H15" s="74" t="s">
        <v>9892</v>
      </c>
      <c r="I15" s="72" t="s">
        <v>175</v>
      </c>
      <c r="J15" s="72" t="s">
        <v>175</v>
      </c>
      <c r="K15" s="74"/>
    </row>
    <row r="16" spans="1:11" x14ac:dyDescent="0.4">
      <c r="A16" s="74" t="s">
        <v>9893</v>
      </c>
      <c r="B16" s="74" t="s">
        <v>9894</v>
      </c>
      <c r="C16" s="74" t="s">
        <v>9895</v>
      </c>
      <c r="D16" s="74" t="s">
        <v>9807</v>
      </c>
      <c r="E16" s="74" t="s">
        <v>9896</v>
      </c>
      <c r="F16" s="74" t="s">
        <v>9897</v>
      </c>
      <c r="G16" s="74" t="s">
        <v>9898</v>
      </c>
      <c r="H16" s="74"/>
      <c r="I16" s="72" t="s">
        <v>10</v>
      </c>
      <c r="J16" s="72" t="s">
        <v>10</v>
      </c>
      <c r="K16" s="74"/>
    </row>
    <row r="17" spans="1:11" x14ac:dyDescent="0.4">
      <c r="A17" s="74" t="s">
        <v>9899</v>
      </c>
      <c r="B17" s="74" t="s">
        <v>9900</v>
      </c>
      <c r="C17" s="74" t="s">
        <v>9901</v>
      </c>
      <c r="D17" s="74" t="s">
        <v>9807</v>
      </c>
      <c r="E17" s="74" t="s">
        <v>9902</v>
      </c>
      <c r="F17" s="74" t="s">
        <v>9903</v>
      </c>
      <c r="G17" s="74" t="s">
        <v>9904</v>
      </c>
      <c r="H17" s="74"/>
      <c r="I17" s="72" t="s">
        <v>10</v>
      </c>
      <c r="J17" s="72" t="s">
        <v>10</v>
      </c>
      <c r="K17" s="74"/>
    </row>
    <row r="18" spans="1:11" x14ac:dyDescent="0.4">
      <c r="A18" s="74" t="s">
        <v>9905</v>
      </c>
      <c r="B18" s="74" t="s">
        <v>9906</v>
      </c>
      <c r="C18" s="74" t="s">
        <v>9907</v>
      </c>
      <c r="D18" s="74" t="s">
        <v>9807</v>
      </c>
      <c r="E18" s="74" t="s">
        <v>9908</v>
      </c>
      <c r="F18" s="74" t="s">
        <v>9909</v>
      </c>
      <c r="G18" s="74" t="s">
        <v>9910</v>
      </c>
      <c r="H18" s="74" t="s">
        <v>9911</v>
      </c>
      <c r="I18" s="72" t="s">
        <v>10</v>
      </c>
      <c r="J18" s="72" t="s">
        <v>10</v>
      </c>
      <c r="K18" s="74"/>
    </row>
    <row r="19" spans="1:11" x14ac:dyDescent="0.4">
      <c r="A19" s="74" t="s">
        <v>9912</v>
      </c>
      <c r="B19" s="74" t="s">
        <v>9913</v>
      </c>
      <c r="C19" s="74" t="s">
        <v>9914</v>
      </c>
      <c r="D19" s="74" t="s">
        <v>9807</v>
      </c>
      <c r="E19" s="74" t="s">
        <v>9915</v>
      </c>
      <c r="F19" s="74" t="s">
        <v>9916</v>
      </c>
      <c r="G19" s="74" t="s">
        <v>9917</v>
      </c>
      <c r="H19" s="74"/>
      <c r="I19" s="72" t="s">
        <v>10</v>
      </c>
      <c r="J19" s="72" t="s">
        <v>10</v>
      </c>
      <c r="K19" s="74"/>
    </row>
    <row r="20" spans="1:11" x14ac:dyDescent="0.4">
      <c r="A20" s="74" t="s">
        <v>9918</v>
      </c>
      <c r="B20" s="74" t="s">
        <v>2155</v>
      </c>
      <c r="C20" s="74" t="s">
        <v>9919</v>
      </c>
      <c r="D20" s="74" t="s">
        <v>9807</v>
      </c>
      <c r="E20" s="74" t="s">
        <v>9920</v>
      </c>
      <c r="F20" s="74" t="s">
        <v>9921</v>
      </c>
      <c r="G20" s="74" t="s">
        <v>9922</v>
      </c>
      <c r="H20" s="74" t="s">
        <v>11240</v>
      </c>
      <c r="I20" s="72" t="s">
        <v>10</v>
      </c>
      <c r="J20" s="72" t="s">
        <v>10</v>
      </c>
      <c r="K20" s="74"/>
    </row>
    <row r="21" spans="1:11" x14ac:dyDescent="0.4">
      <c r="A21" s="74" t="s">
        <v>9923</v>
      </c>
      <c r="B21" s="74" t="s">
        <v>9924</v>
      </c>
      <c r="C21" s="74" t="s">
        <v>9925</v>
      </c>
      <c r="D21" s="74" t="s">
        <v>9822</v>
      </c>
      <c r="E21" s="74" t="s">
        <v>9926</v>
      </c>
      <c r="F21" s="74" t="s">
        <v>9927</v>
      </c>
      <c r="G21" s="74" t="s">
        <v>9928</v>
      </c>
      <c r="H21" s="69" t="s">
        <v>9929</v>
      </c>
      <c r="I21" s="72" t="s">
        <v>10</v>
      </c>
      <c r="J21" s="72" t="s">
        <v>10</v>
      </c>
      <c r="K21" s="74"/>
    </row>
    <row r="22" spans="1:11" x14ac:dyDescent="0.4">
      <c r="A22" s="74" t="s">
        <v>9930</v>
      </c>
      <c r="B22" s="74" t="s">
        <v>9931</v>
      </c>
      <c r="C22" s="74" t="s">
        <v>9932</v>
      </c>
      <c r="D22" s="74" t="s">
        <v>9807</v>
      </c>
      <c r="E22" s="74" t="s">
        <v>9933</v>
      </c>
      <c r="F22" s="74" t="s">
        <v>9934</v>
      </c>
      <c r="G22" s="74" t="s">
        <v>9935</v>
      </c>
      <c r="H22" s="74"/>
      <c r="I22" s="72" t="s">
        <v>10</v>
      </c>
      <c r="J22" s="72" t="s">
        <v>10</v>
      </c>
      <c r="K22" s="74"/>
    </row>
    <row r="23" spans="1:11" x14ac:dyDescent="0.4">
      <c r="A23" s="74" t="s">
        <v>9936</v>
      </c>
      <c r="B23" s="74" t="s">
        <v>9937</v>
      </c>
      <c r="C23" s="74" t="s">
        <v>9938</v>
      </c>
      <c r="D23" s="74" t="s">
        <v>9807</v>
      </c>
      <c r="E23" s="74" t="s">
        <v>9939</v>
      </c>
      <c r="F23" s="74" t="s">
        <v>9940</v>
      </c>
      <c r="G23" s="74" t="s">
        <v>9941</v>
      </c>
      <c r="H23" s="74"/>
      <c r="I23" s="72" t="s">
        <v>10</v>
      </c>
      <c r="J23" s="72" t="s">
        <v>10</v>
      </c>
      <c r="K23" s="74"/>
    </row>
    <row r="24" spans="1:11" x14ac:dyDescent="0.4">
      <c r="A24" s="74" t="s">
        <v>9942</v>
      </c>
      <c r="B24" s="74" t="s">
        <v>9943</v>
      </c>
      <c r="C24" s="74" t="s">
        <v>9944</v>
      </c>
      <c r="D24" s="74" t="s">
        <v>9822</v>
      </c>
      <c r="E24" s="74" t="s">
        <v>9945</v>
      </c>
      <c r="F24" s="74" t="s">
        <v>9946</v>
      </c>
      <c r="G24" s="74" t="s">
        <v>9947</v>
      </c>
      <c r="H24" s="69" t="s">
        <v>11241</v>
      </c>
      <c r="I24" s="72" t="s">
        <v>10</v>
      </c>
      <c r="J24" s="72" t="s">
        <v>10</v>
      </c>
      <c r="K24" s="74"/>
    </row>
    <row r="25" spans="1:11" x14ac:dyDescent="0.4">
      <c r="A25" s="74" t="s">
        <v>9948</v>
      </c>
      <c r="B25" s="74" t="s">
        <v>9949</v>
      </c>
      <c r="C25" s="74" t="s">
        <v>9950</v>
      </c>
      <c r="D25" s="74" t="s">
        <v>9869</v>
      </c>
      <c r="E25" s="74" t="s">
        <v>9951</v>
      </c>
      <c r="F25" s="74" t="s">
        <v>9952</v>
      </c>
      <c r="G25" s="74" t="s">
        <v>9953</v>
      </c>
      <c r="H25" s="74" t="s">
        <v>9954</v>
      </c>
      <c r="I25" s="72" t="s">
        <v>10</v>
      </c>
      <c r="J25" s="72" t="s">
        <v>10</v>
      </c>
      <c r="K25" s="74"/>
    </row>
    <row r="26" spans="1:11" x14ac:dyDescent="0.4">
      <c r="A26" s="74" t="s">
        <v>9955</v>
      </c>
      <c r="B26" s="74" t="s">
        <v>9956</v>
      </c>
      <c r="C26" s="74" t="s">
        <v>9957</v>
      </c>
      <c r="D26" s="74" t="s">
        <v>9807</v>
      </c>
      <c r="E26" s="74" t="s">
        <v>9958</v>
      </c>
      <c r="F26" s="74" t="s">
        <v>9959</v>
      </c>
      <c r="G26" s="74" t="s">
        <v>9960</v>
      </c>
      <c r="H26" s="74" t="s">
        <v>9961</v>
      </c>
      <c r="I26" s="72" t="s">
        <v>10</v>
      </c>
      <c r="J26" s="72" t="s">
        <v>10</v>
      </c>
      <c r="K26" s="74"/>
    </row>
    <row r="27" spans="1:11" x14ac:dyDescent="0.4">
      <c r="A27" s="74" t="s">
        <v>9962</v>
      </c>
      <c r="B27" s="74" t="s">
        <v>9963</v>
      </c>
      <c r="C27" s="74" t="s">
        <v>9964</v>
      </c>
      <c r="D27" s="74" t="s">
        <v>9807</v>
      </c>
      <c r="E27" s="74" t="s">
        <v>9965</v>
      </c>
      <c r="F27" s="74" t="s">
        <v>9966</v>
      </c>
      <c r="G27" s="74" t="s">
        <v>9967</v>
      </c>
      <c r="H27" s="74"/>
      <c r="I27" s="72" t="s">
        <v>175</v>
      </c>
      <c r="J27" s="72" t="s">
        <v>10</v>
      </c>
      <c r="K27" s="74"/>
    </row>
    <row r="28" spans="1:11" x14ac:dyDescent="0.4">
      <c r="A28" s="74" t="s">
        <v>9968</v>
      </c>
      <c r="B28" s="74" t="s">
        <v>9969</v>
      </c>
      <c r="C28" s="74" t="s">
        <v>9970</v>
      </c>
      <c r="D28" s="74" t="s">
        <v>9807</v>
      </c>
      <c r="E28" s="74" t="s">
        <v>9971</v>
      </c>
      <c r="F28" s="74" t="s">
        <v>9972</v>
      </c>
      <c r="G28" s="74" t="s">
        <v>9973</v>
      </c>
      <c r="H28" s="74"/>
      <c r="I28" s="72" t="s">
        <v>10</v>
      </c>
      <c r="J28" s="72" t="s">
        <v>10</v>
      </c>
      <c r="K28" s="74"/>
    </row>
    <row r="29" spans="1:11" x14ac:dyDescent="0.4">
      <c r="A29" s="74" t="s">
        <v>9974</v>
      </c>
      <c r="B29" s="74" t="s">
        <v>9975</v>
      </c>
      <c r="C29" s="74" t="s">
        <v>9976</v>
      </c>
      <c r="D29" s="74" t="s">
        <v>9807</v>
      </c>
      <c r="E29" s="74" t="s">
        <v>9977</v>
      </c>
      <c r="F29" s="74" t="s">
        <v>9978</v>
      </c>
      <c r="G29" s="74" t="s">
        <v>9979</v>
      </c>
      <c r="H29" s="74" t="s">
        <v>11118</v>
      </c>
      <c r="I29" s="72" t="s">
        <v>10</v>
      </c>
      <c r="J29" s="72" t="s">
        <v>10</v>
      </c>
      <c r="K29" s="74"/>
    </row>
    <row r="30" spans="1:11" x14ac:dyDescent="0.4">
      <c r="A30" s="74" t="s">
        <v>9980</v>
      </c>
      <c r="B30" s="74" t="s">
        <v>9981</v>
      </c>
      <c r="C30" s="74" t="s">
        <v>9982</v>
      </c>
      <c r="D30" s="74" t="s">
        <v>9807</v>
      </c>
      <c r="E30" s="74" t="s">
        <v>9983</v>
      </c>
      <c r="F30" s="74" t="s">
        <v>9984</v>
      </c>
      <c r="G30" s="74" t="s">
        <v>9985</v>
      </c>
      <c r="H30" s="74"/>
      <c r="I30" s="72" t="s">
        <v>10</v>
      </c>
      <c r="J30" s="72" t="s">
        <v>10</v>
      </c>
      <c r="K30" s="74"/>
    </row>
    <row r="31" spans="1:11" x14ac:dyDescent="0.4">
      <c r="A31" s="79" t="s">
        <v>9986</v>
      </c>
      <c r="B31" s="74" t="s">
        <v>9987</v>
      </c>
      <c r="C31" s="74" t="s">
        <v>9988</v>
      </c>
      <c r="D31" s="74" t="s">
        <v>9807</v>
      </c>
      <c r="E31" s="74" t="s">
        <v>9989</v>
      </c>
      <c r="F31" s="74" t="s">
        <v>9990</v>
      </c>
      <c r="G31" s="74" t="s">
        <v>9991</v>
      </c>
      <c r="H31" s="74" t="s">
        <v>9992</v>
      </c>
      <c r="I31" s="72" t="s">
        <v>10</v>
      </c>
      <c r="J31" s="72" t="s">
        <v>10</v>
      </c>
      <c r="K31" s="74"/>
    </row>
    <row r="32" spans="1:11" x14ac:dyDescent="0.4">
      <c r="A32" s="74" t="s">
        <v>9993</v>
      </c>
      <c r="B32" s="74" t="s">
        <v>9994</v>
      </c>
      <c r="C32" s="74" t="s">
        <v>9995</v>
      </c>
      <c r="D32" s="74" t="s">
        <v>9807</v>
      </c>
      <c r="E32" s="74" t="s">
        <v>9996</v>
      </c>
      <c r="F32" s="74" t="s">
        <v>9997</v>
      </c>
      <c r="G32" s="74" t="s">
        <v>9998</v>
      </c>
      <c r="H32" s="74" t="s">
        <v>9999</v>
      </c>
      <c r="I32" s="72" t="s">
        <v>10</v>
      </c>
      <c r="J32" s="72" t="s">
        <v>10</v>
      </c>
      <c r="K32" s="74"/>
    </row>
    <row r="33" spans="1:11" x14ac:dyDescent="0.4">
      <c r="A33" s="74" t="s">
        <v>10000</v>
      </c>
      <c r="B33" s="74" t="s">
        <v>10001</v>
      </c>
      <c r="C33" s="74" t="s">
        <v>10002</v>
      </c>
      <c r="D33" s="74" t="s">
        <v>9807</v>
      </c>
      <c r="E33" s="74" t="s">
        <v>10003</v>
      </c>
      <c r="F33" s="74" t="s">
        <v>10004</v>
      </c>
      <c r="G33" s="74" t="s">
        <v>10005</v>
      </c>
      <c r="H33" s="74"/>
      <c r="I33" s="72" t="s">
        <v>10</v>
      </c>
      <c r="J33" s="72" t="s">
        <v>10</v>
      </c>
      <c r="K33" s="74"/>
    </row>
    <row r="34" spans="1:11" x14ac:dyDescent="0.4">
      <c r="A34" s="74" t="s">
        <v>10006</v>
      </c>
      <c r="B34" s="74" t="s">
        <v>10007</v>
      </c>
      <c r="C34" s="74" t="s">
        <v>10008</v>
      </c>
      <c r="D34" s="74" t="s">
        <v>9807</v>
      </c>
      <c r="E34" s="74" t="s">
        <v>10009</v>
      </c>
      <c r="F34" s="74" t="s">
        <v>10010</v>
      </c>
      <c r="G34" s="74" t="s">
        <v>10011</v>
      </c>
      <c r="H34" s="69" t="s">
        <v>10012</v>
      </c>
      <c r="I34" s="72" t="s">
        <v>10</v>
      </c>
      <c r="J34" s="72" t="s">
        <v>10</v>
      </c>
      <c r="K34" s="74"/>
    </row>
    <row r="35" spans="1:11" x14ac:dyDescent="0.4">
      <c r="A35" s="74" t="s">
        <v>10013</v>
      </c>
      <c r="B35" s="74" t="s">
        <v>10014</v>
      </c>
      <c r="C35" s="74" t="s">
        <v>11026</v>
      </c>
      <c r="D35" s="74" t="s">
        <v>9807</v>
      </c>
      <c r="E35" s="74" t="s">
        <v>10015</v>
      </c>
      <c r="F35" s="74" t="s">
        <v>11025</v>
      </c>
      <c r="G35" s="74" t="s">
        <v>10016</v>
      </c>
      <c r="H35" s="69" t="s">
        <v>10017</v>
      </c>
      <c r="I35" s="72" t="s">
        <v>10</v>
      </c>
      <c r="J35" s="72" t="s">
        <v>10</v>
      </c>
    </row>
    <row r="36" spans="1:11" x14ac:dyDescent="0.4">
      <c r="A36" s="74" t="s">
        <v>10018</v>
      </c>
      <c r="B36" s="74" t="s">
        <v>10019</v>
      </c>
      <c r="C36" s="74" t="s">
        <v>10020</v>
      </c>
      <c r="D36" s="74" t="s">
        <v>9807</v>
      </c>
      <c r="E36" s="74" t="s">
        <v>10021</v>
      </c>
      <c r="F36" s="74" t="s">
        <v>10022</v>
      </c>
      <c r="G36" s="74" t="s">
        <v>10023</v>
      </c>
      <c r="H36" s="74"/>
      <c r="I36" s="72" t="s">
        <v>10</v>
      </c>
      <c r="J36" s="72" t="s">
        <v>10</v>
      </c>
      <c r="K36" s="74"/>
    </row>
    <row r="37" spans="1:11" x14ac:dyDescent="0.4">
      <c r="A37" s="74" t="s">
        <v>10024</v>
      </c>
      <c r="B37" s="74" t="s">
        <v>10025</v>
      </c>
      <c r="C37" s="74" t="s">
        <v>10026</v>
      </c>
      <c r="D37" s="74" t="s">
        <v>9807</v>
      </c>
      <c r="E37" s="74" t="s">
        <v>10027</v>
      </c>
      <c r="F37" s="74" t="s">
        <v>10028</v>
      </c>
      <c r="G37" s="74" t="s">
        <v>10029</v>
      </c>
      <c r="H37" s="69" t="s">
        <v>10030</v>
      </c>
      <c r="I37" s="72" t="s">
        <v>10</v>
      </c>
      <c r="J37" s="72" t="s">
        <v>10</v>
      </c>
      <c r="K37" s="74"/>
    </row>
    <row r="38" spans="1:11" x14ac:dyDescent="0.4">
      <c r="A38" s="74" t="s">
        <v>10031</v>
      </c>
      <c r="B38" s="74" t="s">
        <v>10032</v>
      </c>
      <c r="C38" s="74" t="s">
        <v>10033</v>
      </c>
      <c r="D38" s="74" t="s">
        <v>9807</v>
      </c>
      <c r="E38" s="74" t="s">
        <v>10034</v>
      </c>
      <c r="F38" s="74" t="s">
        <v>10035</v>
      </c>
      <c r="G38" s="74" t="s">
        <v>10036</v>
      </c>
      <c r="H38" s="74" t="s">
        <v>10037</v>
      </c>
      <c r="I38" s="72" t="s">
        <v>10</v>
      </c>
      <c r="J38" s="72" t="s">
        <v>10</v>
      </c>
      <c r="K38" s="74"/>
    </row>
    <row r="39" spans="1:11" x14ac:dyDescent="0.4">
      <c r="A39" s="74" t="s">
        <v>10038</v>
      </c>
      <c r="B39" s="74" t="s">
        <v>10039</v>
      </c>
      <c r="C39" s="74" t="s">
        <v>10040</v>
      </c>
      <c r="D39" s="74" t="s">
        <v>9807</v>
      </c>
      <c r="E39" s="74" t="s">
        <v>10041</v>
      </c>
      <c r="F39" s="74" t="s">
        <v>10042</v>
      </c>
      <c r="G39" s="74" t="s">
        <v>10043</v>
      </c>
      <c r="H39" s="69" t="s">
        <v>10044</v>
      </c>
      <c r="I39" s="72" t="s">
        <v>10</v>
      </c>
      <c r="J39" s="72" t="s">
        <v>10</v>
      </c>
      <c r="K39" s="74"/>
    </row>
    <row r="40" spans="1:11" x14ac:dyDescent="0.4">
      <c r="A40" s="74" t="s">
        <v>10045</v>
      </c>
      <c r="B40" s="74" t="s">
        <v>10046</v>
      </c>
      <c r="C40" s="74" t="s">
        <v>10047</v>
      </c>
      <c r="D40" s="74" t="s">
        <v>10048</v>
      </c>
      <c r="E40" s="74" t="s">
        <v>10049</v>
      </c>
      <c r="F40" s="74" t="s">
        <v>10050</v>
      </c>
      <c r="G40" s="74" t="s">
        <v>10051</v>
      </c>
      <c r="H40" s="74"/>
      <c r="I40" s="72" t="s">
        <v>10</v>
      </c>
      <c r="J40" s="72" t="s">
        <v>10</v>
      </c>
      <c r="K40" s="74"/>
    </row>
    <row r="41" spans="1:11" x14ac:dyDescent="0.4">
      <c r="A41" s="74" t="s">
        <v>10052</v>
      </c>
      <c r="B41" s="74" t="s">
        <v>10053</v>
      </c>
      <c r="C41" s="74" t="s">
        <v>10054</v>
      </c>
      <c r="D41" s="74" t="s">
        <v>9807</v>
      </c>
      <c r="E41" s="74" t="s">
        <v>10055</v>
      </c>
      <c r="F41" s="74" t="s">
        <v>10056</v>
      </c>
      <c r="G41" s="74" t="s">
        <v>10057</v>
      </c>
      <c r="H41" s="74"/>
      <c r="I41" s="72" t="s">
        <v>10</v>
      </c>
      <c r="J41" s="72" t="s">
        <v>10</v>
      </c>
      <c r="K41" s="74"/>
    </row>
    <row r="42" spans="1:11" x14ac:dyDescent="0.4">
      <c r="A42" s="74" t="s">
        <v>10058</v>
      </c>
      <c r="B42" s="74" t="s">
        <v>10059</v>
      </c>
      <c r="C42" s="74" t="s">
        <v>10060</v>
      </c>
      <c r="D42" s="74" t="s">
        <v>9807</v>
      </c>
      <c r="E42" s="74" t="s">
        <v>10061</v>
      </c>
      <c r="F42" s="74" t="s">
        <v>10062</v>
      </c>
      <c r="G42" s="74" t="s">
        <v>10063</v>
      </c>
      <c r="H42" s="74"/>
      <c r="I42" s="72" t="s">
        <v>10</v>
      </c>
      <c r="J42" s="72" t="s">
        <v>10</v>
      </c>
      <c r="K42" s="74"/>
    </row>
    <row r="43" spans="1:11" x14ac:dyDescent="0.4">
      <c r="A43" s="74" t="s">
        <v>10064</v>
      </c>
      <c r="B43" s="74" t="s">
        <v>10065</v>
      </c>
      <c r="C43" s="74" t="s">
        <v>10066</v>
      </c>
      <c r="D43" s="74" t="s">
        <v>9807</v>
      </c>
      <c r="E43" s="74" t="s">
        <v>10067</v>
      </c>
      <c r="F43" s="74" t="s">
        <v>10068</v>
      </c>
      <c r="G43" s="74" t="s">
        <v>10069</v>
      </c>
      <c r="H43" s="74" t="s">
        <v>10070</v>
      </c>
      <c r="I43" s="72" t="s">
        <v>10</v>
      </c>
      <c r="J43" s="72" t="s">
        <v>10</v>
      </c>
      <c r="K43" s="74"/>
    </row>
    <row r="44" spans="1:11" x14ac:dyDescent="0.4">
      <c r="A44" s="74" t="s">
        <v>10071</v>
      </c>
      <c r="B44" s="74" t="s">
        <v>10072</v>
      </c>
      <c r="C44" s="74" t="s">
        <v>10073</v>
      </c>
      <c r="D44" s="74" t="s">
        <v>9807</v>
      </c>
      <c r="E44" s="74" t="s">
        <v>10074</v>
      </c>
      <c r="F44" s="74" t="s">
        <v>10075</v>
      </c>
      <c r="G44" s="74" t="s">
        <v>10076</v>
      </c>
      <c r="H44" s="74"/>
      <c r="I44" s="72" t="s">
        <v>10</v>
      </c>
      <c r="J44" s="72" t="s">
        <v>10</v>
      </c>
      <c r="K44" s="74"/>
    </row>
    <row r="45" spans="1:11" x14ac:dyDescent="0.4">
      <c r="A45" s="74" t="s">
        <v>10077</v>
      </c>
      <c r="B45" s="74" t="s">
        <v>10078</v>
      </c>
      <c r="C45" s="74" t="s">
        <v>10079</v>
      </c>
      <c r="D45" s="74" t="s">
        <v>9807</v>
      </c>
      <c r="E45" s="74" t="s">
        <v>10080</v>
      </c>
      <c r="F45" s="74" t="s">
        <v>10081</v>
      </c>
      <c r="G45" s="74" t="s">
        <v>10082</v>
      </c>
      <c r="H45" s="74" t="s">
        <v>10083</v>
      </c>
      <c r="I45" s="72" t="s">
        <v>10</v>
      </c>
      <c r="J45" s="72" t="s">
        <v>10</v>
      </c>
      <c r="K45" s="74"/>
    </row>
    <row r="46" spans="1:11" x14ac:dyDescent="0.4">
      <c r="A46" s="74" t="s">
        <v>10084</v>
      </c>
      <c r="B46" s="74" t="s">
        <v>10085</v>
      </c>
      <c r="C46" s="74" t="s">
        <v>10086</v>
      </c>
      <c r="D46" s="74" t="s">
        <v>9807</v>
      </c>
      <c r="E46" s="74" t="s">
        <v>10087</v>
      </c>
      <c r="F46" s="74" t="s">
        <v>10088</v>
      </c>
      <c r="G46" s="74" t="s">
        <v>10089</v>
      </c>
      <c r="H46" s="74" t="s">
        <v>10090</v>
      </c>
      <c r="I46" s="72" t="s">
        <v>10</v>
      </c>
      <c r="J46" s="72" t="s">
        <v>10</v>
      </c>
    </row>
    <row r="47" spans="1:11" x14ac:dyDescent="0.4">
      <c r="A47" s="74" t="s">
        <v>10091</v>
      </c>
      <c r="B47" s="74" t="s">
        <v>10092</v>
      </c>
      <c r="C47" s="74" t="s">
        <v>10093</v>
      </c>
      <c r="D47" s="74" t="s">
        <v>9807</v>
      </c>
      <c r="E47" s="74" t="s">
        <v>10094</v>
      </c>
      <c r="F47" s="74" t="s">
        <v>10095</v>
      </c>
      <c r="G47" s="74" t="s">
        <v>10096</v>
      </c>
      <c r="H47" s="74"/>
      <c r="I47" s="72" t="s">
        <v>10</v>
      </c>
      <c r="J47" s="72" t="s">
        <v>10</v>
      </c>
      <c r="K47" s="74"/>
    </row>
  </sheetData>
  <phoneticPr fontId="1"/>
  <dataValidations count="3">
    <dataValidation allowBlank="1" showInputMessage="1" sqref="G2:H2 C2" xr:uid="{5B33E82E-32DD-449E-A560-1BE4D12C8E7D}"/>
    <dataValidation allowBlank="1" showInputMessage="1" promptTitle="市区町村コード" sqref="B3:H3 K3 A2:A3" xr:uid="{0ADC4522-2127-421D-B877-31758FCFF83D}"/>
    <dataValidation type="list" allowBlank="1" sqref="I3:J3" xr:uid="{1A5FAF70-99A3-4DF1-B900-F41FE26FC03A}">
      <formula1>"○,未実施"</formula1>
    </dataValidation>
  </dataValidations>
  <pageMargins left="0.7" right="0.7" top="0.75" bottom="0.75" header="0.3" footer="0.3"/>
  <pageSetup paperSize="8" scale="36"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51A3-B92D-4B9C-AAA0-44C7DBC08458}">
  <sheetPr codeName="Sheet44">
    <pageSetUpPr fitToPage="1"/>
  </sheetPr>
  <dimension ref="A1:K20"/>
  <sheetViews>
    <sheetView topLeftCell="G1" zoomScale="80" zoomScaleNormal="80" workbookViewId="0">
      <selection activeCell="L1" sqref="L1:L1048576"/>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42.375" style="2" bestFit="1" customWidth="1"/>
    <col min="6" max="6" width="34.125" style="2" bestFit="1" customWidth="1"/>
    <col min="7" max="7" width="15.25" style="2" bestFit="1" customWidth="1"/>
    <col min="8" max="8" width="124" style="2" bestFit="1" customWidth="1"/>
    <col min="9" max="9" width="11.25" style="2" bestFit="1" customWidth="1"/>
    <col min="10" max="10" width="15.375" style="2" bestFit="1" customWidth="1"/>
    <col min="11" max="11" width="77.75" style="2" bestFit="1" customWidth="1"/>
    <col min="12" max="16384" width="9" style="2"/>
  </cols>
  <sheetData>
    <row r="1" spans="1:11" ht="60" customHeight="1" x14ac:dyDescent="0.4">
      <c r="A1" s="43" t="s">
        <v>11027</v>
      </c>
      <c r="I1" s="44"/>
      <c r="J1" s="44"/>
    </row>
    <row r="2" spans="1:11" s="44" customFormat="1" ht="60" customHeight="1" x14ac:dyDescent="0.4">
      <c r="A2" s="5" t="s">
        <v>10939</v>
      </c>
      <c r="B2" s="5" t="s">
        <v>0</v>
      </c>
      <c r="C2" s="5" t="s">
        <v>10940</v>
      </c>
      <c r="D2" s="5" t="s">
        <v>1</v>
      </c>
      <c r="E2" s="5" t="s">
        <v>10941</v>
      </c>
      <c r="F2" s="5" t="s">
        <v>10942</v>
      </c>
      <c r="G2" s="5" t="s">
        <v>10943</v>
      </c>
      <c r="H2" s="5" t="s">
        <v>10944</v>
      </c>
      <c r="I2" s="5" t="s">
        <v>10945</v>
      </c>
      <c r="J2" s="5" t="s">
        <v>10946</v>
      </c>
      <c r="K2" s="5" t="s">
        <v>10947</v>
      </c>
    </row>
    <row r="3" spans="1:11" ht="20.100000000000001" customHeight="1" x14ac:dyDescent="0.4">
      <c r="A3" s="6" t="s">
        <v>10097</v>
      </c>
      <c r="B3" s="6" t="s">
        <v>10098</v>
      </c>
      <c r="C3" s="6" t="s">
        <v>10099</v>
      </c>
      <c r="D3" s="6" t="s">
        <v>10100</v>
      </c>
      <c r="E3" s="6" t="s">
        <v>10101</v>
      </c>
      <c r="F3" s="6" t="s">
        <v>10102</v>
      </c>
      <c r="G3" s="6" t="s">
        <v>10103</v>
      </c>
      <c r="H3" s="7" t="s">
        <v>10104</v>
      </c>
      <c r="I3" s="8" t="s">
        <v>10</v>
      </c>
      <c r="J3" s="8" t="s">
        <v>10</v>
      </c>
      <c r="K3" s="6"/>
    </row>
    <row r="4" spans="1:11" ht="20.100000000000001" customHeight="1" x14ac:dyDescent="0.4">
      <c r="A4" s="12" t="s">
        <v>10105</v>
      </c>
      <c r="B4" s="12" t="s">
        <v>10106</v>
      </c>
      <c r="C4" s="12" t="s">
        <v>10107</v>
      </c>
      <c r="D4" s="6" t="s">
        <v>10100</v>
      </c>
      <c r="E4" s="6" t="s">
        <v>10108</v>
      </c>
      <c r="F4" s="12" t="s">
        <v>10109</v>
      </c>
      <c r="G4" s="6" t="s">
        <v>10110</v>
      </c>
      <c r="H4" s="13" t="s">
        <v>10111</v>
      </c>
      <c r="I4" s="8" t="s">
        <v>10</v>
      </c>
      <c r="J4" s="8" t="s">
        <v>10</v>
      </c>
      <c r="K4" s="12"/>
    </row>
    <row r="5" spans="1:11" ht="20.100000000000001" customHeight="1" x14ac:dyDescent="0.4">
      <c r="A5" s="12" t="s">
        <v>10112</v>
      </c>
      <c r="B5" s="12" t="s">
        <v>10113</v>
      </c>
      <c r="C5" s="12" t="s">
        <v>10114</v>
      </c>
      <c r="D5" s="6" t="s">
        <v>10100</v>
      </c>
      <c r="E5" s="6" t="s">
        <v>10115</v>
      </c>
      <c r="F5" s="12" t="s">
        <v>10116</v>
      </c>
      <c r="G5" s="12" t="s">
        <v>10117</v>
      </c>
      <c r="H5" s="13" t="s">
        <v>10118</v>
      </c>
      <c r="I5" s="8" t="s">
        <v>10</v>
      </c>
      <c r="J5" s="8" t="s">
        <v>10</v>
      </c>
      <c r="K5" s="12"/>
    </row>
    <row r="6" spans="1:11" ht="20.100000000000001" customHeight="1" x14ac:dyDescent="0.4">
      <c r="A6" s="12" t="s">
        <v>10119</v>
      </c>
      <c r="B6" s="12" t="s">
        <v>10120</v>
      </c>
      <c r="C6" s="12" t="s">
        <v>10121</v>
      </c>
      <c r="D6" s="6" t="s">
        <v>10100</v>
      </c>
      <c r="E6" s="6" t="s">
        <v>10122</v>
      </c>
      <c r="F6" s="12" t="s">
        <v>10123</v>
      </c>
      <c r="G6" s="12" t="s">
        <v>10124</v>
      </c>
      <c r="H6" s="53" t="s">
        <v>10125</v>
      </c>
      <c r="I6" s="8" t="s">
        <v>10</v>
      </c>
      <c r="J6" s="8" t="s">
        <v>10</v>
      </c>
      <c r="K6" s="12"/>
    </row>
    <row r="7" spans="1:11" ht="20.100000000000001" customHeight="1" x14ac:dyDescent="0.4">
      <c r="A7" s="12" t="s">
        <v>10126</v>
      </c>
      <c r="B7" s="12" t="s">
        <v>10127</v>
      </c>
      <c r="C7" s="12" t="s">
        <v>10128</v>
      </c>
      <c r="D7" s="6" t="s">
        <v>10100</v>
      </c>
      <c r="E7" s="6" t="s">
        <v>10129</v>
      </c>
      <c r="F7" s="12" t="s">
        <v>10130</v>
      </c>
      <c r="G7" s="12" t="s">
        <v>10131</v>
      </c>
      <c r="H7" s="53" t="s">
        <v>10132</v>
      </c>
      <c r="I7" s="8" t="s">
        <v>10</v>
      </c>
      <c r="J7" s="8" t="s">
        <v>10</v>
      </c>
      <c r="K7" s="12"/>
    </row>
    <row r="8" spans="1:11" ht="20.100000000000001" customHeight="1" x14ac:dyDescent="0.4">
      <c r="A8" s="12" t="s">
        <v>10133</v>
      </c>
      <c r="B8" s="12" t="s">
        <v>10134</v>
      </c>
      <c r="C8" s="12" t="s">
        <v>10135</v>
      </c>
      <c r="D8" s="6" t="s">
        <v>10100</v>
      </c>
      <c r="E8" s="6" t="s">
        <v>10136</v>
      </c>
      <c r="F8" s="12" t="s">
        <v>10137</v>
      </c>
      <c r="G8" s="12" t="s">
        <v>10138</v>
      </c>
      <c r="H8" s="53" t="s">
        <v>10139</v>
      </c>
      <c r="I8" s="8" t="s">
        <v>10</v>
      </c>
      <c r="J8" s="8" t="s">
        <v>10</v>
      </c>
      <c r="K8" s="12"/>
    </row>
    <row r="9" spans="1:11" ht="20.100000000000001" customHeight="1" x14ac:dyDescent="0.4">
      <c r="A9" s="12" t="s">
        <v>10140</v>
      </c>
      <c r="B9" s="12" t="s">
        <v>10141</v>
      </c>
      <c r="C9" s="12" t="s">
        <v>10142</v>
      </c>
      <c r="D9" s="6" t="s">
        <v>10100</v>
      </c>
      <c r="E9" s="6" t="s">
        <v>10143</v>
      </c>
      <c r="F9" s="12" t="s">
        <v>10144</v>
      </c>
      <c r="G9" s="12" t="s">
        <v>10145</v>
      </c>
      <c r="H9" s="53" t="s">
        <v>10146</v>
      </c>
      <c r="I9" s="8" t="s">
        <v>10</v>
      </c>
      <c r="J9" s="8" t="s">
        <v>10</v>
      </c>
      <c r="K9" s="12"/>
    </row>
    <row r="10" spans="1:11" ht="20.100000000000001" customHeight="1" x14ac:dyDescent="0.4">
      <c r="A10" s="12" t="s">
        <v>10147</v>
      </c>
      <c r="B10" s="12" t="s">
        <v>10148</v>
      </c>
      <c r="C10" s="12" t="s">
        <v>10149</v>
      </c>
      <c r="D10" s="6" t="s">
        <v>10100</v>
      </c>
      <c r="E10" s="6" t="s">
        <v>10150</v>
      </c>
      <c r="F10" s="12" t="s">
        <v>10151</v>
      </c>
      <c r="G10" s="12" t="s">
        <v>10152</v>
      </c>
      <c r="H10" s="53" t="s">
        <v>10153</v>
      </c>
      <c r="I10" s="8" t="s">
        <v>10</v>
      </c>
      <c r="J10" s="8" t="s">
        <v>10</v>
      </c>
      <c r="K10" s="12"/>
    </row>
    <row r="11" spans="1:11" ht="20.100000000000001" customHeight="1" x14ac:dyDescent="0.4">
      <c r="A11" s="12" t="s">
        <v>10154</v>
      </c>
      <c r="B11" s="12" t="s">
        <v>10155</v>
      </c>
      <c r="C11" s="12" t="s">
        <v>10156</v>
      </c>
      <c r="D11" s="6" t="s">
        <v>10100</v>
      </c>
      <c r="E11" s="6" t="s">
        <v>10157</v>
      </c>
      <c r="F11" s="12" t="s">
        <v>10158</v>
      </c>
      <c r="G11" s="12" t="s">
        <v>10159</v>
      </c>
      <c r="H11" s="53" t="s">
        <v>10160</v>
      </c>
      <c r="I11" s="8" t="s">
        <v>10</v>
      </c>
      <c r="J11" s="8" t="s">
        <v>10</v>
      </c>
      <c r="K11" s="18" t="s">
        <v>11028</v>
      </c>
    </row>
    <row r="12" spans="1:11" ht="20.100000000000001" customHeight="1" x14ac:dyDescent="0.4">
      <c r="A12" s="12" t="s">
        <v>10161</v>
      </c>
      <c r="B12" s="12" t="s">
        <v>10162</v>
      </c>
      <c r="C12" s="12" t="s">
        <v>10163</v>
      </c>
      <c r="D12" s="6" t="s">
        <v>10100</v>
      </c>
      <c r="E12" s="6" t="s">
        <v>10164</v>
      </c>
      <c r="F12" s="12" t="s">
        <v>10165</v>
      </c>
      <c r="G12" s="12" t="s">
        <v>10166</v>
      </c>
      <c r="H12" s="53" t="s">
        <v>10167</v>
      </c>
      <c r="I12" s="8" t="s">
        <v>10</v>
      </c>
      <c r="J12" s="8" t="s">
        <v>10</v>
      </c>
    </row>
    <row r="13" spans="1:11" ht="20.100000000000001" customHeight="1" x14ac:dyDescent="0.4">
      <c r="A13" s="12" t="s">
        <v>10168</v>
      </c>
      <c r="B13" s="12" t="s">
        <v>10169</v>
      </c>
      <c r="C13" s="12" t="s">
        <v>10170</v>
      </c>
      <c r="D13" s="6" t="s">
        <v>10100</v>
      </c>
      <c r="E13" s="6" t="s">
        <v>10171</v>
      </c>
      <c r="F13" s="12" t="s">
        <v>10172</v>
      </c>
      <c r="G13" s="12" t="s">
        <v>10173</v>
      </c>
      <c r="H13" s="53" t="s">
        <v>10174</v>
      </c>
      <c r="I13" s="8" t="s">
        <v>10</v>
      </c>
      <c r="J13" s="8" t="s">
        <v>10</v>
      </c>
      <c r="K13" s="12"/>
    </row>
    <row r="14" spans="1:11" ht="20.100000000000001" customHeight="1" x14ac:dyDescent="0.4">
      <c r="A14" s="12" t="s">
        <v>10175</v>
      </c>
      <c r="B14" s="12" t="s">
        <v>10176</v>
      </c>
      <c r="C14" s="12" t="s">
        <v>10177</v>
      </c>
      <c r="D14" s="6" t="s">
        <v>10100</v>
      </c>
      <c r="E14" s="6" t="s">
        <v>10178</v>
      </c>
      <c r="F14" s="12" t="s">
        <v>10179</v>
      </c>
      <c r="G14" s="12" t="s">
        <v>10180</v>
      </c>
      <c r="H14" s="53" t="s">
        <v>10181</v>
      </c>
      <c r="I14" s="8" t="s">
        <v>10</v>
      </c>
      <c r="J14" s="8" t="s">
        <v>10</v>
      </c>
      <c r="K14" s="12"/>
    </row>
    <row r="15" spans="1:11" ht="20.100000000000001" customHeight="1" x14ac:dyDescent="0.4">
      <c r="A15" s="12" t="s">
        <v>10182</v>
      </c>
      <c r="B15" s="12" t="s">
        <v>10183</v>
      </c>
      <c r="C15" s="12" t="s">
        <v>10184</v>
      </c>
      <c r="D15" s="6" t="s">
        <v>10100</v>
      </c>
      <c r="E15" s="6" t="s">
        <v>10185</v>
      </c>
      <c r="F15" s="12" t="s">
        <v>10186</v>
      </c>
      <c r="G15" s="12" t="s">
        <v>10187</v>
      </c>
      <c r="H15" s="53" t="s">
        <v>10188</v>
      </c>
      <c r="I15" s="8" t="s">
        <v>10</v>
      </c>
      <c r="J15" s="8" t="s">
        <v>10</v>
      </c>
      <c r="K15" s="12"/>
    </row>
    <row r="16" spans="1:11" ht="20.100000000000001" customHeight="1" x14ac:dyDescent="0.4">
      <c r="A16" s="12" t="s">
        <v>10189</v>
      </c>
      <c r="B16" s="12" t="s">
        <v>10190</v>
      </c>
      <c r="C16" s="12" t="s">
        <v>10191</v>
      </c>
      <c r="D16" s="6" t="s">
        <v>10100</v>
      </c>
      <c r="E16" s="6" t="s">
        <v>10192</v>
      </c>
      <c r="F16" s="12" t="s">
        <v>10193</v>
      </c>
      <c r="G16" s="12" t="s">
        <v>10194</v>
      </c>
      <c r="H16" s="13" t="s">
        <v>10195</v>
      </c>
      <c r="I16" s="8" t="s">
        <v>10</v>
      </c>
      <c r="J16" s="8" t="s">
        <v>10</v>
      </c>
      <c r="K16" s="12"/>
    </row>
    <row r="17" spans="1:11" ht="20.100000000000001" customHeight="1" x14ac:dyDescent="0.4">
      <c r="A17" s="12" t="s">
        <v>10196</v>
      </c>
      <c r="B17" s="12" t="s">
        <v>10197</v>
      </c>
      <c r="C17" s="12" t="s">
        <v>10198</v>
      </c>
      <c r="D17" s="6" t="s">
        <v>10100</v>
      </c>
      <c r="E17" s="6" t="s">
        <v>10199</v>
      </c>
      <c r="F17" s="12" t="s">
        <v>10200</v>
      </c>
      <c r="G17" s="12" t="s">
        <v>10201</v>
      </c>
      <c r="H17" s="13" t="s">
        <v>10202</v>
      </c>
      <c r="I17" s="8" t="s">
        <v>10</v>
      </c>
      <c r="J17" s="8" t="s">
        <v>10</v>
      </c>
      <c r="K17" s="12"/>
    </row>
    <row r="18" spans="1:11" ht="20.100000000000001" customHeight="1" x14ac:dyDescent="0.4">
      <c r="A18" s="12" t="s">
        <v>10203</v>
      </c>
      <c r="B18" s="12" t="s">
        <v>10204</v>
      </c>
      <c r="C18" s="12" t="s">
        <v>10205</v>
      </c>
      <c r="D18" s="6" t="s">
        <v>10100</v>
      </c>
      <c r="E18" s="6" t="s">
        <v>10206</v>
      </c>
      <c r="F18" s="12" t="s">
        <v>10207</v>
      </c>
      <c r="G18" s="12" t="s">
        <v>10208</v>
      </c>
      <c r="H18" s="13" t="s">
        <v>10209</v>
      </c>
      <c r="I18" s="8" t="s">
        <v>10</v>
      </c>
      <c r="J18" s="8" t="s">
        <v>10</v>
      </c>
      <c r="K18" s="12"/>
    </row>
    <row r="19" spans="1:11" ht="20.100000000000001" customHeight="1" x14ac:dyDescent="0.4">
      <c r="A19" s="12" t="s">
        <v>10210</v>
      </c>
      <c r="B19" s="12" t="s">
        <v>10211</v>
      </c>
      <c r="C19" s="12" t="s">
        <v>10212</v>
      </c>
      <c r="D19" s="6" t="s">
        <v>10100</v>
      </c>
      <c r="E19" s="6" t="s">
        <v>10213</v>
      </c>
      <c r="F19" s="12" t="s">
        <v>10214</v>
      </c>
      <c r="G19" s="12" t="s">
        <v>10215</v>
      </c>
      <c r="H19" s="13" t="s">
        <v>10216</v>
      </c>
      <c r="I19" s="8" t="s">
        <v>10</v>
      </c>
      <c r="J19" s="8" t="s">
        <v>10</v>
      </c>
      <c r="K19" s="12"/>
    </row>
    <row r="20" spans="1:11" ht="20.100000000000001" customHeight="1" x14ac:dyDescent="0.4">
      <c r="A20" s="12" t="s">
        <v>10217</v>
      </c>
      <c r="B20" s="12" t="s">
        <v>10218</v>
      </c>
      <c r="C20" s="12" t="s">
        <v>10219</v>
      </c>
      <c r="D20" s="6" t="s">
        <v>10100</v>
      </c>
      <c r="E20" s="6" t="s">
        <v>10220</v>
      </c>
      <c r="F20" s="12" t="s">
        <v>10221</v>
      </c>
      <c r="G20" s="12" t="s">
        <v>10222</v>
      </c>
      <c r="H20" s="13" t="s">
        <v>10223</v>
      </c>
      <c r="I20" s="8" t="s">
        <v>10</v>
      </c>
      <c r="J20" s="8" t="s">
        <v>10</v>
      </c>
      <c r="K20" s="12"/>
    </row>
  </sheetData>
  <phoneticPr fontId="1"/>
  <dataValidations count="3">
    <dataValidation allowBlank="1" showInputMessage="1" sqref="G2:H2 C2" xr:uid="{6A4D690B-C56B-4302-AF5E-CEA95C044905}"/>
    <dataValidation allowBlank="1" showInputMessage="1" promptTitle="市区町村コード" sqref="B3:H3 K3 G4 D4:E20 A2:A3" xr:uid="{1C15A83F-5DF5-4A2B-9A1E-92CE255F1B6A}"/>
    <dataValidation type="list" allowBlank="1" sqref="I3:J20" xr:uid="{070ACECC-CA1A-4934-AC27-C5538D7A6832}">
      <formula1>"○,未実施"</formula1>
    </dataValidation>
  </dataValidations>
  <hyperlinks>
    <hyperlink ref="H20" display="https://www.town.kusu.oita.jp" xr:uid="{7E61833F-9CE4-45D2-9D81-93212EC229AA}"/>
    <hyperlink ref="H19" display="https://www.town.kokonoe.oita.jp" xr:uid="{86DC1629-5163-4FCB-B59B-17AC83A72075}"/>
    <hyperlink ref="H18" display="https://www.town.hiji.lg.jp/" xr:uid="{CC1DB6A0-C9CA-4163-9402-4AC78246389B}"/>
    <hyperlink ref="H17" display="https://www.himeshima.jp/" xr:uid="{5B88B3B9-19E4-4B65-924D-C9BAEEB8195D}"/>
    <hyperlink ref="H15" display="https://www.city.yufu.oita.jp" xr:uid="{09CF5B16-CDA2-46EB-A158-F584478B379B}"/>
    <hyperlink ref="H12" display="https://www.city.kitsuki.lg.jp/" xr:uid="{4D6A1D06-2F30-4BD2-B54D-B4ECD401863D}"/>
    <hyperlink ref="H10" display="https://www.city.taketa.oita.jp/" xr:uid="{D31F04CF-622C-43FC-A2DA-994D00F585D3}"/>
    <hyperlink ref="H7" display="https://www.city.saiki.oita.jp/default.html" xr:uid="{9FC61F0F-1A12-4075-A8CF-4013E7D4EBE7}"/>
    <hyperlink ref="H5" display="https://www.city-nakatsu.jp/" xr:uid="{25CA5D2B-4C7E-4317-80E4-11E275FB79E9}"/>
    <hyperlink ref="H3" display="https://www.city.oita.oita.jp/o096/hushingoki.html" xr:uid="{6FEBA056-3044-4FC5-962D-DE6903E3070E}"/>
    <hyperlink ref="H4" display="https://www.city.beppu.oita.jp" xr:uid="{8E43A514-D766-41A7-BFEA-CE14DADE6F4C}"/>
    <hyperlink ref="H11" display="https://www.city.bungotakada.oita.jp/soshiki/11/13861.html" xr:uid="{00F5D4F3-4013-40D5-9D55-B8A15C96D199}"/>
    <hyperlink ref="H13" display="https://www.city.usa.oita.jp/index.html" xr:uid="{87AFC14C-9A86-4CA3-B099-34FE544497CD}"/>
    <hyperlink ref="H14" display="https://www.bungo-ohno.jp/categories/bunyabetsu/hoken_iryou_kaigo_fukushi/hoken/yobou/" xr:uid="{E21C158A-E969-455F-8559-277EF9A080A7}"/>
    <hyperlink ref="H16" display="https://www.city.kunisaki.oita.jp/soshiki/hoken/fuusinntuika.html" xr:uid="{5A950E5F-44E0-4647-9FA8-DE999C056813}"/>
    <hyperlink ref="H9" display="https://www.city.tsukumi.oita.jp/soshiki/4/23864.html" xr:uid="{E6AE7FFE-C36D-48BE-B6EC-D6D3C25EBEC4}"/>
    <hyperlink ref="H6" display="https://www.city.hita.oita.jp/soshiki/fukushihokenbu/kenkohokenka/hokeniryo/kenko_fukushi/iryo/yobosesshu/9732.html" xr:uid="{104EA087-354E-4997-93DD-5C9EA3337DAE}"/>
    <hyperlink ref="H8" display="https://www.city.usuki.oita.jp/docs/2014070900076/" xr:uid="{FC3DB0EA-FE8C-45D2-A0AC-D5CC67517C5B}"/>
  </hyperlinks>
  <pageMargins left="0.7" right="0.7" top="0.75" bottom="0.75" header="0.3" footer="0.3"/>
  <pageSetup paperSize="9" scale="46"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AAD5E-B15E-4362-A4DF-1C834B414FEC}">
  <sheetPr codeName="Sheet45">
    <pageSetUpPr fitToPage="1"/>
  </sheetPr>
  <dimension ref="A1:K28"/>
  <sheetViews>
    <sheetView topLeftCell="F1" zoomScale="80" zoomScaleNormal="80" workbookViewId="0">
      <selection activeCell="L1" sqref="L1:L1048576"/>
    </sheetView>
  </sheetViews>
  <sheetFormatPr defaultColWidth="9" defaultRowHeight="18.75" x14ac:dyDescent="0.4"/>
  <cols>
    <col min="1" max="1" width="16.25" style="242" bestFit="1" customWidth="1"/>
    <col min="2" max="2" width="9.25" style="242" bestFit="1" customWidth="1"/>
    <col min="3" max="3" width="11.25" style="242" bestFit="1" customWidth="1"/>
    <col min="4" max="4" width="13.25" style="242" bestFit="1" customWidth="1"/>
    <col min="5" max="5" width="50.75" style="242" bestFit="1" customWidth="1"/>
    <col min="6" max="6" width="37" style="242" bestFit="1" customWidth="1"/>
    <col min="7" max="7" width="16.5" style="242" bestFit="1" customWidth="1"/>
    <col min="8" max="8" width="88.375" style="242" bestFit="1" customWidth="1"/>
    <col min="9" max="9" width="11.25" style="242" bestFit="1" customWidth="1"/>
    <col min="10" max="10" width="15.375" style="242" bestFit="1" customWidth="1"/>
    <col min="11" max="11" width="59" style="242" bestFit="1" customWidth="1"/>
    <col min="12" max="16384" width="9" style="242"/>
  </cols>
  <sheetData>
    <row r="1" spans="1:11" s="69" customFormat="1" ht="60" customHeight="1" x14ac:dyDescent="0.4">
      <c r="A1" s="81" t="s">
        <v>11029</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237" t="s">
        <v>10224</v>
      </c>
      <c r="B3" s="237" t="s">
        <v>10225</v>
      </c>
      <c r="C3" s="237" t="s">
        <v>10226</v>
      </c>
      <c r="D3" s="237" t="s">
        <v>10227</v>
      </c>
      <c r="E3" s="237" t="s">
        <v>10228</v>
      </c>
      <c r="F3" s="237" t="s">
        <v>10229</v>
      </c>
      <c r="G3" s="237" t="s">
        <v>10230</v>
      </c>
      <c r="H3" s="101" t="s">
        <v>10231</v>
      </c>
      <c r="I3" s="239" t="s">
        <v>10</v>
      </c>
      <c r="J3" s="239" t="s">
        <v>10</v>
      </c>
      <c r="K3" s="237" t="s">
        <v>11031</v>
      </c>
    </row>
    <row r="4" spans="1:11" x14ac:dyDescent="0.4">
      <c r="A4" s="243" t="s">
        <v>10232</v>
      </c>
      <c r="B4" s="237" t="s">
        <v>10233</v>
      </c>
      <c r="C4" s="237" t="s">
        <v>10234</v>
      </c>
      <c r="D4" s="237" t="s">
        <v>10235</v>
      </c>
      <c r="E4" s="237" t="s">
        <v>10236</v>
      </c>
      <c r="F4" s="237" t="s">
        <v>10237</v>
      </c>
      <c r="G4" s="244" t="s">
        <v>10238</v>
      </c>
      <c r="H4" s="245" t="s">
        <v>11242</v>
      </c>
      <c r="I4" s="239" t="s">
        <v>10</v>
      </c>
      <c r="J4" s="239" t="s">
        <v>10</v>
      </c>
      <c r="K4" s="237"/>
    </row>
    <row r="5" spans="1:11" x14ac:dyDescent="0.4">
      <c r="A5" s="237" t="s">
        <v>10239</v>
      </c>
      <c r="B5" s="237" t="s">
        <v>10240</v>
      </c>
      <c r="C5" s="237" t="s">
        <v>10241</v>
      </c>
      <c r="D5" s="237" t="s">
        <v>10227</v>
      </c>
      <c r="E5" s="237" t="s">
        <v>10242</v>
      </c>
      <c r="F5" s="237" t="s">
        <v>10243</v>
      </c>
      <c r="G5" s="237" t="s">
        <v>10244</v>
      </c>
      <c r="H5" s="237"/>
      <c r="I5" s="239" t="s">
        <v>10</v>
      </c>
      <c r="J5" s="239" t="s">
        <v>10</v>
      </c>
      <c r="K5" s="237"/>
    </row>
    <row r="6" spans="1:11" x14ac:dyDescent="0.4">
      <c r="A6" s="246" t="s">
        <v>10245</v>
      </c>
      <c r="B6" s="246" t="s">
        <v>10246</v>
      </c>
      <c r="C6" s="246" t="s">
        <v>10247</v>
      </c>
      <c r="D6" s="246" t="s">
        <v>10235</v>
      </c>
      <c r="E6" s="246" t="s">
        <v>10248</v>
      </c>
      <c r="F6" s="246" t="s">
        <v>10249</v>
      </c>
      <c r="G6" s="246" t="s">
        <v>10250</v>
      </c>
      <c r="H6" s="247" t="s">
        <v>10251</v>
      </c>
      <c r="I6" s="239" t="s">
        <v>10</v>
      </c>
      <c r="J6" s="239" t="s">
        <v>10</v>
      </c>
      <c r="K6" s="246"/>
    </row>
    <row r="7" spans="1:11" x14ac:dyDescent="0.4">
      <c r="A7" s="237" t="s">
        <v>10252</v>
      </c>
      <c r="B7" s="237" t="s">
        <v>10253</v>
      </c>
      <c r="C7" s="237" t="s">
        <v>10254</v>
      </c>
      <c r="D7" s="237" t="s">
        <v>10255</v>
      </c>
      <c r="E7" s="237" t="s">
        <v>10256</v>
      </c>
      <c r="F7" s="237" t="s">
        <v>10257</v>
      </c>
      <c r="G7" s="237" t="s">
        <v>10258</v>
      </c>
      <c r="H7" s="247" t="s">
        <v>11243</v>
      </c>
      <c r="I7" s="239" t="s">
        <v>10</v>
      </c>
      <c r="J7" s="239" t="s">
        <v>10</v>
      </c>
      <c r="K7" s="237"/>
    </row>
    <row r="8" spans="1:11" x14ac:dyDescent="0.4">
      <c r="A8" s="237" t="s">
        <v>10259</v>
      </c>
      <c r="B8" s="237" t="s">
        <v>10260</v>
      </c>
      <c r="C8" s="237" t="s">
        <v>10261</v>
      </c>
      <c r="D8" s="237" t="s">
        <v>10227</v>
      </c>
      <c r="E8" s="237" t="s">
        <v>10262</v>
      </c>
      <c r="F8" s="237" t="s">
        <v>10263</v>
      </c>
      <c r="G8" s="237" t="s">
        <v>10264</v>
      </c>
      <c r="H8" s="101" t="s">
        <v>10265</v>
      </c>
      <c r="I8" s="239" t="s">
        <v>10</v>
      </c>
      <c r="J8" s="239" t="s">
        <v>10</v>
      </c>
      <c r="K8" s="237"/>
    </row>
    <row r="9" spans="1:11" x14ac:dyDescent="0.4">
      <c r="A9" s="237" t="s">
        <v>10266</v>
      </c>
      <c r="B9" s="237" t="s">
        <v>10267</v>
      </c>
      <c r="C9" s="237" t="s">
        <v>10268</v>
      </c>
      <c r="D9" s="237" t="s">
        <v>10235</v>
      </c>
      <c r="E9" s="237" t="s">
        <v>10269</v>
      </c>
      <c r="F9" s="237" t="s">
        <v>10270</v>
      </c>
      <c r="G9" s="237" t="s">
        <v>10271</v>
      </c>
      <c r="H9" s="248" t="s">
        <v>10272</v>
      </c>
      <c r="I9" s="239" t="s">
        <v>10</v>
      </c>
      <c r="J9" s="239" t="s">
        <v>10</v>
      </c>
      <c r="K9" s="237"/>
    </row>
    <row r="10" spans="1:11" x14ac:dyDescent="0.4">
      <c r="A10" s="237" t="s">
        <v>10273</v>
      </c>
      <c r="B10" s="237" t="s">
        <v>10274</v>
      </c>
      <c r="C10" s="237" t="s">
        <v>10275</v>
      </c>
      <c r="D10" s="237" t="s">
        <v>10235</v>
      </c>
      <c r="E10" s="237" t="s">
        <v>10276</v>
      </c>
      <c r="F10" s="237" t="s">
        <v>10277</v>
      </c>
      <c r="G10" s="237" t="s">
        <v>10278</v>
      </c>
      <c r="H10" s="237" t="s">
        <v>10279</v>
      </c>
      <c r="I10" s="239" t="s">
        <v>10</v>
      </c>
      <c r="J10" s="239" t="s">
        <v>10</v>
      </c>
      <c r="K10" s="237"/>
    </row>
    <row r="11" spans="1:11" x14ac:dyDescent="0.4">
      <c r="A11" s="237" t="s">
        <v>10280</v>
      </c>
      <c r="B11" s="237" t="s">
        <v>10281</v>
      </c>
      <c r="C11" s="237" t="s">
        <v>10282</v>
      </c>
      <c r="D11" s="237" t="s">
        <v>10235</v>
      </c>
      <c r="E11" s="237" t="s">
        <v>10283</v>
      </c>
      <c r="F11" s="237" t="s">
        <v>10284</v>
      </c>
      <c r="G11" s="237" t="s">
        <v>10285</v>
      </c>
      <c r="H11" s="237" t="s">
        <v>10286</v>
      </c>
      <c r="I11" s="239" t="s">
        <v>10</v>
      </c>
      <c r="J11" s="239" t="s">
        <v>10</v>
      </c>
      <c r="K11" s="237"/>
    </row>
    <row r="12" spans="1:11" x14ac:dyDescent="0.4">
      <c r="A12" s="237" t="s">
        <v>10287</v>
      </c>
      <c r="B12" s="237" t="s">
        <v>10288</v>
      </c>
      <c r="C12" s="237" t="s">
        <v>10289</v>
      </c>
      <c r="D12" s="237" t="s">
        <v>10235</v>
      </c>
      <c r="E12" s="237" t="s">
        <v>10290</v>
      </c>
      <c r="F12" s="237" t="s">
        <v>10291</v>
      </c>
      <c r="G12" s="237" t="s">
        <v>10292</v>
      </c>
      <c r="H12" s="248" t="s">
        <v>10293</v>
      </c>
      <c r="I12" s="239" t="s">
        <v>10</v>
      </c>
      <c r="J12" s="239" t="s">
        <v>10</v>
      </c>
      <c r="K12" s="237"/>
    </row>
    <row r="13" spans="1:11" x14ac:dyDescent="0.4">
      <c r="A13" s="249" t="s">
        <v>10294</v>
      </c>
      <c r="B13" s="250" t="s">
        <v>10295</v>
      </c>
      <c r="C13" s="250" t="s">
        <v>10296</v>
      </c>
      <c r="D13" s="251" t="s">
        <v>10235</v>
      </c>
      <c r="E13" s="252" t="s">
        <v>10297</v>
      </c>
      <c r="F13" s="252" t="s">
        <v>10298</v>
      </c>
      <c r="G13" s="253" t="s">
        <v>10299</v>
      </c>
      <c r="H13" s="252" t="s">
        <v>10300</v>
      </c>
      <c r="I13" s="254" t="s">
        <v>10</v>
      </c>
      <c r="J13" s="254" t="s">
        <v>10</v>
      </c>
      <c r="K13" s="255"/>
    </row>
    <row r="14" spans="1:11" x14ac:dyDescent="0.4">
      <c r="A14" s="237" t="s">
        <v>10301</v>
      </c>
      <c r="B14" s="237" t="s">
        <v>10302</v>
      </c>
      <c r="C14" s="237" t="s">
        <v>10303</v>
      </c>
      <c r="D14" s="237" t="s">
        <v>10235</v>
      </c>
      <c r="E14" s="237" t="s">
        <v>10304</v>
      </c>
      <c r="F14" s="237" t="s">
        <v>10305</v>
      </c>
      <c r="G14" s="237" t="s">
        <v>10306</v>
      </c>
      <c r="H14" s="237"/>
      <c r="I14" s="239" t="s">
        <v>10</v>
      </c>
      <c r="J14" s="239" t="s">
        <v>10</v>
      </c>
      <c r="K14" s="237"/>
    </row>
    <row r="15" spans="1:11" x14ac:dyDescent="0.4">
      <c r="A15" s="237" t="s">
        <v>10307</v>
      </c>
      <c r="B15" s="237" t="s">
        <v>10308</v>
      </c>
      <c r="C15" s="237" t="s">
        <v>10309</v>
      </c>
      <c r="D15" s="237" t="s">
        <v>10227</v>
      </c>
      <c r="E15" s="237" t="s">
        <v>10310</v>
      </c>
      <c r="F15" s="237" t="s">
        <v>10311</v>
      </c>
      <c r="G15" s="237" t="s">
        <v>10312</v>
      </c>
      <c r="H15" s="248" t="s">
        <v>10313</v>
      </c>
      <c r="I15" s="239" t="s">
        <v>10</v>
      </c>
      <c r="J15" s="239" t="s">
        <v>10</v>
      </c>
      <c r="K15" s="237"/>
    </row>
    <row r="16" spans="1:11" x14ac:dyDescent="0.4">
      <c r="A16" s="237" t="s">
        <v>10314</v>
      </c>
      <c r="B16" s="244" t="s">
        <v>10315</v>
      </c>
      <c r="C16" s="244" t="s">
        <v>10316</v>
      </c>
      <c r="D16" s="256" t="s">
        <v>10235</v>
      </c>
      <c r="E16" s="257" t="s">
        <v>10317</v>
      </c>
      <c r="F16" s="258" t="s">
        <v>10318</v>
      </c>
      <c r="G16" s="237" t="s">
        <v>10319</v>
      </c>
      <c r="H16" s="237"/>
      <c r="I16" s="239" t="s">
        <v>10</v>
      </c>
      <c r="J16" s="239" t="s">
        <v>10</v>
      </c>
      <c r="K16" s="237"/>
    </row>
    <row r="17" spans="1:11" x14ac:dyDescent="0.4">
      <c r="A17" s="237" t="s">
        <v>10320</v>
      </c>
      <c r="B17" s="237" t="s">
        <v>10321</v>
      </c>
      <c r="C17" s="237" t="s">
        <v>10322</v>
      </c>
      <c r="D17" s="237" t="s">
        <v>10235</v>
      </c>
      <c r="E17" s="237" t="s">
        <v>10323</v>
      </c>
      <c r="F17" s="237" t="s">
        <v>10324</v>
      </c>
      <c r="G17" s="237" t="s">
        <v>10325</v>
      </c>
      <c r="H17" s="237"/>
      <c r="I17" s="239" t="s">
        <v>10</v>
      </c>
      <c r="J17" s="239" t="s">
        <v>10</v>
      </c>
      <c r="K17" s="237"/>
    </row>
    <row r="18" spans="1:11" x14ac:dyDescent="0.4">
      <c r="A18" s="237" t="s">
        <v>10326</v>
      </c>
      <c r="B18" s="237" t="s">
        <v>10327</v>
      </c>
      <c r="C18" s="237" t="s">
        <v>10328</v>
      </c>
      <c r="D18" s="237" t="s">
        <v>10235</v>
      </c>
      <c r="E18" s="237" t="s">
        <v>10329</v>
      </c>
      <c r="F18" s="237" t="s">
        <v>10330</v>
      </c>
      <c r="G18" s="237" t="s">
        <v>10331</v>
      </c>
      <c r="H18" s="237"/>
      <c r="I18" s="239" t="s">
        <v>10</v>
      </c>
      <c r="J18" s="239" t="s">
        <v>10</v>
      </c>
      <c r="K18" s="237"/>
    </row>
    <row r="19" spans="1:11" x14ac:dyDescent="0.4">
      <c r="A19" s="237" t="s">
        <v>10332</v>
      </c>
      <c r="B19" s="237" t="s">
        <v>10333</v>
      </c>
      <c r="C19" s="237" t="s">
        <v>10334</v>
      </c>
      <c r="D19" s="237" t="s">
        <v>10335</v>
      </c>
      <c r="E19" s="237" t="s">
        <v>10336</v>
      </c>
      <c r="F19" s="237" t="s">
        <v>10337</v>
      </c>
      <c r="G19" s="237" t="s">
        <v>10338</v>
      </c>
      <c r="H19" s="237"/>
      <c r="I19" s="239" t="s">
        <v>10</v>
      </c>
      <c r="J19" s="239" t="s">
        <v>10</v>
      </c>
      <c r="K19" s="237"/>
    </row>
    <row r="20" spans="1:11" x14ac:dyDescent="0.4">
      <c r="A20" s="237" t="s">
        <v>10339</v>
      </c>
      <c r="B20" s="237" t="s">
        <v>10340</v>
      </c>
      <c r="C20" s="237" t="s">
        <v>10341</v>
      </c>
      <c r="D20" s="237" t="s">
        <v>10235</v>
      </c>
      <c r="E20" s="237" t="s">
        <v>10342</v>
      </c>
      <c r="F20" s="237" t="s">
        <v>10343</v>
      </c>
      <c r="G20" s="237" t="s">
        <v>10344</v>
      </c>
      <c r="H20" s="237"/>
      <c r="I20" s="239" t="s">
        <v>10</v>
      </c>
      <c r="J20" s="239" t="s">
        <v>10</v>
      </c>
      <c r="K20" s="237"/>
    </row>
    <row r="21" spans="1:11" x14ac:dyDescent="0.4">
      <c r="A21" s="237" t="s">
        <v>10345</v>
      </c>
      <c r="B21" s="237" t="s">
        <v>10346</v>
      </c>
      <c r="C21" s="237" t="s">
        <v>10347</v>
      </c>
      <c r="D21" s="237" t="s">
        <v>10335</v>
      </c>
      <c r="E21" s="237" t="s">
        <v>10348</v>
      </c>
      <c r="F21" s="237" t="s">
        <v>10349</v>
      </c>
      <c r="G21" s="237" t="s">
        <v>10350</v>
      </c>
      <c r="H21" s="237"/>
      <c r="I21" s="239" t="s">
        <v>10</v>
      </c>
      <c r="J21" s="239" t="s">
        <v>10</v>
      </c>
      <c r="K21" s="237"/>
    </row>
    <row r="22" spans="1:11" x14ac:dyDescent="0.4">
      <c r="A22" s="237" t="s">
        <v>10351</v>
      </c>
      <c r="B22" s="237" t="s">
        <v>10352</v>
      </c>
      <c r="C22" s="237" t="s">
        <v>10353</v>
      </c>
      <c r="D22" s="237" t="s">
        <v>10235</v>
      </c>
      <c r="E22" s="237" t="s">
        <v>10354</v>
      </c>
      <c r="F22" s="237" t="s">
        <v>10355</v>
      </c>
      <c r="G22" s="237" t="s">
        <v>10356</v>
      </c>
      <c r="H22" s="248" t="s">
        <v>10357</v>
      </c>
      <c r="I22" s="239" t="s">
        <v>10</v>
      </c>
      <c r="J22" s="239" t="s">
        <v>10</v>
      </c>
      <c r="K22" s="237"/>
    </row>
    <row r="23" spans="1:11" x14ac:dyDescent="0.4">
      <c r="A23" s="237" t="s">
        <v>10358</v>
      </c>
      <c r="B23" s="237" t="s">
        <v>10359</v>
      </c>
      <c r="C23" s="237" t="s">
        <v>10360</v>
      </c>
      <c r="D23" s="237" t="s">
        <v>10235</v>
      </c>
      <c r="E23" s="237" t="s">
        <v>10361</v>
      </c>
      <c r="F23" s="237" t="s">
        <v>10362</v>
      </c>
      <c r="G23" s="237" t="s">
        <v>10363</v>
      </c>
      <c r="H23" s="237"/>
      <c r="I23" s="239" t="s">
        <v>10</v>
      </c>
      <c r="J23" s="239" t="s">
        <v>10</v>
      </c>
      <c r="K23" s="237"/>
    </row>
    <row r="24" spans="1:11" x14ac:dyDescent="0.4">
      <c r="A24" s="237" t="s">
        <v>10364</v>
      </c>
      <c r="B24" s="237" t="s">
        <v>10365</v>
      </c>
      <c r="C24" s="237" t="s">
        <v>10366</v>
      </c>
      <c r="D24" s="237" t="s">
        <v>10235</v>
      </c>
      <c r="E24" s="237" t="s">
        <v>10367</v>
      </c>
      <c r="F24" s="237" t="s">
        <v>10368</v>
      </c>
      <c r="G24" s="237" t="s">
        <v>10369</v>
      </c>
      <c r="H24" s="237"/>
      <c r="I24" s="239" t="s">
        <v>10</v>
      </c>
      <c r="J24" s="239" t="s">
        <v>10</v>
      </c>
      <c r="K24" s="237"/>
    </row>
    <row r="25" spans="1:11" x14ac:dyDescent="0.4">
      <c r="A25" s="237" t="s">
        <v>10370</v>
      </c>
      <c r="B25" s="237" t="s">
        <v>1948</v>
      </c>
      <c r="C25" s="237" t="s">
        <v>10371</v>
      </c>
      <c r="D25" s="237" t="s">
        <v>10235</v>
      </c>
      <c r="E25" s="237" t="s">
        <v>10372</v>
      </c>
      <c r="F25" s="237" t="s">
        <v>10373</v>
      </c>
      <c r="G25" s="237" t="s">
        <v>10374</v>
      </c>
      <c r="H25" s="237"/>
      <c r="I25" s="239" t="s">
        <v>10</v>
      </c>
      <c r="J25" s="239" t="s">
        <v>10</v>
      </c>
      <c r="K25" s="237"/>
    </row>
    <row r="26" spans="1:11" x14ac:dyDescent="0.4">
      <c r="A26" s="237" t="s">
        <v>10375</v>
      </c>
      <c r="B26" s="237" t="s">
        <v>10376</v>
      </c>
      <c r="C26" s="237" t="s">
        <v>10377</v>
      </c>
      <c r="D26" s="237" t="s">
        <v>10235</v>
      </c>
      <c r="E26" s="237" t="s">
        <v>10378</v>
      </c>
      <c r="F26" s="237" t="s">
        <v>10379</v>
      </c>
      <c r="G26" s="237" t="s">
        <v>10380</v>
      </c>
      <c r="H26" s="237"/>
      <c r="I26" s="239" t="s">
        <v>10</v>
      </c>
      <c r="J26" s="239" t="s">
        <v>10</v>
      </c>
      <c r="K26" s="237"/>
    </row>
    <row r="27" spans="1:11" x14ac:dyDescent="0.4">
      <c r="A27" s="237" t="s">
        <v>10381</v>
      </c>
      <c r="B27" s="237" t="s">
        <v>10382</v>
      </c>
      <c r="C27" s="237" t="s">
        <v>10383</v>
      </c>
      <c r="D27" s="237" t="s">
        <v>10235</v>
      </c>
      <c r="E27" s="237" t="s">
        <v>10384</v>
      </c>
      <c r="F27" s="237" t="s">
        <v>10385</v>
      </c>
      <c r="G27" s="237" t="s">
        <v>11030</v>
      </c>
      <c r="H27" s="248" t="s">
        <v>11244</v>
      </c>
      <c r="I27" s="239" t="s">
        <v>10</v>
      </c>
      <c r="J27" s="239" t="s">
        <v>10</v>
      </c>
      <c r="K27" s="237"/>
    </row>
    <row r="28" spans="1:11" x14ac:dyDescent="0.4">
      <c r="A28" s="237" t="s">
        <v>10386</v>
      </c>
      <c r="B28" s="237" t="s">
        <v>10387</v>
      </c>
      <c r="C28" s="237" t="s">
        <v>10388</v>
      </c>
      <c r="D28" s="237" t="s">
        <v>10235</v>
      </c>
      <c r="E28" s="237" t="s">
        <v>10389</v>
      </c>
      <c r="F28" s="237" t="s">
        <v>10390</v>
      </c>
      <c r="G28" s="237" t="s">
        <v>10391</v>
      </c>
      <c r="H28" s="248" t="s">
        <v>10392</v>
      </c>
      <c r="I28" s="239" t="s">
        <v>10</v>
      </c>
      <c r="J28" s="239" t="s">
        <v>10</v>
      </c>
      <c r="K28" s="237"/>
    </row>
  </sheetData>
  <phoneticPr fontId="1"/>
  <dataValidations count="5">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3" xr:uid="{40F1098A-C4E5-4215-92E5-4972B7F1D12C}">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3 C16" xr:uid="{2D5EFECE-9AFF-4202-BF5F-C67CE263A91B}">
      <formula1>8</formula1>
      <formula2>8</formula2>
    </dataValidation>
    <dataValidation allowBlank="1" showInputMessage="1" sqref="G2:H2 C2" xr:uid="{028343EB-8A27-4D36-BA80-7BC62E4870D0}"/>
    <dataValidation allowBlank="1" showInputMessage="1" promptTitle="市区町村コード" sqref="K3:K6 B3:H3 K9:K28 A9:H12 E13 H13 A14:H15 A16:A28 G16:H16 B17:H28 A4:H6 A2:A3" xr:uid="{2F17CC69-FA7F-495F-9523-F4EC72B4BE2D}"/>
    <dataValidation type="list" allowBlank="1" sqref="I3:J6 I9:J28" xr:uid="{8419D979-651E-4B37-A539-3B673BC960D7}">
      <formula1>"○,未実施"</formula1>
    </dataValidation>
  </dataValidations>
  <hyperlinks>
    <hyperlink ref="H12" display="https://www.town.mimata.lg.jp/contents/839.html" xr:uid="{EC72D75C-DB28-4E22-85C5-E1B563045AFB}"/>
    <hyperlink ref="H6" display="https://www.city.nichinan.lg.jp" xr:uid="{ADD5F1EB-A284-431C-BB09-DC42A3A5B2EB}"/>
    <hyperlink ref="H9" display="https://www.city.kushima.lg.jp/" xr:uid="{9FE324E3-7E43-4A85-B9D5-42F14FACCDEB}"/>
    <hyperlink ref="H15" display="https://www.town.aya.miyazaki.jp" xr:uid="{D6E0D3C9-6C78-48F5-9A52-E303570F4F0F}"/>
    <hyperlink ref="H22" display="https://www.town.kadogawa.lg.jp/live/health/vaccination/page002888.html" xr:uid="{74F2A5FF-0590-401E-AF7C-2624073E37D9}"/>
    <hyperlink ref="H27" display="www.town.hinokage.lg.jp" xr:uid="{85B8AA70-9278-4C5B-8C47-AF75F7309262}"/>
    <hyperlink ref="H28" display="https://www.town.gokase.miyazaki.jp/" xr:uid="{8ECF359D-7EC5-4134-85B6-10697866A9C7}"/>
    <hyperlink ref="H7" display="www.city.kobayashi.lg.jp/iryo_kenko_fukushi/iryo_kenko/yobosesshu_seijin/3381.html" xr:uid="{6C49D897-5F05-4E8C-A719-6B0088646518}"/>
    <hyperlink ref="H8" display="http://www.hyugacity.jp/display.php?cont=211026100507" xr:uid="{B88A948D-916B-46BC-A0E0-C1C8CE608600}"/>
    <hyperlink ref="H4" display="https://www.city.miyakonojo.miyazaki.jp/sosiki/11/4776.html" xr:uid="{BD17122C-8532-4C66-B0EE-4C540F071473}"/>
    <hyperlink ref="H3" display="http://www.city.miyazaki.miyazaki.jp/" xr:uid="{193FBCBE-3641-41C0-965F-E677AC8A9C8E}"/>
  </hyperlinks>
  <pageMargins left="0.7" right="0.7" top="0.75" bottom="0.75" header="0.3" footer="0.3"/>
  <pageSetup paperSize="8" scale="3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E4B4C-4839-4220-92BD-42B951AEE1EE}">
  <sheetPr codeName="Sheet46"/>
  <dimension ref="A1:K45"/>
  <sheetViews>
    <sheetView topLeftCell="G1" zoomScale="80" zoomScaleNormal="80" workbookViewId="0">
      <selection activeCell="L1" sqref="L1:L1048576"/>
    </sheetView>
  </sheetViews>
  <sheetFormatPr defaultColWidth="9" defaultRowHeight="18.75" x14ac:dyDescent="0.4"/>
  <cols>
    <col min="1" max="1" width="16.25" style="262" bestFit="1" customWidth="1"/>
    <col min="2" max="2" width="15.375" style="262" bestFit="1" customWidth="1"/>
    <col min="3" max="3" width="11.875" style="262" bestFit="1" customWidth="1"/>
    <col min="4" max="4" width="13.25" style="262" bestFit="1" customWidth="1"/>
    <col min="5" max="5" width="59" style="262" bestFit="1" customWidth="1"/>
    <col min="6" max="6" width="37" style="262" bestFit="1" customWidth="1"/>
    <col min="7" max="7" width="25.625" style="262" bestFit="1" customWidth="1"/>
    <col min="8" max="8" width="105.125" style="262" bestFit="1" customWidth="1"/>
    <col min="9" max="9" width="11.25" style="264" bestFit="1" customWidth="1"/>
    <col min="10" max="10" width="15.375" style="264" bestFit="1" customWidth="1"/>
    <col min="11" max="11" width="7.375" style="262" bestFit="1" customWidth="1"/>
    <col min="12" max="16384" width="9" style="262"/>
  </cols>
  <sheetData>
    <row r="1" spans="1:11" s="69" customFormat="1" ht="60" customHeight="1" x14ac:dyDescent="0.4">
      <c r="A1" s="81" t="s">
        <v>11032</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259">
        <v>462012</v>
      </c>
      <c r="B3" s="260" t="s">
        <v>10393</v>
      </c>
      <c r="C3" s="260" t="s">
        <v>10394</v>
      </c>
      <c r="D3" s="260" t="s">
        <v>10395</v>
      </c>
      <c r="E3" s="260" t="s">
        <v>10396</v>
      </c>
      <c r="F3" s="260" t="s">
        <v>10397</v>
      </c>
      <c r="G3" s="260" t="s">
        <v>10398</v>
      </c>
      <c r="H3" s="260" t="s">
        <v>10399</v>
      </c>
      <c r="I3" s="261" t="s">
        <v>10</v>
      </c>
      <c r="J3" s="261" t="s">
        <v>10</v>
      </c>
      <c r="K3" s="260"/>
    </row>
    <row r="4" spans="1:11" x14ac:dyDescent="0.4">
      <c r="A4" s="259">
        <v>462039</v>
      </c>
      <c r="B4" s="260" t="s">
        <v>10400</v>
      </c>
      <c r="C4" s="260" t="s">
        <v>10401</v>
      </c>
      <c r="D4" s="260" t="s">
        <v>10395</v>
      </c>
      <c r="E4" s="260" t="s">
        <v>10402</v>
      </c>
      <c r="F4" s="260" t="s">
        <v>10403</v>
      </c>
      <c r="G4" s="260" t="s">
        <v>10404</v>
      </c>
      <c r="H4" s="260" t="s">
        <v>10405</v>
      </c>
      <c r="I4" s="261" t="s">
        <v>10</v>
      </c>
      <c r="J4" s="261" t="s">
        <v>10</v>
      </c>
      <c r="K4" s="260"/>
    </row>
    <row r="5" spans="1:11" x14ac:dyDescent="0.4">
      <c r="A5" s="259">
        <v>462047</v>
      </c>
      <c r="B5" s="260" t="s">
        <v>10406</v>
      </c>
      <c r="C5" s="260" t="s">
        <v>10407</v>
      </c>
      <c r="D5" s="260" t="s">
        <v>10395</v>
      </c>
      <c r="E5" s="260" t="s">
        <v>10408</v>
      </c>
      <c r="F5" s="260" t="s">
        <v>10409</v>
      </c>
      <c r="G5" s="260" t="s">
        <v>10410</v>
      </c>
      <c r="H5" s="260"/>
      <c r="I5" s="261" t="s">
        <v>10</v>
      </c>
      <c r="J5" s="261" t="s">
        <v>10</v>
      </c>
      <c r="K5" s="260"/>
    </row>
    <row r="6" spans="1:11" x14ac:dyDescent="0.4">
      <c r="A6" s="259">
        <v>462063</v>
      </c>
      <c r="B6" s="260" t="s">
        <v>11245</v>
      </c>
      <c r="C6" s="260" t="s">
        <v>10411</v>
      </c>
      <c r="D6" s="260" t="s">
        <v>10395</v>
      </c>
      <c r="E6" s="260" t="s">
        <v>10412</v>
      </c>
      <c r="F6" s="260" t="s">
        <v>10413</v>
      </c>
      <c r="G6" s="260" t="s">
        <v>10414</v>
      </c>
      <c r="H6" s="260" t="s">
        <v>11246</v>
      </c>
      <c r="I6" s="261" t="s">
        <v>10</v>
      </c>
      <c r="J6" s="261" t="s">
        <v>10</v>
      </c>
      <c r="K6" s="260"/>
    </row>
    <row r="7" spans="1:11" x14ac:dyDescent="0.4">
      <c r="A7" s="259">
        <v>462080</v>
      </c>
      <c r="B7" s="260" t="s">
        <v>10415</v>
      </c>
      <c r="C7" s="260" t="s">
        <v>10416</v>
      </c>
      <c r="D7" s="260" t="s">
        <v>10395</v>
      </c>
      <c r="E7" s="260" t="s">
        <v>10417</v>
      </c>
      <c r="F7" s="260" t="s">
        <v>10418</v>
      </c>
      <c r="G7" s="260" t="s">
        <v>10419</v>
      </c>
      <c r="H7" s="260"/>
      <c r="I7" s="261" t="s">
        <v>175</v>
      </c>
      <c r="J7" s="261" t="s">
        <v>175</v>
      </c>
      <c r="K7" s="260"/>
    </row>
    <row r="8" spans="1:11" x14ac:dyDescent="0.4">
      <c r="A8" s="259">
        <v>462101</v>
      </c>
      <c r="B8" s="260" t="s">
        <v>10420</v>
      </c>
      <c r="C8" s="260" t="s">
        <v>10421</v>
      </c>
      <c r="D8" s="260" t="s">
        <v>10395</v>
      </c>
      <c r="E8" s="260" t="s">
        <v>10422</v>
      </c>
      <c r="F8" s="260" t="s">
        <v>10423</v>
      </c>
      <c r="G8" s="260" t="s">
        <v>10424</v>
      </c>
      <c r="H8" s="260" t="s">
        <v>10425</v>
      </c>
      <c r="I8" s="261" t="s">
        <v>175</v>
      </c>
      <c r="J8" s="261" t="s">
        <v>175</v>
      </c>
      <c r="K8" s="260"/>
    </row>
    <row r="9" spans="1:11" x14ac:dyDescent="0.4">
      <c r="A9" s="259">
        <v>462136</v>
      </c>
      <c r="B9" s="260" t="s">
        <v>10426</v>
      </c>
      <c r="C9" s="260" t="s">
        <v>10427</v>
      </c>
      <c r="D9" s="260" t="s">
        <v>10395</v>
      </c>
      <c r="E9" s="260" t="s">
        <v>10428</v>
      </c>
      <c r="F9" s="260" t="s">
        <v>10429</v>
      </c>
      <c r="G9" s="260" t="s">
        <v>10430</v>
      </c>
      <c r="H9" s="260"/>
      <c r="I9" s="261" t="s">
        <v>10</v>
      </c>
      <c r="J9" s="261" t="s">
        <v>10</v>
      </c>
      <c r="K9" s="260"/>
    </row>
    <row r="10" spans="1:11" x14ac:dyDescent="0.4">
      <c r="A10" s="259">
        <v>462144</v>
      </c>
      <c r="B10" s="260" t="s">
        <v>11247</v>
      </c>
      <c r="C10" s="260" t="s">
        <v>10431</v>
      </c>
      <c r="D10" s="260" t="s">
        <v>10395</v>
      </c>
      <c r="E10" s="260" t="s">
        <v>10432</v>
      </c>
      <c r="F10" s="260" t="s">
        <v>10433</v>
      </c>
      <c r="G10" s="260" t="s">
        <v>10434</v>
      </c>
      <c r="H10" s="260" t="s">
        <v>11248</v>
      </c>
      <c r="I10" s="261" t="s">
        <v>10</v>
      </c>
      <c r="J10" s="261" t="s">
        <v>10</v>
      </c>
      <c r="K10" s="260"/>
    </row>
    <row r="11" spans="1:11" x14ac:dyDescent="0.4">
      <c r="A11" s="259">
        <v>462152</v>
      </c>
      <c r="B11" s="260" t="s">
        <v>10435</v>
      </c>
      <c r="C11" s="260" t="s">
        <v>10436</v>
      </c>
      <c r="D11" s="260" t="s">
        <v>10395</v>
      </c>
      <c r="E11" s="260" t="s">
        <v>10437</v>
      </c>
      <c r="F11" s="260" t="s">
        <v>10438</v>
      </c>
      <c r="G11" s="260" t="s">
        <v>10439</v>
      </c>
      <c r="H11" s="260"/>
      <c r="I11" s="261" t="s">
        <v>10</v>
      </c>
      <c r="J11" s="261" t="s">
        <v>10</v>
      </c>
      <c r="K11" s="263"/>
    </row>
    <row r="12" spans="1:11" x14ac:dyDescent="0.4">
      <c r="A12" s="259">
        <v>462161</v>
      </c>
      <c r="B12" s="260" t="s">
        <v>10440</v>
      </c>
      <c r="C12" s="260" t="s">
        <v>10441</v>
      </c>
      <c r="D12" s="260" t="s">
        <v>10395</v>
      </c>
      <c r="E12" s="260" t="s">
        <v>10442</v>
      </c>
      <c r="F12" s="260" t="s">
        <v>10443</v>
      </c>
      <c r="G12" s="260" t="s">
        <v>10444</v>
      </c>
      <c r="H12" s="260" t="s">
        <v>10445</v>
      </c>
      <c r="I12" s="261" t="s">
        <v>10</v>
      </c>
      <c r="J12" s="261" t="s">
        <v>10</v>
      </c>
      <c r="K12" s="260"/>
    </row>
    <row r="13" spans="1:11" x14ac:dyDescent="0.4">
      <c r="A13" s="259">
        <v>462179</v>
      </c>
      <c r="B13" s="260" t="s">
        <v>10446</v>
      </c>
      <c r="C13" s="260" t="s">
        <v>10447</v>
      </c>
      <c r="D13" s="260" t="s">
        <v>10395</v>
      </c>
      <c r="E13" s="260" t="s">
        <v>10448</v>
      </c>
      <c r="F13" s="260" t="s">
        <v>10449</v>
      </c>
      <c r="G13" s="260" t="s">
        <v>10450</v>
      </c>
      <c r="H13" s="260"/>
      <c r="I13" s="261" t="s">
        <v>10</v>
      </c>
      <c r="J13" s="261" t="s">
        <v>10</v>
      </c>
      <c r="K13" s="260"/>
    </row>
    <row r="14" spans="1:11" x14ac:dyDescent="0.4">
      <c r="A14" s="259">
        <v>462187</v>
      </c>
      <c r="B14" s="260" t="s">
        <v>10451</v>
      </c>
      <c r="C14" s="260" t="s">
        <v>10452</v>
      </c>
      <c r="D14" s="260" t="s">
        <v>10395</v>
      </c>
      <c r="E14" s="260" t="s">
        <v>10453</v>
      </c>
      <c r="F14" s="260" t="s">
        <v>10454</v>
      </c>
      <c r="G14" s="260" t="s">
        <v>10455</v>
      </c>
      <c r="H14" s="260" t="s">
        <v>10456</v>
      </c>
      <c r="I14" s="261" t="s">
        <v>10</v>
      </c>
      <c r="J14" s="261" t="s">
        <v>10</v>
      </c>
      <c r="K14" s="260"/>
    </row>
    <row r="15" spans="1:11" x14ac:dyDescent="0.4">
      <c r="A15" s="259">
        <v>462195</v>
      </c>
      <c r="B15" s="260" t="s">
        <v>10457</v>
      </c>
      <c r="C15" s="260" t="s">
        <v>10458</v>
      </c>
      <c r="D15" s="260" t="s">
        <v>10395</v>
      </c>
      <c r="E15" s="260" t="s">
        <v>10459</v>
      </c>
      <c r="F15" s="260" t="s">
        <v>10460</v>
      </c>
      <c r="G15" s="260" t="s">
        <v>10461</v>
      </c>
      <c r="H15" s="260" t="s">
        <v>10462</v>
      </c>
      <c r="I15" s="261" t="s">
        <v>10</v>
      </c>
      <c r="J15" s="261" t="s">
        <v>10</v>
      </c>
      <c r="K15" s="260"/>
    </row>
    <row r="16" spans="1:11" x14ac:dyDescent="0.4">
      <c r="A16" s="259">
        <v>462209</v>
      </c>
      <c r="B16" s="260" t="s">
        <v>10463</v>
      </c>
      <c r="C16" s="260" t="s">
        <v>10464</v>
      </c>
      <c r="D16" s="260" t="s">
        <v>10395</v>
      </c>
      <c r="E16" s="260" t="s">
        <v>10465</v>
      </c>
      <c r="F16" s="260" t="s">
        <v>10466</v>
      </c>
      <c r="G16" s="260" t="s">
        <v>10467</v>
      </c>
      <c r="H16" s="260" t="s">
        <v>11249</v>
      </c>
      <c r="I16" s="261" t="s">
        <v>10</v>
      </c>
      <c r="J16" s="261" t="s">
        <v>10</v>
      </c>
      <c r="K16" s="260"/>
    </row>
    <row r="17" spans="1:11" x14ac:dyDescent="0.4">
      <c r="A17" s="259">
        <v>462217</v>
      </c>
      <c r="B17" s="260" t="s">
        <v>10468</v>
      </c>
      <c r="C17" s="260" t="s">
        <v>10469</v>
      </c>
      <c r="D17" s="260" t="s">
        <v>10395</v>
      </c>
      <c r="E17" s="260" t="s">
        <v>10470</v>
      </c>
      <c r="F17" s="260" t="s">
        <v>10471</v>
      </c>
      <c r="G17" s="260" t="s">
        <v>10472</v>
      </c>
      <c r="H17" s="260"/>
      <c r="I17" s="261" t="s">
        <v>10</v>
      </c>
      <c r="J17" s="261" t="s">
        <v>10</v>
      </c>
      <c r="K17" s="260"/>
    </row>
    <row r="18" spans="1:11" x14ac:dyDescent="0.4">
      <c r="A18" s="259">
        <v>462228</v>
      </c>
      <c r="B18" s="260" t="s">
        <v>10473</v>
      </c>
      <c r="C18" s="260" t="s">
        <v>10474</v>
      </c>
      <c r="D18" s="260" t="s">
        <v>10395</v>
      </c>
      <c r="E18" s="260" t="s">
        <v>10475</v>
      </c>
      <c r="F18" s="260" t="s">
        <v>10476</v>
      </c>
      <c r="G18" s="260" t="s">
        <v>10477</v>
      </c>
      <c r="H18" s="260" t="s">
        <v>11250</v>
      </c>
      <c r="I18" s="261" t="s">
        <v>10</v>
      </c>
      <c r="J18" s="261" t="s">
        <v>10</v>
      </c>
      <c r="K18" s="260"/>
    </row>
    <row r="19" spans="1:11" x14ac:dyDescent="0.4">
      <c r="A19" s="259">
        <v>462233</v>
      </c>
      <c r="B19" s="260" t="s">
        <v>10478</v>
      </c>
      <c r="C19" s="260" t="s">
        <v>10479</v>
      </c>
      <c r="D19" s="260" t="s">
        <v>10395</v>
      </c>
      <c r="E19" s="260" t="s">
        <v>10480</v>
      </c>
      <c r="F19" s="260" t="s">
        <v>10481</v>
      </c>
      <c r="G19" s="260" t="s">
        <v>10482</v>
      </c>
      <c r="H19" s="260" t="s">
        <v>10483</v>
      </c>
      <c r="I19" s="261" t="s">
        <v>10</v>
      </c>
      <c r="J19" s="261" t="s">
        <v>10</v>
      </c>
      <c r="K19" s="263"/>
    </row>
    <row r="20" spans="1:11" x14ac:dyDescent="0.4">
      <c r="A20" s="259">
        <v>462241</v>
      </c>
      <c r="B20" s="260" t="s">
        <v>10484</v>
      </c>
      <c r="C20" s="260" t="s">
        <v>10485</v>
      </c>
      <c r="D20" s="260" t="s">
        <v>10395</v>
      </c>
      <c r="E20" s="260" t="s">
        <v>10486</v>
      </c>
      <c r="F20" s="260" t="s">
        <v>10487</v>
      </c>
      <c r="G20" s="260" t="s">
        <v>10488</v>
      </c>
      <c r="H20" s="260" t="s">
        <v>10489</v>
      </c>
      <c r="I20" s="261" t="s">
        <v>10</v>
      </c>
      <c r="J20" s="261" t="s">
        <v>10</v>
      </c>
      <c r="K20" s="260"/>
    </row>
    <row r="21" spans="1:11" x14ac:dyDescent="0.4">
      <c r="A21" s="259">
        <v>462250</v>
      </c>
      <c r="B21" s="260" t="s">
        <v>10490</v>
      </c>
      <c r="C21" s="260" t="s">
        <v>10491</v>
      </c>
      <c r="D21" s="260" t="s">
        <v>10395</v>
      </c>
      <c r="E21" s="260" t="s">
        <v>10492</v>
      </c>
      <c r="F21" s="260" t="s">
        <v>10493</v>
      </c>
      <c r="G21" s="260" t="s">
        <v>10494</v>
      </c>
      <c r="H21" s="260"/>
      <c r="I21" s="261" t="s">
        <v>10</v>
      </c>
      <c r="J21" s="261" t="s">
        <v>10</v>
      </c>
      <c r="K21" s="260"/>
    </row>
    <row r="22" spans="1:11" x14ac:dyDescent="0.4">
      <c r="A22" s="259">
        <v>463035</v>
      </c>
      <c r="B22" s="260" t="s">
        <v>10495</v>
      </c>
      <c r="C22" s="260" t="s">
        <v>10496</v>
      </c>
      <c r="D22" s="260" t="s">
        <v>10395</v>
      </c>
      <c r="E22" s="260" t="s">
        <v>10497</v>
      </c>
      <c r="F22" s="260" t="s">
        <v>10498</v>
      </c>
      <c r="G22" s="260" t="s">
        <v>10499</v>
      </c>
      <c r="H22" s="260" t="s">
        <v>11251</v>
      </c>
      <c r="I22" s="261" t="s">
        <v>10</v>
      </c>
      <c r="J22" s="261" t="s">
        <v>10</v>
      </c>
      <c r="K22" s="260"/>
    </row>
    <row r="23" spans="1:11" x14ac:dyDescent="0.4">
      <c r="A23" s="259">
        <v>463043</v>
      </c>
      <c r="B23" s="260" t="s">
        <v>10500</v>
      </c>
      <c r="C23" s="260" t="s">
        <v>10501</v>
      </c>
      <c r="D23" s="260" t="s">
        <v>10395</v>
      </c>
      <c r="E23" s="260" t="s">
        <v>10502</v>
      </c>
      <c r="F23" s="260" t="s">
        <v>10503</v>
      </c>
      <c r="G23" s="260" t="s">
        <v>10504</v>
      </c>
      <c r="H23" s="260"/>
      <c r="I23" s="261" t="s">
        <v>10</v>
      </c>
      <c r="J23" s="261" t="s">
        <v>10</v>
      </c>
      <c r="K23" s="260"/>
    </row>
    <row r="24" spans="1:11" x14ac:dyDescent="0.4">
      <c r="A24" s="259">
        <v>463922</v>
      </c>
      <c r="B24" s="260" t="s">
        <v>11252</v>
      </c>
      <c r="C24" s="260" t="s">
        <v>10505</v>
      </c>
      <c r="D24" s="260" t="s">
        <v>10395</v>
      </c>
      <c r="E24" s="260" t="s">
        <v>10506</v>
      </c>
      <c r="F24" s="260" t="s">
        <v>10507</v>
      </c>
      <c r="G24" s="260" t="s">
        <v>10508</v>
      </c>
      <c r="H24" s="260"/>
      <c r="I24" s="261" t="s">
        <v>10</v>
      </c>
      <c r="J24" s="261" t="s">
        <v>10</v>
      </c>
      <c r="K24" s="260"/>
    </row>
    <row r="25" spans="1:11" x14ac:dyDescent="0.4">
      <c r="A25" s="259">
        <v>464040</v>
      </c>
      <c r="B25" s="260" t="s">
        <v>10509</v>
      </c>
      <c r="C25" s="260" t="s">
        <v>10510</v>
      </c>
      <c r="D25" s="260" t="s">
        <v>10395</v>
      </c>
      <c r="E25" s="260" t="s">
        <v>10511</v>
      </c>
      <c r="F25" s="260" t="s">
        <v>10512</v>
      </c>
      <c r="G25" s="260" t="s">
        <v>10513</v>
      </c>
      <c r="H25" s="260"/>
      <c r="I25" s="261" t="s">
        <v>10</v>
      </c>
      <c r="J25" s="261" t="s">
        <v>10</v>
      </c>
      <c r="K25" s="260"/>
    </row>
    <row r="26" spans="1:11" x14ac:dyDescent="0.4">
      <c r="A26" s="259">
        <v>464520</v>
      </c>
      <c r="B26" s="260" t="s">
        <v>10514</v>
      </c>
      <c r="C26" s="260" t="s">
        <v>10515</v>
      </c>
      <c r="D26" s="260" t="s">
        <v>10395</v>
      </c>
      <c r="E26" s="260" t="s">
        <v>10516</v>
      </c>
      <c r="F26" s="260" t="s">
        <v>10517</v>
      </c>
      <c r="G26" s="260" t="s">
        <v>10518</v>
      </c>
      <c r="H26" s="260"/>
      <c r="I26" s="261" t="s">
        <v>10</v>
      </c>
      <c r="J26" s="261" t="s">
        <v>10</v>
      </c>
      <c r="K26" s="260"/>
    </row>
    <row r="27" spans="1:11" x14ac:dyDescent="0.4">
      <c r="A27" s="259">
        <v>464686</v>
      </c>
      <c r="B27" s="260" t="s">
        <v>10519</v>
      </c>
      <c r="C27" s="260" t="s">
        <v>10520</v>
      </c>
      <c r="D27" s="260" t="s">
        <v>10395</v>
      </c>
      <c r="E27" s="260" t="s">
        <v>10521</v>
      </c>
      <c r="F27" s="260" t="s">
        <v>10522</v>
      </c>
      <c r="G27" s="260" t="s">
        <v>10523</v>
      </c>
      <c r="H27" s="260"/>
      <c r="I27" s="261" t="s">
        <v>10</v>
      </c>
      <c r="J27" s="261" t="s">
        <v>10</v>
      </c>
      <c r="K27" s="260"/>
    </row>
    <row r="28" spans="1:11" x14ac:dyDescent="0.4">
      <c r="A28" s="259">
        <v>464821</v>
      </c>
      <c r="B28" s="260" t="s">
        <v>10524</v>
      </c>
      <c r="C28" s="260" t="s">
        <v>10525</v>
      </c>
      <c r="D28" s="260" t="s">
        <v>10395</v>
      </c>
      <c r="E28" s="260" t="s">
        <v>10526</v>
      </c>
      <c r="F28" s="260" t="s">
        <v>10527</v>
      </c>
      <c r="G28" s="260" t="s">
        <v>10528</v>
      </c>
      <c r="H28" s="260"/>
      <c r="I28" s="261" t="s">
        <v>10</v>
      </c>
      <c r="J28" s="261" t="s">
        <v>10</v>
      </c>
      <c r="K28" s="260"/>
    </row>
    <row r="29" spans="1:11" x14ac:dyDescent="0.4">
      <c r="A29" s="259">
        <v>464902</v>
      </c>
      <c r="B29" s="260" t="s">
        <v>10529</v>
      </c>
      <c r="C29" s="260" t="s">
        <v>10530</v>
      </c>
      <c r="D29" s="260" t="s">
        <v>10395</v>
      </c>
      <c r="E29" s="260" t="s">
        <v>10531</v>
      </c>
      <c r="F29" s="260" t="s">
        <v>10532</v>
      </c>
      <c r="G29" s="260" t="s">
        <v>10533</v>
      </c>
      <c r="H29" s="260" t="s">
        <v>11253</v>
      </c>
      <c r="I29" s="261" t="s">
        <v>10</v>
      </c>
      <c r="J29" s="261" t="s">
        <v>10</v>
      </c>
      <c r="K29" s="260"/>
    </row>
    <row r="30" spans="1:11" x14ac:dyDescent="0.4">
      <c r="A30" s="259">
        <v>464911</v>
      </c>
      <c r="B30" s="260" t="s">
        <v>10534</v>
      </c>
      <c r="C30" s="260" t="s">
        <v>10535</v>
      </c>
      <c r="D30" s="260" t="s">
        <v>10395</v>
      </c>
      <c r="E30" s="260" t="s">
        <v>10536</v>
      </c>
      <c r="F30" s="260" t="s">
        <v>10537</v>
      </c>
      <c r="G30" s="260" t="s">
        <v>10538</v>
      </c>
      <c r="H30" s="260" t="s">
        <v>10539</v>
      </c>
      <c r="I30" s="261" t="s">
        <v>175</v>
      </c>
      <c r="J30" s="261" t="s">
        <v>10</v>
      </c>
      <c r="K30" s="260"/>
    </row>
    <row r="31" spans="1:11" x14ac:dyDescent="0.4">
      <c r="A31" s="259">
        <v>464929</v>
      </c>
      <c r="B31" s="260" t="s">
        <v>10540</v>
      </c>
      <c r="C31" s="260" t="s">
        <v>10541</v>
      </c>
      <c r="D31" s="260" t="s">
        <v>10395</v>
      </c>
      <c r="E31" s="260" t="s">
        <v>10542</v>
      </c>
      <c r="F31" s="260" t="s">
        <v>10543</v>
      </c>
      <c r="G31" s="260" t="s">
        <v>10544</v>
      </c>
      <c r="H31" s="260" t="s">
        <v>10545</v>
      </c>
      <c r="I31" s="261" t="s">
        <v>10</v>
      </c>
      <c r="J31" s="261" t="s">
        <v>10</v>
      </c>
      <c r="K31" s="260"/>
    </row>
    <row r="32" spans="1:11" x14ac:dyDescent="0.4">
      <c r="A32" s="259">
        <v>465011</v>
      </c>
      <c r="B32" s="260" t="s">
        <v>10546</v>
      </c>
      <c r="C32" s="260" t="s">
        <v>10547</v>
      </c>
      <c r="D32" s="260" t="s">
        <v>10395</v>
      </c>
      <c r="E32" s="260" t="s">
        <v>10548</v>
      </c>
      <c r="F32" s="260" t="s">
        <v>10549</v>
      </c>
      <c r="G32" s="260" t="s">
        <v>10550</v>
      </c>
      <c r="H32" s="260"/>
      <c r="I32" s="261" t="s">
        <v>10</v>
      </c>
      <c r="J32" s="261" t="s">
        <v>10</v>
      </c>
      <c r="K32" s="260"/>
    </row>
    <row r="33" spans="1:11" x14ac:dyDescent="0.4">
      <c r="A33" s="259">
        <v>465020</v>
      </c>
      <c r="B33" s="260" t="s">
        <v>10551</v>
      </c>
      <c r="C33" s="260" t="s">
        <v>10552</v>
      </c>
      <c r="D33" s="260" t="s">
        <v>10395</v>
      </c>
      <c r="E33" s="260" t="s">
        <v>10553</v>
      </c>
      <c r="F33" s="260" t="s">
        <v>10554</v>
      </c>
      <c r="G33" s="260" t="s">
        <v>10555</v>
      </c>
      <c r="H33" s="260"/>
      <c r="I33" s="261" t="s">
        <v>10</v>
      </c>
      <c r="J33" s="261" t="s">
        <v>10</v>
      </c>
      <c r="K33" s="260"/>
    </row>
    <row r="34" spans="1:11" x14ac:dyDescent="0.4">
      <c r="A34" s="259">
        <v>465054</v>
      </c>
      <c r="B34" s="260" t="s">
        <v>10556</v>
      </c>
      <c r="C34" s="260" t="s">
        <v>10557</v>
      </c>
      <c r="D34" s="260" t="s">
        <v>10395</v>
      </c>
      <c r="E34" s="260" t="s">
        <v>10558</v>
      </c>
      <c r="F34" s="260" t="s">
        <v>10559</v>
      </c>
      <c r="G34" s="260" t="s">
        <v>10560</v>
      </c>
      <c r="H34" s="260"/>
      <c r="I34" s="261" t="s">
        <v>10</v>
      </c>
      <c r="J34" s="261" t="s">
        <v>10</v>
      </c>
      <c r="K34" s="260"/>
    </row>
    <row r="35" spans="1:11" x14ac:dyDescent="0.4">
      <c r="A35" s="259">
        <v>465232</v>
      </c>
      <c r="B35" s="260" t="s">
        <v>10561</v>
      </c>
      <c r="C35" s="260" t="s">
        <v>10562</v>
      </c>
      <c r="D35" s="260" t="s">
        <v>10395</v>
      </c>
      <c r="E35" s="260" t="s">
        <v>10563</v>
      </c>
      <c r="F35" s="260" t="s">
        <v>10564</v>
      </c>
      <c r="G35" s="260" t="s">
        <v>10565</v>
      </c>
      <c r="H35" s="260" t="s">
        <v>10566</v>
      </c>
      <c r="I35" s="261" t="s">
        <v>10</v>
      </c>
      <c r="J35" s="261" t="s">
        <v>10</v>
      </c>
      <c r="K35" s="260"/>
    </row>
    <row r="36" spans="1:11" x14ac:dyDescent="0.4">
      <c r="A36" s="259">
        <v>465241</v>
      </c>
      <c r="B36" s="260" t="s">
        <v>10567</v>
      </c>
      <c r="C36" s="260" t="s">
        <v>10568</v>
      </c>
      <c r="D36" s="260" t="s">
        <v>10395</v>
      </c>
      <c r="E36" s="260" t="s">
        <v>10569</v>
      </c>
      <c r="F36" s="260" t="s">
        <v>10570</v>
      </c>
      <c r="G36" s="260" t="s">
        <v>10571</v>
      </c>
      <c r="H36" s="260"/>
      <c r="I36" s="261" t="s">
        <v>10</v>
      </c>
      <c r="J36" s="261" t="s">
        <v>10</v>
      </c>
      <c r="K36" s="260"/>
    </row>
    <row r="37" spans="1:11" x14ac:dyDescent="0.4">
      <c r="A37" s="259">
        <v>465259</v>
      </c>
      <c r="B37" s="260" t="s">
        <v>10572</v>
      </c>
      <c r="C37" s="260" t="s">
        <v>10573</v>
      </c>
      <c r="D37" s="260" t="s">
        <v>10395</v>
      </c>
      <c r="E37" s="260" t="s">
        <v>10574</v>
      </c>
      <c r="F37" s="260" t="s">
        <v>10575</v>
      </c>
      <c r="G37" s="260" t="s">
        <v>10576</v>
      </c>
      <c r="H37" s="260" t="s">
        <v>10577</v>
      </c>
      <c r="I37" s="261" t="s">
        <v>10</v>
      </c>
      <c r="J37" s="261" t="s">
        <v>10</v>
      </c>
      <c r="K37" s="260"/>
    </row>
    <row r="38" spans="1:11" x14ac:dyDescent="0.4">
      <c r="A38" s="259">
        <v>465275</v>
      </c>
      <c r="B38" s="260" t="s">
        <v>10578</v>
      </c>
      <c r="C38" s="260" t="s">
        <v>10579</v>
      </c>
      <c r="D38" s="260" t="s">
        <v>10395</v>
      </c>
      <c r="E38" s="260" t="s">
        <v>10580</v>
      </c>
      <c r="F38" s="260" t="s">
        <v>10581</v>
      </c>
      <c r="G38" s="260" t="s">
        <v>10582</v>
      </c>
      <c r="H38" s="260"/>
      <c r="I38" s="261" t="s">
        <v>175</v>
      </c>
      <c r="J38" s="261" t="s">
        <v>175</v>
      </c>
      <c r="K38" s="260"/>
    </row>
    <row r="39" spans="1:11" x14ac:dyDescent="0.4">
      <c r="A39" s="259">
        <v>465291</v>
      </c>
      <c r="B39" s="260" t="s">
        <v>10583</v>
      </c>
      <c r="C39" s="260" t="s">
        <v>10584</v>
      </c>
      <c r="D39" s="260" t="s">
        <v>10395</v>
      </c>
      <c r="E39" s="260" t="s">
        <v>10585</v>
      </c>
      <c r="F39" s="260" t="s">
        <v>10586</v>
      </c>
      <c r="G39" s="260" t="s">
        <v>10587</v>
      </c>
      <c r="H39" s="260"/>
      <c r="I39" s="261" t="s">
        <v>10</v>
      </c>
      <c r="J39" s="261" t="s">
        <v>10</v>
      </c>
      <c r="K39" s="260"/>
    </row>
    <row r="40" spans="1:11" x14ac:dyDescent="0.4">
      <c r="A40" s="259">
        <v>465305</v>
      </c>
      <c r="B40" s="260" t="s">
        <v>10588</v>
      </c>
      <c r="C40" s="260" t="s">
        <v>10589</v>
      </c>
      <c r="D40" s="260" t="s">
        <v>10395</v>
      </c>
      <c r="E40" s="260" t="s">
        <v>10590</v>
      </c>
      <c r="F40" s="260" t="s">
        <v>10591</v>
      </c>
      <c r="G40" s="260" t="s">
        <v>10592</v>
      </c>
      <c r="H40" s="260"/>
      <c r="I40" s="261" t="s">
        <v>10</v>
      </c>
      <c r="J40" s="261" t="s">
        <v>10</v>
      </c>
      <c r="K40" s="260"/>
    </row>
    <row r="41" spans="1:11" x14ac:dyDescent="0.4">
      <c r="A41" s="259">
        <v>465313</v>
      </c>
      <c r="B41" s="260" t="s">
        <v>10593</v>
      </c>
      <c r="C41" s="260" t="s">
        <v>10594</v>
      </c>
      <c r="D41" s="260" t="s">
        <v>10395</v>
      </c>
      <c r="E41" s="260" t="s">
        <v>10595</v>
      </c>
      <c r="F41" s="260" t="s">
        <v>10596</v>
      </c>
      <c r="G41" s="260" t="s">
        <v>10597</v>
      </c>
      <c r="H41" s="260"/>
      <c r="I41" s="261" t="s">
        <v>10</v>
      </c>
      <c r="J41" s="261" t="s">
        <v>10</v>
      </c>
      <c r="K41" s="260"/>
    </row>
    <row r="42" spans="1:11" x14ac:dyDescent="0.4">
      <c r="A42" s="259">
        <v>465321</v>
      </c>
      <c r="B42" s="260" t="s">
        <v>10598</v>
      </c>
      <c r="C42" s="260" t="s">
        <v>10599</v>
      </c>
      <c r="D42" s="260" t="s">
        <v>10395</v>
      </c>
      <c r="E42" s="260" t="s">
        <v>10600</v>
      </c>
      <c r="F42" s="260" t="s">
        <v>10601</v>
      </c>
      <c r="G42" s="260" t="s">
        <v>10602</v>
      </c>
      <c r="H42" s="260"/>
      <c r="I42" s="261" t="s">
        <v>10</v>
      </c>
      <c r="J42" s="261" t="s">
        <v>10</v>
      </c>
      <c r="K42" s="260"/>
    </row>
    <row r="43" spans="1:11" x14ac:dyDescent="0.4">
      <c r="A43" s="259">
        <v>465330</v>
      </c>
      <c r="B43" s="260" t="s">
        <v>10603</v>
      </c>
      <c r="C43" s="260" t="s">
        <v>10604</v>
      </c>
      <c r="D43" s="260" t="s">
        <v>10395</v>
      </c>
      <c r="E43" s="260" t="s">
        <v>10605</v>
      </c>
      <c r="F43" s="260" t="s">
        <v>10606</v>
      </c>
      <c r="G43" s="260" t="s">
        <v>10607</v>
      </c>
      <c r="H43" s="260"/>
      <c r="I43" s="261" t="s">
        <v>10</v>
      </c>
      <c r="J43" s="261" t="s">
        <v>10</v>
      </c>
      <c r="K43" s="260"/>
    </row>
    <row r="44" spans="1:11" x14ac:dyDescent="0.4">
      <c r="A44" s="259">
        <v>465348</v>
      </c>
      <c r="B44" s="260" t="s">
        <v>10608</v>
      </c>
      <c r="C44" s="260" t="s">
        <v>10609</v>
      </c>
      <c r="D44" s="260" t="s">
        <v>10395</v>
      </c>
      <c r="E44" s="260" t="s">
        <v>10610</v>
      </c>
      <c r="F44" s="260" t="s">
        <v>10611</v>
      </c>
      <c r="G44" s="260" t="s">
        <v>10612</v>
      </c>
      <c r="H44" s="260"/>
      <c r="I44" s="261" t="s">
        <v>10</v>
      </c>
      <c r="J44" s="261" t="s">
        <v>10</v>
      </c>
      <c r="K44" s="260"/>
    </row>
    <row r="45" spans="1:11" x14ac:dyDescent="0.4">
      <c r="A45" s="259">
        <v>465356</v>
      </c>
      <c r="B45" s="260" t="s">
        <v>10613</v>
      </c>
      <c r="C45" s="260" t="s">
        <v>10614</v>
      </c>
      <c r="D45" s="260" t="s">
        <v>10395</v>
      </c>
      <c r="E45" s="260" t="s">
        <v>10615</v>
      </c>
      <c r="F45" s="260" t="s">
        <v>10616</v>
      </c>
      <c r="G45" s="260" t="s">
        <v>10617</v>
      </c>
      <c r="H45" s="260"/>
      <c r="I45" s="261" t="s">
        <v>10</v>
      </c>
      <c r="J45" s="261" t="s">
        <v>10</v>
      </c>
      <c r="K45" s="260"/>
    </row>
  </sheetData>
  <phoneticPr fontId="1"/>
  <conditionalFormatting sqref="A1:A1048576">
    <cfRule type="duplicateValues" dxfId="1" priority="1"/>
  </conditionalFormatting>
  <dataValidations count="2">
    <dataValidation allowBlank="1" showInputMessage="1" promptTitle="市区町村コード" sqref="A2" xr:uid="{C0167075-349F-4A42-A6A9-1B7A3DB80FC7}"/>
    <dataValidation allowBlank="1" showInputMessage="1" sqref="G2:H2 C2" xr:uid="{8FAF9BC7-AE02-4CA9-B135-7FBF5D904268}"/>
  </dataValidation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DF73-2D2E-48B2-BE44-485B08BA0E29}">
  <sheetPr codeName="Sheet47"/>
  <dimension ref="A1:K43"/>
  <sheetViews>
    <sheetView topLeftCell="F1" zoomScale="80" zoomScaleNormal="80" workbookViewId="0">
      <selection activeCell="L32" sqref="L32"/>
    </sheetView>
  </sheetViews>
  <sheetFormatPr defaultColWidth="110" defaultRowHeight="18.75" x14ac:dyDescent="0.4"/>
  <cols>
    <col min="1" max="1" width="17.625" style="69" bestFit="1" customWidth="1"/>
    <col min="2" max="2" width="13.375" style="69" bestFit="1" customWidth="1"/>
    <col min="3" max="3" width="11.25" style="69" bestFit="1" customWidth="1"/>
    <col min="4" max="4" width="13.375" style="69" bestFit="1" customWidth="1"/>
    <col min="5" max="5" width="58.375" style="69" customWidth="1"/>
    <col min="6" max="6" width="37" style="69" customWidth="1"/>
    <col min="7" max="7" width="19.5" style="69" customWidth="1"/>
    <col min="8" max="8" width="110" style="69"/>
    <col min="9" max="9" width="11.25" style="70" bestFit="1" customWidth="1"/>
    <col min="10" max="10" width="17.625" style="70" bestFit="1" customWidth="1"/>
    <col min="11" max="11" width="34.5" style="69" bestFit="1" customWidth="1"/>
    <col min="12" max="16384" width="110" style="69"/>
  </cols>
  <sheetData>
    <row r="1" spans="1:11" ht="60" customHeight="1" x14ac:dyDescent="0.4">
      <c r="A1" s="81" t="s">
        <v>11121</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472018</v>
      </c>
      <c r="B3" s="74" t="s">
        <v>10618</v>
      </c>
      <c r="C3" s="74" t="s">
        <v>10619</v>
      </c>
      <c r="D3" s="74" t="s">
        <v>10620</v>
      </c>
      <c r="E3" s="74" t="s">
        <v>10621</v>
      </c>
      <c r="F3" s="74" t="s">
        <v>10622</v>
      </c>
      <c r="G3" s="74" t="s">
        <v>10623</v>
      </c>
      <c r="H3" s="74" t="s">
        <v>11033</v>
      </c>
      <c r="I3" s="72" t="s">
        <v>10</v>
      </c>
      <c r="J3" s="72" t="s">
        <v>10</v>
      </c>
      <c r="K3" s="74"/>
    </row>
    <row r="4" spans="1:11" x14ac:dyDescent="0.4">
      <c r="A4" s="73">
        <v>472051</v>
      </c>
      <c r="B4" s="74" t="s">
        <v>11125</v>
      </c>
      <c r="C4" s="74" t="s">
        <v>10624</v>
      </c>
      <c r="D4" s="74" t="s">
        <v>10620</v>
      </c>
      <c r="E4" s="74" t="s">
        <v>10625</v>
      </c>
      <c r="F4" s="74" t="s">
        <v>10626</v>
      </c>
      <c r="G4" s="74" t="s">
        <v>10627</v>
      </c>
      <c r="H4" s="74" t="s">
        <v>11254</v>
      </c>
      <c r="I4" s="72" t="s">
        <v>10</v>
      </c>
      <c r="J4" s="72" t="s">
        <v>10</v>
      </c>
      <c r="K4" s="74"/>
    </row>
    <row r="5" spans="1:11" x14ac:dyDescent="0.4">
      <c r="A5" s="73">
        <v>472077</v>
      </c>
      <c r="B5" s="74" t="s">
        <v>10628</v>
      </c>
      <c r="C5" s="74" t="s">
        <v>10629</v>
      </c>
      <c r="D5" s="74" t="s">
        <v>10620</v>
      </c>
      <c r="E5" s="74" t="s">
        <v>10630</v>
      </c>
      <c r="F5" s="74" t="s">
        <v>10631</v>
      </c>
      <c r="G5" s="74" t="s">
        <v>10632</v>
      </c>
      <c r="H5" s="74" t="s">
        <v>10633</v>
      </c>
      <c r="I5" s="72" t="s">
        <v>10</v>
      </c>
      <c r="J5" s="72" t="s">
        <v>10</v>
      </c>
      <c r="K5" s="74"/>
    </row>
    <row r="6" spans="1:11" x14ac:dyDescent="0.4">
      <c r="A6" s="73">
        <v>472085</v>
      </c>
      <c r="B6" s="74" t="s">
        <v>10634</v>
      </c>
      <c r="C6" s="74" t="s">
        <v>10635</v>
      </c>
      <c r="D6" s="74" t="s">
        <v>10620</v>
      </c>
      <c r="E6" s="74" t="s">
        <v>10636</v>
      </c>
      <c r="F6" s="74" t="s">
        <v>10637</v>
      </c>
      <c r="G6" s="74" t="s">
        <v>10638</v>
      </c>
      <c r="H6" s="74" t="s">
        <v>10639</v>
      </c>
      <c r="I6" s="72" t="s">
        <v>10</v>
      </c>
      <c r="J6" s="72" t="s">
        <v>10</v>
      </c>
      <c r="K6" s="74"/>
    </row>
    <row r="7" spans="1:11" x14ac:dyDescent="0.4">
      <c r="A7" s="73">
        <v>472093</v>
      </c>
      <c r="B7" s="74" t="s">
        <v>10640</v>
      </c>
      <c r="C7" s="74" t="s">
        <v>10641</v>
      </c>
      <c r="D7" s="74" t="s">
        <v>10620</v>
      </c>
      <c r="E7" s="74" t="s">
        <v>10642</v>
      </c>
      <c r="F7" s="74" t="s">
        <v>10643</v>
      </c>
      <c r="G7" s="74" t="s">
        <v>10644</v>
      </c>
      <c r="H7" s="74" t="s">
        <v>10645</v>
      </c>
      <c r="I7" s="72" t="s">
        <v>10</v>
      </c>
      <c r="J7" s="72" t="s">
        <v>10</v>
      </c>
      <c r="K7" s="74"/>
    </row>
    <row r="8" spans="1:11" x14ac:dyDescent="0.4">
      <c r="A8" s="73">
        <v>472107</v>
      </c>
      <c r="B8" s="74" t="s">
        <v>10646</v>
      </c>
      <c r="C8" s="74" t="s">
        <v>10647</v>
      </c>
      <c r="D8" s="74" t="s">
        <v>10620</v>
      </c>
      <c r="E8" s="74" t="s">
        <v>10648</v>
      </c>
      <c r="F8" s="74" t="s">
        <v>10649</v>
      </c>
      <c r="G8" s="74" t="s">
        <v>10650</v>
      </c>
      <c r="H8" s="74" t="s">
        <v>10651</v>
      </c>
      <c r="I8" s="72" t="s">
        <v>10</v>
      </c>
      <c r="J8" s="72" t="s">
        <v>10</v>
      </c>
      <c r="K8" s="74"/>
    </row>
    <row r="9" spans="1:11" x14ac:dyDescent="0.4">
      <c r="A9" s="73">
        <v>472115</v>
      </c>
      <c r="B9" s="74" t="s">
        <v>10652</v>
      </c>
      <c r="C9" s="74" t="s">
        <v>10653</v>
      </c>
      <c r="D9" s="74" t="s">
        <v>10620</v>
      </c>
      <c r="E9" s="74" t="s">
        <v>10654</v>
      </c>
      <c r="F9" s="74" t="s">
        <v>11034</v>
      </c>
      <c r="G9" s="74" t="s">
        <v>10655</v>
      </c>
      <c r="H9" s="74" t="s">
        <v>11035</v>
      </c>
      <c r="I9" s="72" t="s">
        <v>10</v>
      </c>
      <c r="J9" s="72" t="s">
        <v>10</v>
      </c>
      <c r="K9" s="74"/>
    </row>
    <row r="10" spans="1:11" x14ac:dyDescent="0.4">
      <c r="A10" s="73">
        <v>472123</v>
      </c>
      <c r="B10" s="74" t="s">
        <v>10656</v>
      </c>
      <c r="C10" s="74" t="s">
        <v>10657</v>
      </c>
      <c r="D10" s="74" t="s">
        <v>10620</v>
      </c>
      <c r="E10" s="74" t="s">
        <v>10658</v>
      </c>
      <c r="F10" s="74" t="s">
        <v>10659</v>
      </c>
      <c r="G10" s="74" t="s">
        <v>10660</v>
      </c>
      <c r="H10" s="74" t="s">
        <v>10661</v>
      </c>
      <c r="I10" s="72" t="s">
        <v>10</v>
      </c>
      <c r="J10" s="72" t="s">
        <v>10</v>
      </c>
      <c r="K10" s="74"/>
    </row>
    <row r="11" spans="1:11" x14ac:dyDescent="0.4">
      <c r="A11" s="73">
        <v>472131</v>
      </c>
      <c r="B11" s="74" t="s">
        <v>10662</v>
      </c>
      <c r="C11" s="74" t="s">
        <v>10664</v>
      </c>
      <c r="D11" s="74" t="s">
        <v>10620</v>
      </c>
      <c r="E11" s="74" t="s">
        <v>10665</v>
      </c>
      <c r="F11" s="74" t="s">
        <v>10666</v>
      </c>
      <c r="G11" s="74" t="s">
        <v>10667</v>
      </c>
      <c r="H11" s="74" t="s">
        <v>10663</v>
      </c>
      <c r="I11" s="72" t="s">
        <v>10</v>
      </c>
      <c r="J11" s="72" t="s">
        <v>10</v>
      </c>
      <c r="K11" s="74"/>
    </row>
    <row r="12" spans="1:11" x14ac:dyDescent="0.4">
      <c r="A12" s="73">
        <v>472140</v>
      </c>
      <c r="B12" s="74" t="s">
        <v>10668</v>
      </c>
      <c r="C12" s="74" t="s">
        <v>10669</v>
      </c>
      <c r="D12" s="74" t="s">
        <v>10620</v>
      </c>
      <c r="E12" s="74" t="s">
        <v>10670</v>
      </c>
      <c r="F12" s="74" t="s">
        <v>10671</v>
      </c>
      <c r="G12" s="74" t="s">
        <v>10672</v>
      </c>
      <c r="H12" s="74"/>
      <c r="I12" s="72" t="s">
        <v>10</v>
      </c>
      <c r="J12" s="72" t="s">
        <v>10</v>
      </c>
      <c r="K12" s="74"/>
    </row>
    <row r="13" spans="1:11" x14ac:dyDescent="0.4">
      <c r="A13" s="73">
        <v>472158</v>
      </c>
      <c r="B13" s="74" t="s">
        <v>10673</v>
      </c>
      <c r="C13" s="74" t="s">
        <v>10674</v>
      </c>
      <c r="D13" s="74" t="s">
        <v>10620</v>
      </c>
      <c r="E13" s="74" t="s">
        <v>10675</v>
      </c>
      <c r="F13" s="74" t="s">
        <v>10676</v>
      </c>
      <c r="G13" s="74" t="s">
        <v>10677</v>
      </c>
      <c r="H13" s="74" t="s">
        <v>10678</v>
      </c>
      <c r="I13" s="72" t="s">
        <v>10</v>
      </c>
      <c r="J13" s="72" t="s">
        <v>10</v>
      </c>
      <c r="K13" s="74"/>
    </row>
    <row r="14" spans="1:11" x14ac:dyDescent="0.4">
      <c r="A14" s="73">
        <v>473014</v>
      </c>
      <c r="B14" s="74" t="s">
        <v>10679</v>
      </c>
      <c r="C14" s="74" t="s">
        <v>10680</v>
      </c>
      <c r="D14" s="74" t="s">
        <v>10620</v>
      </c>
      <c r="E14" s="74" t="s">
        <v>10681</v>
      </c>
      <c r="F14" s="74" t="s">
        <v>10682</v>
      </c>
      <c r="G14" s="74" t="s">
        <v>10683</v>
      </c>
      <c r="H14" s="74"/>
      <c r="I14" s="72" t="s">
        <v>10</v>
      </c>
      <c r="J14" s="72" t="s">
        <v>10</v>
      </c>
      <c r="K14" s="74"/>
    </row>
    <row r="15" spans="1:11" x14ac:dyDescent="0.4">
      <c r="A15" s="73">
        <v>473022</v>
      </c>
      <c r="B15" s="74" t="s">
        <v>10684</v>
      </c>
      <c r="C15" s="74" t="s">
        <v>10685</v>
      </c>
      <c r="D15" s="74" t="s">
        <v>10620</v>
      </c>
      <c r="E15" s="74" t="s">
        <v>10686</v>
      </c>
      <c r="F15" s="74" t="s">
        <v>10687</v>
      </c>
      <c r="G15" s="74" t="s">
        <v>10688</v>
      </c>
      <c r="H15" s="74"/>
      <c r="I15" s="72" t="s">
        <v>10</v>
      </c>
      <c r="J15" s="72" t="s">
        <v>10</v>
      </c>
      <c r="K15" s="74"/>
    </row>
    <row r="16" spans="1:11" x14ac:dyDescent="0.4">
      <c r="A16" s="73">
        <v>473031</v>
      </c>
      <c r="B16" s="74" t="s">
        <v>10689</v>
      </c>
      <c r="C16" s="74" t="s">
        <v>10690</v>
      </c>
      <c r="D16" s="74" t="s">
        <v>10620</v>
      </c>
      <c r="E16" s="74" t="s">
        <v>10691</v>
      </c>
      <c r="F16" s="74" t="s">
        <v>10692</v>
      </c>
      <c r="G16" s="74" t="s">
        <v>10693</v>
      </c>
      <c r="H16" s="74"/>
      <c r="I16" s="72" t="s">
        <v>10</v>
      </c>
      <c r="J16" s="72" t="s">
        <v>10</v>
      </c>
      <c r="K16" s="74"/>
    </row>
    <row r="17" spans="1:11" x14ac:dyDescent="0.4">
      <c r="A17" s="73">
        <v>473065</v>
      </c>
      <c r="B17" s="74" t="s">
        <v>10694</v>
      </c>
      <c r="C17" s="74" t="s">
        <v>10695</v>
      </c>
      <c r="D17" s="74" t="s">
        <v>10620</v>
      </c>
      <c r="E17" s="74" t="s">
        <v>10696</v>
      </c>
      <c r="F17" s="74" t="s">
        <v>10697</v>
      </c>
      <c r="G17" s="74" t="s">
        <v>10698</v>
      </c>
      <c r="H17" s="74" t="s">
        <v>10699</v>
      </c>
      <c r="I17" s="72" t="s">
        <v>10</v>
      </c>
      <c r="J17" s="72" t="s">
        <v>10</v>
      </c>
      <c r="K17" s="74"/>
    </row>
    <row r="18" spans="1:11" x14ac:dyDescent="0.4">
      <c r="A18" s="73">
        <v>473081</v>
      </c>
      <c r="B18" s="74" t="s">
        <v>10700</v>
      </c>
      <c r="C18" s="74" t="s">
        <v>10701</v>
      </c>
      <c r="D18" s="74" t="s">
        <v>10620</v>
      </c>
      <c r="E18" s="74" t="s">
        <v>10702</v>
      </c>
      <c r="F18" s="74" t="s">
        <v>10703</v>
      </c>
      <c r="G18" s="74" t="s">
        <v>10704</v>
      </c>
      <c r="H18" s="74"/>
      <c r="I18" s="72" t="s">
        <v>10</v>
      </c>
      <c r="J18" s="72" t="s">
        <v>10</v>
      </c>
      <c r="K18" s="74"/>
    </row>
    <row r="19" spans="1:11" x14ac:dyDescent="0.4">
      <c r="A19" s="73">
        <v>473111</v>
      </c>
      <c r="B19" s="74" t="s">
        <v>10705</v>
      </c>
      <c r="C19" s="74" t="s">
        <v>10706</v>
      </c>
      <c r="D19" s="74" t="s">
        <v>10620</v>
      </c>
      <c r="E19" s="74" t="s">
        <v>10707</v>
      </c>
      <c r="F19" s="74" t="s">
        <v>10708</v>
      </c>
      <c r="G19" s="74" t="s">
        <v>10709</v>
      </c>
      <c r="H19" s="74" t="s">
        <v>10710</v>
      </c>
      <c r="I19" s="72" t="s">
        <v>10</v>
      </c>
      <c r="J19" s="72" t="s">
        <v>10</v>
      </c>
      <c r="K19" s="74"/>
    </row>
    <row r="20" spans="1:11" x14ac:dyDescent="0.4">
      <c r="A20" s="73">
        <v>473138</v>
      </c>
      <c r="B20" s="74" t="s">
        <v>10711</v>
      </c>
      <c r="C20" s="74" t="s">
        <v>10712</v>
      </c>
      <c r="D20" s="74" t="s">
        <v>10620</v>
      </c>
      <c r="E20" s="74" t="s">
        <v>10713</v>
      </c>
      <c r="F20" s="74" t="s">
        <v>10714</v>
      </c>
      <c r="G20" s="74" t="s">
        <v>10715</v>
      </c>
      <c r="H20" s="74" t="s">
        <v>10716</v>
      </c>
      <c r="I20" s="72" t="s">
        <v>10</v>
      </c>
      <c r="J20" s="72" t="s">
        <v>10</v>
      </c>
      <c r="K20" s="74"/>
    </row>
    <row r="21" spans="1:11" x14ac:dyDescent="0.4">
      <c r="A21" s="73">
        <v>473146</v>
      </c>
      <c r="B21" s="74" t="s">
        <v>10717</v>
      </c>
      <c r="C21" s="74" t="s">
        <v>10718</v>
      </c>
      <c r="D21" s="74" t="s">
        <v>10620</v>
      </c>
      <c r="E21" s="74" t="s">
        <v>10719</v>
      </c>
      <c r="F21" s="74" t="s">
        <v>10720</v>
      </c>
      <c r="G21" s="74" t="s">
        <v>10721</v>
      </c>
      <c r="H21" s="74"/>
      <c r="I21" s="72" t="s">
        <v>10</v>
      </c>
      <c r="J21" s="72" t="s">
        <v>10</v>
      </c>
      <c r="K21" s="74"/>
    </row>
    <row r="22" spans="1:11" x14ac:dyDescent="0.4">
      <c r="A22" s="73">
        <v>473154</v>
      </c>
      <c r="B22" s="74" t="s">
        <v>10722</v>
      </c>
      <c r="C22" s="74" t="s">
        <v>10723</v>
      </c>
      <c r="D22" s="74" t="s">
        <v>10620</v>
      </c>
      <c r="E22" s="74" t="s">
        <v>10724</v>
      </c>
      <c r="F22" s="74" t="s">
        <v>10725</v>
      </c>
      <c r="G22" s="74" t="s">
        <v>11058</v>
      </c>
      <c r="H22" s="74"/>
      <c r="I22" s="72" t="s">
        <v>10</v>
      </c>
      <c r="J22" s="72" t="s">
        <v>10</v>
      </c>
      <c r="K22" s="74"/>
    </row>
    <row r="23" spans="1:11" x14ac:dyDescent="0.4">
      <c r="A23" s="73">
        <v>473243</v>
      </c>
      <c r="B23" s="74" t="s">
        <v>10726</v>
      </c>
      <c r="C23" s="74" t="s">
        <v>10727</v>
      </c>
      <c r="D23" s="74" t="s">
        <v>10620</v>
      </c>
      <c r="E23" s="74" t="s">
        <v>10728</v>
      </c>
      <c r="F23" s="74" t="s">
        <v>10729</v>
      </c>
      <c r="G23" s="74" t="s">
        <v>10730</v>
      </c>
      <c r="H23" s="74" t="s">
        <v>11255</v>
      </c>
      <c r="I23" s="72" t="s">
        <v>10</v>
      </c>
      <c r="J23" s="72" t="s">
        <v>10</v>
      </c>
      <c r="K23" s="74"/>
    </row>
    <row r="24" spans="1:11" x14ac:dyDescent="0.4">
      <c r="A24" s="73">
        <v>473251</v>
      </c>
      <c r="B24" s="74" t="s">
        <v>10731</v>
      </c>
      <c r="C24" s="74" t="s">
        <v>10732</v>
      </c>
      <c r="D24" s="74" t="s">
        <v>10620</v>
      </c>
      <c r="E24" s="74" t="s">
        <v>10733</v>
      </c>
      <c r="F24" s="74" t="s">
        <v>11036</v>
      </c>
      <c r="G24" s="74" t="s">
        <v>10734</v>
      </c>
      <c r="H24" s="74" t="s">
        <v>10735</v>
      </c>
      <c r="I24" s="72" t="s">
        <v>10</v>
      </c>
      <c r="J24" s="72" t="s">
        <v>10</v>
      </c>
      <c r="K24" s="74"/>
    </row>
    <row r="25" spans="1:11" x14ac:dyDescent="0.4">
      <c r="A25" s="73">
        <v>473260</v>
      </c>
      <c r="B25" s="74" t="s">
        <v>10736</v>
      </c>
      <c r="C25" s="74" t="s">
        <v>10737</v>
      </c>
      <c r="D25" s="74" t="s">
        <v>10620</v>
      </c>
      <c r="E25" s="74" t="s">
        <v>10738</v>
      </c>
      <c r="F25" s="74" t="s">
        <v>10739</v>
      </c>
      <c r="G25" s="74" t="s">
        <v>10740</v>
      </c>
      <c r="H25" s="74" t="s">
        <v>11256</v>
      </c>
      <c r="I25" s="72" t="s">
        <v>10</v>
      </c>
      <c r="J25" s="72" t="s">
        <v>10</v>
      </c>
      <c r="K25" s="74"/>
    </row>
    <row r="26" spans="1:11" x14ac:dyDescent="0.4">
      <c r="A26" s="73">
        <v>473278</v>
      </c>
      <c r="B26" s="74" t="s">
        <v>10741</v>
      </c>
      <c r="C26" s="74" t="s">
        <v>10742</v>
      </c>
      <c r="D26" s="74" t="s">
        <v>10620</v>
      </c>
      <c r="E26" s="74" t="s">
        <v>10743</v>
      </c>
      <c r="F26" s="74" t="s">
        <v>10744</v>
      </c>
      <c r="G26" s="74" t="s">
        <v>10745</v>
      </c>
      <c r="H26" s="74" t="s">
        <v>10746</v>
      </c>
      <c r="I26" s="72" t="s">
        <v>10</v>
      </c>
      <c r="J26" s="72" t="s">
        <v>10</v>
      </c>
      <c r="K26" s="74"/>
    </row>
    <row r="27" spans="1:11" x14ac:dyDescent="0.4">
      <c r="A27" s="73">
        <v>473286</v>
      </c>
      <c r="B27" s="74" t="s">
        <v>10747</v>
      </c>
      <c r="C27" s="74" t="s">
        <v>10748</v>
      </c>
      <c r="D27" s="74" t="s">
        <v>10620</v>
      </c>
      <c r="E27" s="74" t="s">
        <v>10749</v>
      </c>
      <c r="F27" s="74" t="s">
        <v>10750</v>
      </c>
      <c r="G27" s="74" t="s">
        <v>10751</v>
      </c>
      <c r="H27" s="74" t="s">
        <v>10752</v>
      </c>
      <c r="I27" s="72" t="s">
        <v>10</v>
      </c>
      <c r="J27" s="72" t="s">
        <v>10</v>
      </c>
      <c r="K27" s="74"/>
    </row>
    <row r="28" spans="1:11" x14ac:dyDescent="0.4">
      <c r="A28" s="73">
        <v>473294</v>
      </c>
      <c r="B28" s="74" t="s">
        <v>10753</v>
      </c>
      <c r="C28" s="74" t="s">
        <v>10754</v>
      </c>
      <c r="D28" s="74" t="s">
        <v>10620</v>
      </c>
      <c r="E28" s="74" t="s">
        <v>10755</v>
      </c>
      <c r="F28" s="74" t="s">
        <v>10756</v>
      </c>
      <c r="G28" s="74" t="s">
        <v>10757</v>
      </c>
      <c r="H28" s="74" t="s">
        <v>10758</v>
      </c>
      <c r="I28" s="72" t="s">
        <v>10</v>
      </c>
      <c r="J28" s="72" t="s">
        <v>10</v>
      </c>
      <c r="K28" s="74"/>
    </row>
    <row r="29" spans="1:11" x14ac:dyDescent="0.4">
      <c r="A29" s="73">
        <v>473481</v>
      </c>
      <c r="B29" s="74" t="s">
        <v>10759</v>
      </c>
      <c r="C29" s="74" t="s">
        <v>10760</v>
      </c>
      <c r="D29" s="74" t="s">
        <v>10620</v>
      </c>
      <c r="E29" s="74" t="s">
        <v>10761</v>
      </c>
      <c r="F29" s="74" t="s">
        <v>10762</v>
      </c>
      <c r="G29" s="74" t="s">
        <v>10763</v>
      </c>
      <c r="H29" s="74" t="s">
        <v>10764</v>
      </c>
      <c r="I29" s="72" t="s">
        <v>10</v>
      </c>
      <c r="J29" s="72" t="s">
        <v>10</v>
      </c>
      <c r="K29" s="74"/>
    </row>
    <row r="30" spans="1:11" x14ac:dyDescent="0.4">
      <c r="A30" s="73">
        <v>473502</v>
      </c>
      <c r="B30" s="74" t="s">
        <v>10765</v>
      </c>
      <c r="C30" s="74" t="s">
        <v>10766</v>
      </c>
      <c r="D30" s="74" t="s">
        <v>10620</v>
      </c>
      <c r="E30" s="74" t="s">
        <v>10767</v>
      </c>
      <c r="F30" s="74" t="s">
        <v>10768</v>
      </c>
      <c r="G30" s="74" t="s">
        <v>10769</v>
      </c>
      <c r="H30" s="74" t="s">
        <v>10770</v>
      </c>
      <c r="I30" s="72" t="s">
        <v>10</v>
      </c>
      <c r="J30" s="72" t="s">
        <v>10</v>
      </c>
      <c r="K30" s="74"/>
    </row>
    <row r="31" spans="1:11" x14ac:dyDescent="0.4">
      <c r="A31" s="73">
        <v>473537</v>
      </c>
      <c r="B31" s="74" t="s">
        <v>10771</v>
      </c>
      <c r="C31" s="74" t="s">
        <v>10772</v>
      </c>
      <c r="D31" s="74" t="s">
        <v>10620</v>
      </c>
      <c r="E31" s="74" t="s">
        <v>10773</v>
      </c>
      <c r="F31" s="74" t="s">
        <v>10774</v>
      </c>
      <c r="G31" s="74" t="s">
        <v>10775</v>
      </c>
      <c r="I31" s="72" t="s">
        <v>10</v>
      </c>
      <c r="J31" s="72" t="s">
        <v>10</v>
      </c>
      <c r="K31" s="74"/>
    </row>
    <row r="32" spans="1:11" x14ac:dyDescent="0.4">
      <c r="A32" s="73">
        <v>473545</v>
      </c>
      <c r="B32" s="74" t="s">
        <v>10776</v>
      </c>
      <c r="C32" s="74" t="s">
        <v>10777</v>
      </c>
      <c r="D32" s="74" t="s">
        <v>10620</v>
      </c>
      <c r="E32" s="74" t="s">
        <v>10778</v>
      </c>
      <c r="F32" s="74" t="s">
        <v>10779</v>
      </c>
      <c r="G32" s="74" t="s">
        <v>10780</v>
      </c>
      <c r="H32" s="74" t="s">
        <v>11257</v>
      </c>
      <c r="I32" s="72" t="s">
        <v>10</v>
      </c>
      <c r="J32" s="72" t="s">
        <v>10</v>
      </c>
      <c r="K32" s="74"/>
    </row>
    <row r="33" spans="1:11" x14ac:dyDescent="0.4">
      <c r="A33" s="73">
        <v>473553</v>
      </c>
      <c r="B33" s="74" t="s">
        <v>10781</v>
      </c>
      <c r="C33" s="74" t="s">
        <v>10782</v>
      </c>
      <c r="D33" s="74" t="s">
        <v>10620</v>
      </c>
      <c r="E33" s="74" t="s">
        <v>10783</v>
      </c>
      <c r="F33" s="74" t="s">
        <v>10784</v>
      </c>
      <c r="G33" s="74" t="s">
        <v>10785</v>
      </c>
      <c r="H33" s="74" t="s">
        <v>10786</v>
      </c>
      <c r="I33" s="72" t="s">
        <v>461</v>
      </c>
      <c r="J33" s="72" t="s">
        <v>10</v>
      </c>
      <c r="K33" s="74" t="s">
        <v>11119</v>
      </c>
    </row>
    <row r="34" spans="1:11" x14ac:dyDescent="0.4">
      <c r="A34" s="73">
        <v>473561</v>
      </c>
      <c r="B34" s="74" t="s">
        <v>10787</v>
      </c>
      <c r="C34" s="74" t="s">
        <v>11037</v>
      </c>
      <c r="D34" s="74" t="s">
        <v>10788</v>
      </c>
      <c r="E34" s="74" t="s">
        <v>10789</v>
      </c>
      <c r="F34" s="74" t="s">
        <v>10790</v>
      </c>
      <c r="G34" s="74" t="s">
        <v>10791</v>
      </c>
      <c r="H34" s="74"/>
      <c r="I34" s="72" t="s">
        <v>10</v>
      </c>
      <c r="J34" s="72" t="s">
        <v>10</v>
      </c>
      <c r="K34" s="74"/>
    </row>
    <row r="35" spans="1:11" x14ac:dyDescent="0.4">
      <c r="A35" s="73">
        <v>473570</v>
      </c>
      <c r="B35" s="74" t="s">
        <v>10792</v>
      </c>
      <c r="C35" s="74" t="s">
        <v>10793</v>
      </c>
      <c r="D35" s="74" t="s">
        <v>10620</v>
      </c>
      <c r="E35" s="74" t="s">
        <v>10794</v>
      </c>
      <c r="F35" s="74" t="s">
        <v>10795</v>
      </c>
      <c r="G35" s="74" t="s">
        <v>10796</v>
      </c>
      <c r="H35" s="74"/>
      <c r="I35" s="72" t="s">
        <v>461</v>
      </c>
      <c r="J35" s="72" t="s">
        <v>10</v>
      </c>
      <c r="K35" s="74" t="s">
        <v>11119</v>
      </c>
    </row>
    <row r="36" spans="1:11" x14ac:dyDescent="0.4">
      <c r="A36" s="73">
        <v>473588</v>
      </c>
      <c r="B36" s="74" t="s">
        <v>10797</v>
      </c>
      <c r="C36" s="74" t="s">
        <v>10798</v>
      </c>
      <c r="D36" s="74" t="s">
        <v>10620</v>
      </c>
      <c r="E36" s="74" t="s">
        <v>10799</v>
      </c>
      <c r="F36" s="74" t="s">
        <v>10800</v>
      </c>
      <c r="G36" s="74" t="s">
        <v>10801</v>
      </c>
      <c r="H36" s="74"/>
      <c r="I36" s="72" t="s">
        <v>461</v>
      </c>
      <c r="J36" s="72" t="s">
        <v>461</v>
      </c>
      <c r="K36" s="74" t="s">
        <v>11120</v>
      </c>
    </row>
    <row r="37" spans="1:11" x14ac:dyDescent="0.4">
      <c r="A37" s="73">
        <v>473596</v>
      </c>
      <c r="B37" s="74" t="s">
        <v>10802</v>
      </c>
      <c r="C37" s="74" t="s">
        <v>10803</v>
      </c>
      <c r="D37" s="74" t="s">
        <v>10620</v>
      </c>
      <c r="E37" s="74" t="s">
        <v>10804</v>
      </c>
      <c r="F37" s="74" t="s">
        <v>11038</v>
      </c>
      <c r="G37" s="74" t="s">
        <v>10805</v>
      </c>
      <c r="H37" s="74"/>
      <c r="I37" s="72" t="s">
        <v>10</v>
      </c>
      <c r="J37" s="72" t="s">
        <v>10</v>
      </c>
      <c r="K37" s="74"/>
    </row>
    <row r="38" spans="1:11" x14ac:dyDescent="0.4">
      <c r="A38" s="73">
        <v>473600</v>
      </c>
      <c r="B38" s="74" t="s">
        <v>10806</v>
      </c>
      <c r="C38" s="74" t="s">
        <v>10807</v>
      </c>
      <c r="D38" s="74" t="s">
        <v>10620</v>
      </c>
      <c r="E38" s="74" t="s">
        <v>10808</v>
      </c>
      <c r="F38" s="74" t="s">
        <v>10809</v>
      </c>
      <c r="G38" s="74" t="s">
        <v>10810</v>
      </c>
      <c r="H38" s="74"/>
      <c r="I38" s="72" t="s">
        <v>10</v>
      </c>
      <c r="J38" s="72" t="s">
        <v>10</v>
      </c>
      <c r="K38" s="74"/>
    </row>
    <row r="39" spans="1:11" x14ac:dyDescent="0.4">
      <c r="A39" s="73">
        <v>473618</v>
      </c>
      <c r="B39" s="74" t="s">
        <v>10811</v>
      </c>
      <c r="C39" s="74" t="s">
        <v>10812</v>
      </c>
      <c r="D39" s="74" t="s">
        <v>10620</v>
      </c>
      <c r="E39" s="74" t="s">
        <v>10813</v>
      </c>
      <c r="F39" s="74" t="s">
        <v>11039</v>
      </c>
      <c r="G39" s="74" t="s">
        <v>10814</v>
      </c>
      <c r="H39" s="74" t="s">
        <v>10815</v>
      </c>
      <c r="I39" s="72" t="s">
        <v>10</v>
      </c>
      <c r="J39" s="72" t="s">
        <v>10</v>
      </c>
      <c r="K39" s="74"/>
    </row>
    <row r="40" spans="1:11" x14ac:dyDescent="0.4">
      <c r="A40" s="73">
        <v>473626</v>
      </c>
      <c r="B40" s="74" t="s">
        <v>10816</v>
      </c>
      <c r="C40" s="74" t="s">
        <v>10817</v>
      </c>
      <c r="D40" s="74" t="s">
        <v>10620</v>
      </c>
      <c r="E40" s="74" t="s">
        <v>10818</v>
      </c>
      <c r="F40" s="74" t="s">
        <v>10819</v>
      </c>
      <c r="G40" s="74" t="s">
        <v>10820</v>
      </c>
      <c r="H40" s="74"/>
      <c r="I40" s="72" t="s">
        <v>10</v>
      </c>
      <c r="J40" s="72" t="s">
        <v>10</v>
      </c>
      <c r="K40" s="74"/>
    </row>
    <row r="41" spans="1:11" x14ac:dyDescent="0.4">
      <c r="A41" s="73">
        <v>473758</v>
      </c>
      <c r="B41" s="74" t="s">
        <v>10821</v>
      </c>
      <c r="C41" s="74" t="s">
        <v>10822</v>
      </c>
      <c r="D41" s="74" t="s">
        <v>10620</v>
      </c>
      <c r="E41" s="74" t="s">
        <v>10823</v>
      </c>
      <c r="F41" s="74" t="s">
        <v>10824</v>
      </c>
      <c r="G41" s="74" t="s">
        <v>10825</v>
      </c>
      <c r="H41" s="74"/>
      <c r="I41" s="72" t="s">
        <v>461</v>
      </c>
      <c r="J41" s="72" t="s">
        <v>10</v>
      </c>
      <c r="K41" s="74" t="s">
        <v>11119</v>
      </c>
    </row>
    <row r="42" spans="1:11" x14ac:dyDescent="0.4">
      <c r="A42" s="73">
        <v>473812</v>
      </c>
      <c r="B42" s="74" t="s">
        <v>10826</v>
      </c>
      <c r="C42" s="74" t="s">
        <v>10827</v>
      </c>
      <c r="D42" s="74" t="s">
        <v>10620</v>
      </c>
      <c r="E42" s="74" t="s">
        <v>10828</v>
      </c>
      <c r="F42" s="74" t="s">
        <v>10829</v>
      </c>
      <c r="G42" s="74" t="s">
        <v>10830</v>
      </c>
      <c r="H42" s="74" t="s">
        <v>10831</v>
      </c>
      <c r="I42" s="72" t="s">
        <v>10</v>
      </c>
      <c r="J42" s="72" t="s">
        <v>10</v>
      </c>
      <c r="K42" s="74"/>
    </row>
    <row r="43" spans="1:11" x14ac:dyDescent="0.4">
      <c r="A43" s="73">
        <v>473821</v>
      </c>
      <c r="B43" s="74" t="s">
        <v>10832</v>
      </c>
      <c r="C43" s="74" t="s">
        <v>10833</v>
      </c>
      <c r="D43" s="74" t="s">
        <v>10620</v>
      </c>
      <c r="E43" s="74" t="s">
        <v>10834</v>
      </c>
      <c r="F43" s="74" t="s">
        <v>10835</v>
      </c>
      <c r="G43" s="74" t="s">
        <v>10836</v>
      </c>
      <c r="H43" s="74" t="s">
        <v>10837</v>
      </c>
      <c r="I43" s="72" t="s">
        <v>10</v>
      </c>
      <c r="J43" s="72" t="s">
        <v>10</v>
      </c>
      <c r="K43" s="74"/>
    </row>
  </sheetData>
  <phoneticPr fontId="1"/>
  <conditionalFormatting sqref="A1:A1048576">
    <cfRule type="duplicateValues" dxfId="0" priority="1"/>
  </conditionalFormatting>
  <dataValidations count="2">
    <dataValidation allowBlank="1" showInputMessage="1" sqref="G2:H2 C2" xr:uid="{C417882F-EA12-49F0-8B12-AD79F94FD80B}"/>
    <dataValidation allowBlank="1" showInputMessage="1" promptTitle="市区町村コード" sqref="A2" xr:uid="{2CA71BD8-6E38-4AA0-AD90-966E051CDF09}"/>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1D5B-7C6B-4056-86DB-564403041D1F}">
  <sheetPr codeName="Sheet5"/>
  <dimension ref="A1:K27"/>
  <sheetViews>
    <sheetView topLeftCell="F1" zoomScale="80" zoomScaleNormal="80" workbookViewId="0">
      <selection activeCell="O19" sqref="O19"/>
    </sheetView>
  </sheetViews>
  <sheetFormatPr defaultColWidth="9" defaultRowHeight="18.75" x14ac:dyDescent="0.4"/>
  <cols>
    <col min="1" max="1" width="16.25" style="88" bestFit="1" customWidth="1"/>
    <col min="2" max="2" width="13.25" style="88" bestFit="1" customWidth="1"/>
    <col min="3" max="3" width="11.25" style="88" bestFit="1" customWidth="1"/>
    <col min="4" max="4" width="13.25" style="88" bestFit="1" customWidth="1"/>
    <col min="5" max="5" width="57" style="88" bestFit="1" customWidth="1"/>
    <col min="6" max="6" width="42.875" style="88" bestFit="1" customWidth="1"/>
    <col min="7" max="7" width="15.25" style="88" bestFit="1" customWidth="1"/>
    <col min="8" max="8" width="116.25" style="88" bestFit="1" customWidth="1"/>
    <col min="9" max="9" width="11.25" style="88" bestFit="1" customWidth="1"/>
    <col min="10" max="10" width="15.375" style="88" bestFit="1" customWidth="1"/>
    <col min="11" max="11" width="7.375" style="88" bestFit="1" customWidth="1"/>
    <col min="12" max="16384" width="9" style="88"/>
  </cols>
  <sheetData>
    <row r="1" spans="1:11" s="69" customFormat="1" ht="60" customHeight="1" x14ac:dyDescent="0.4">
      <c r="A1" s="68" t="s">
        <v>10854</v>
      </c>
      <c r="I1" s="70"/>
      <c r="J1" s="70"/>
    </row>
    <row r="2" spans="1:11" s="69" customFormat="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6" t="s">
        <v>1801</v>
      </c>
      <c r="B3" s="86" t="s">
        <v>1802</v>
      </c>
      <c r="C3" s="86" t="s">
        <v>1803</v>
      </c>
      <c r="D3" s="86" t="s">
        <v>1804</v>
      </c>
      <c r="E3" s="86" t="s">
        <v>1805</v>
      </c>
      <c r="F3" s="86" t="s">
        <v>1806</v>
      </c>
      <c r="G3" s="86" t="s">
        <v>1807</v>
      </c>
      <c r="H3" s="86" t="s">
        <v>11045</v>
      </c>
      <c r="I3" s="87" t="s">
        <v>10</v>
      </c>
      <c r="J3" s="87" t="s">
        <v>10</v>
      </c>
      <c r="K3" s="86"/>
    </row>
    <row r="4" spans="1:11" x14ac:dyDescent="0.4">
      <c r="A4" s="86" t="s">
        <v>1808</v>
      </c>
      <c r="B4" s="86" t="s">
        <v>1809</v>
      </c>
      <c r="C4" s="86" t="s">
        <v>1810</v>
      </c>
      <c r="D4" s="86" t="s">
        <v>1804</v>
      </c>
      <c r="E4" s="86" t="s">
        <v>1811</v>
      </c>
      <c r="F4" s="86" t="s">
        <v>1812</v>
      </c>
      <c r="G4" s="86" t="s">
        <v>1813</v>
      </c>
      <c r="H4" s="86" t="s">
        <v>1814</v>
      </c>
      <c r="I4" s="87" t="s">
        <v>10</v>
      </c>
      <c r="J4" s="87" t="s">
        <v>10</v>
      </c>
      <c r="K4" s="86"/>
    </row>
    <row r="5" spans="1:11" x14ac:dyDescent="0.4">
      <c r="A5" s="86" t="s">
        <v>1815</v>
      </c>
      <c r="B5" s="86" t="s">
        <v>1816</v>
      </c>
      <c r="C5" s="86" t="s">
        <v>1817</v>
      </c>
      <c r="D5" s="86" t="s">
        <v>1804</v>
      </c>
      <c r="E5" s="86" t="s">
        <v>1818</v>
      </c>
      <c r="F5" s="86" t="s">
        <v>1819</v>
      </c>
      <c r="G5" s="86" t="s">
        <v>1820</v>
      </c>
      <c r="H5" s="86" t="s">
        <v>1821</v>
      </c>
      <c r="I5" s="87" t="s">
        <v>10</v>
      </c>
      <c r="J5" s="87" t="s">
        <v>10</v>
      </c>
      <c r="K5" s="86"/>
    </row>
    <row r="6" spans="1:11" x14ac:dyDescent="0.4">
      <c r="A6" s="86" t="s">
        <v>1822</v>
      </c>
      <c r="B6" s="86" t="s">
        <v>1823</v>
      </c>
      <c r="C6" s="86" t="s">
        <v>1824</v>
      </c>
      <c r="D6" s="86" t="s">
        <v>1804</v>
      </c>
      <c r="E6" s="86" t="s">
        <v>1825</v>
      </c>
      <c r="F6" s="86" t="s">
        <v>1826</v>
      </c>
      <c r="G6" s="86" t="s">
        <v>1827</v>
      </c>
      <c r="H6" s="86" t="s">
        <v>1828</v>
      </c>
      <c r="I6" s="87" t="s">
        <v>10</v>
      </c>
      <c r="J6" s="87" t="s">
        <v>10</v>
      </c>
      <c r="K6" s="86"/>
    </row>
    <row r="7" spans="1:11" x14ac:dyDescent="0.4">
      <c r="A7" s="86" t="s">
        <v>1829</v>
      </c>
      <c r="B7" s="86" t="s">
        <v>1830</v>
      </c>
      <c r="C7" s="86" t="s">
        <v>1831</v>
      </c>
      <c r="D7" s="86" t="s">
        <v>1804</v>
      </c>
      <c r="E7" s="86" t="s">
        <v>1832</v>
      </c>
      <c r="F7" s="86" t="s">
        <v>1833</v>
      </c>
      <c r="G7" s="86" t="s">
        <v>1834</v>
      </c>
      <c r="H7" s="86" t="s">
        <v>1835</v>
      </c>
      <c r="I7" s="87" t="s">
        <v>10</v>
      </c>
      <c r="J7" s="87" t="s">
        <v>10</v>
      </c>
      <c r="K7" s="86"/>
    </row>
    <row r="8" spans="1:11" x14ac:dyDescent="0.4">
      <c r="A8" s="86" t="s">
        <v>1836</v>
      </c>
      <c r="B8" s="86" t="s">
        <v>1837</v>
      </c>
      <c r="C8" s="86" t="s">
        <v>1838</v>
      </c>
      <c r="D8" s="86" t="s">
        <v>1804</v>
      </c>
      <c r="E8" s="86" t="s">
        <v>1839</v>
      </c>
      <c r="F8" s="86" t="s">
        <v>1840</v>
      </c>
      <c r="G8" s="86" t="s">
        <v>1841</v>
      </c>
      <c r="H8" s="86"/>
      <c r="I8" s="87" t="s">
        <v>10</v>
      </c>
      <c r="J8" s="87" t="s">
        <v>10</v>
      </c>
      <c r="K8" s="86"/>
    </row>
    <row r="9" spans="1:11" x14ac:dyDescent="0.4">
      <c r="A9" s="86" t="s">
        <v>1842</v>
      </c>
      <c r="B9" s="86" t="s">
        <v>1843</v>
      </c>
      <c r="C9" s="86" t="s">
        <v>1844</v>
      </c>
      <c r="D9" s="86" t="s">
        <v>1845</v>
      </c>
      <c r="E9" s="86" t="s">
        <v>1846</v>
      </c>
      <c r="F9" s="86" t="s">
        <v>1847</v>
      </c>
      <c r="G9" s="86" t="s">
        <v>1848</v>
      </c>
      <c r="H9" s="86" t="s">
        <v>11134</v>
      </c>
      <c r="I9" s="87" t="s">
        <v>10</v>
      </c>
      <c r="J9" s="87" t="s">
        <v>10</v>
      </c>
      <c r="K9" s="86"/>
    </row>
    <row r="10" spans="1:11" x14ac:dyDescent="0.4">
      <c r="A10" s="86" t="s">
        <v>1849</v>
      </c>
      <c r="B10" s="86" t="s">
        <v>1850</v>
      </c>
      <c r="C10" s="86" t="s">
        <v>1851</v>
      </c>
      <c r="D10" s="86" t="s">
        <v>1804</v>
      </c>
      <c r="E10" s="86" t="s">
        <v>1852</v>
      </c>
      <c r="F10" s="86" t="s">
        <v>1853</v>
      </c>
      <c r="G10" s="86" t="s">
        <v>1854</v>
      </c>
      <c r="H10" s="86" t="s">
        <v>1855</v>
      </c>
      <c r="I10" s="87" t="s">
        <v>10</v>
      </c>
      <c r="J10" s="87" t="s">
        <v>10</v>
      </c>
      <c r="K10" s="86"/>
    </row>
    <row r="11" spans="1:11" x14ac:dyDescent="0.4">
      <c r="A11" s="86" t="s">
        <v>1856</v>
      </c>
      <c r="B11" s="86" t="s">
        <v>1857</v>
      </c>
      <c r="C11" s="86" t="s">
        <v>1858</v>
      </c>
      <c r="D11" s="86" t="s">
        <v>1845</v>
      </c>
      <c r="E11" s="86" t="s">
        <v>1859</v>
      </c>
      <c r="F11" s="86" t="s">
        <v>1860</v>
      </c>
      <c r="G11" s="86" t="s">
        <v>1861</v>
      </c>
      <c r="H11" s="86" t="s">
        <v>11135</v>
      </c>
      <c r="I11" s="87" t="s">
        <v>10</v>
      </c>
      <c r="J11" s="87" t="s">
        <v>10</v>
      </c>
      <c r="K11" s="86"/>
    </row>
    <row r="12" spans="1:11" x14ac:dyDescent="0.4">
      <c r="A12" s="86" t="s">
        <v>1862</v>
      </c>
      <c r="B12" s="86" t="s">
        <v>1863</v>
      </c>
      <c r="C12" s="86" t="s">
        <v>1864</v>
      </c>
      <c r="D12" s="86" t="s">
        <v>1804</v>
      </c>
      <c r="E12" s="86" t="s">
        <v>1865</v>
      </c>
      <c r="F12" s="86" t="s">
        <v>1866</v>
      </c>
      <c r="G12" s="86" t="s">
        <v>1867</v>
      </c>
      <c r="H12" s="86" t="s">
        <v>1868</v>
      </c>
      <c r="I12" s="87" t="s">
        <v>10</v>
      </c>
      <c r="J12" s="87" t="s">
        <v>10</v>
      </c>
      <c r="K12" s="86"/>
    </row>
    <row r="13" spans="1:11" x14ac:dyDescent="0.4">
      <c r="A13" s="86" t="s">
        <v>1869</v>
      </c>
      <c r="B13" s="86" t="s">
        <v>1870</v>
      </c>
      <c r="C13" s="86" t="s">
        <v>1871</v>
      </c>
      <c r="D13" s="86" t="s">
        <v>1804</v>
      </c>
      <c r="E13" s="86" t="s">
        <v>1872</v>
      </c>
      <c r="F13" s="86" t="s">
        <v>1873</v>
      </c>
      <c r="G13" s="86" t="s">
        <v>1874</v>
      </c>
      <c r="H13" s="86" t="s">
        <v>1875</v>
      </c>
      <c r="I13" s="87" t="s">
        <v>10</v>
      </c>
      <c r="J13" s="87" t="s">
        <v>10</v>
      </c>
      <c r="K13" s="86"/>
    </row>
    <row r="14" spans="1:11" x14ac:dyDescent="0.4">
      <c r="A14" s="86" t="s">
        <v>11137</v>
      </c>
      <c r="B14" s="86" t="s">
        <v>1876</v>
      </c>
      <c r="C14" s="86" t="s">
        <v>1877</v>
      </c>
      <c r="D14" s="86" t="s">
        <v>1804</v>
      </c>
      <c r="E14" s="86" t="s">
        <v>1878</v>
      </c>
      <c r="F14" s="86" t="s">
        <v>1879</v>
      </c>
      <c r="G14" s="86" t="s">
        <v>1880</v>
      </c>
      <c r="H14" s="86" t="s">
        <v>1881</v>
      </c>
      <c r="I14" s="87" t="s">
        <v>10</v>
      </c>
      <c r="J14" s="87" t="s">
        <v>10</v>
      </c>
      <c r="K14" s="86"/>
    </row>
    <row r="15" spans="1:11" x14ac:dyDescent="0.4">
      <c r="A15" s="86" t="s">
        <v>1882</v>
      </c>
      <c r="B15" s="86" t="s">
        <v>1883</v>
      </c>
      <c r="C15" s="86" t="s">
        <v>1884</v>
      </c>
      <c r="D15" s="86" t="s">
        <v>1804</v>
      </c>
      <c r="E15" s="86" t="s">
        <v>1885</v>
      </c>
      <c r="F15" s="86" t="s">
        <v>1886</v>
      </c>
      <c r="G15" s="86" t="s">
        <v>1887</v>
      </c>
      <c r="H15" s="86" t="s">
        <v>1888</v>
      </c>
      <c r="I15" s="87" t="s">
        <v>10</v>
      </c>
      <c r="J15" s="87" t="s">
        <v>10</v>
      </c>
      <c r="K15" s="86"/>
    </row>
    <row r="16" spans="1:11" x14ac:dyDescent="0.4">
      <c r="A16" s="86" t="s">
        <v>1889</v>
      </c>
      <c r="B16" s="86" t="s">
        <v>1890</v>
      </c>
      <c r="C16" s="86" t="s">
        <v>1891</v>
      </c>
      <c r="D16" s="86" t="s">
        <v>1804</v>
      </c>
      <c r="E16" s="86" t="s">
        <v>1892</v>
      </c>
      <c r="F16" s="86" t="s">
        <v>1893</v>
      </c>
      <c r="G16" s="86" t="s">
        <v>1894</v>
      </c>
      <c r="H16" s="86" t="s">
        <v>1895</v>
      </c>
      <c r="I16" s="87" t="s">
        <v>10</v>
      </c>
      <c r="J16" s="87" t="s">
        <v>10</v>
      </c>
      <c r="K16" s="86"/>
    </row>
    <row r="17" spans="1:11" x14ac:dyDescent="0.4">
      <c r="A17" s="86" t="s">
        <v>1896</v>
      </c>
      <c r="B17" s="86" t="s">
        <v>1897</v>
      </c>
      <c r="C17" s="86" t="s">
        <v>1898</v>
      </c>
      <c r="D17" s="86" t="s">
        <v>1804</v>
      </c>
      <c r="E17" s="86" t="s">
        <v>1899</v>
      </c>
      <c r="F17" s="86" t="s">
        <v>1900</v>
      </c>
      <c r="G17" s="86" t="s">
        <v>1901</v>
      </c>
      <c r="H17" s="86"/>
      <c r="I17" s="87" t="s">
        <v>10</v>
      </c>
      <c r="J17" s="87" t="s">
        <v>10</v>
      </c>
      <c r="K17" s="86"/>
    </row>
    <row r="18" spans="1:11" x14ac:dyDescent="0.4">
      <c r="A18" s="86" t="s">
        <v>1902</v>
      </c>
      <c r="B18" s="86" t="s">
        <v>1903</v>
      </c>
      <c r="C18" s="86" t="s">
        <v>1904</v>
      </c>
      <c r="D18" s="86" t="s">
        <v>1804</v>
      </c>
      <c r="E18" s="86" t="s">
        <v>1905</v>
      </c>
      <c r="F18" s="86" t="s">
        <v>1906</v>
      </c>
      <c r="G18" s="86" t="s">
        <v>1907</v>
      </c>
      <c r="H18" s="86"/>
      <c r="I18" s="87" t="s">
        <v>10</v>
      </c>
      <c r="J18" s="87" t="s">
        <v>10</v>
      </c>
      <c r="K18" s="86"/>
    </row>
    <row r="19" spans="1:11" x14ac:dyDescent="0.4">
      <c r="A19" s="86" t="s">
        <v>1908</v>
      </c>
      <c r="B19" s="86" t="s">
        <v>1909</v>
      </c>
      <c r="C19" s="86" t="s">
        <v>1910</v>
      </c>
      <c r="D19" s="86" t="s">
        <v>1804</v>
      </c>
      <c r="E19" s="86" t="s">
        <v>1911</v>
      </c>
      <c r="F19" s="86" t="s">
        <v>1912</v>
      </c>
      <c r="G19" s="86" t="s">
        <v>1913</v>
      </c>
      <c r="H19" s="86"/>
      <c r="I19" s="87" t="s">
        <v>10</v>
      </c>
      <c r="J19" s="87" t="s">
        <v>10</v>
      </c>
      <c r="K19" s="86"/>
    </row>
    <row r="20" spans="1:11" x14ac:dyDescent="0.4">
      <c r="A20" s="86" t="s">
        <v>1914</v>
      </c>
      <c r="B20" s="86" t="s">
        <v>1915</v>
      </c>
      <c r="C20" s="86" t="s">
        <v>1916</v>
      </c>
      <c r="D20" s="86" t="s">
        <v>1804</v>
      </c>
      <c r="E20" s="86" t="s">
        <v>1917</v>
      </c>
      <c r="F20" s="86" t="s">
        <v>1918</v>
      </c>
      <c r="G20" s="86" t="s">
        <v>1919</v>
      </c>
      <c r="H20" s="86" t="s">
        <v>11136</v>
      </c>
      <c r="I20" s="87" t="s">
        <v>10</v>
      </c>
      <c r="J20" s="87" t="s">
        <v>10</v>
      </c>
      <c r="K20" s="86"/>
    </row>
    <row r="21" spans="1:11" x14ac:dyDescent="0.4">
      <c r="A21" s="86" t="s">
        <v>1920</v>
      </c>
      <c r="B21" s="86" t="s">
        <v>1921</v>
      </c>
      <c r="C21" s="86" t="s">
        <v>1922</v>
      </c>
      <c r="D21" s="86" t="s">
        <v>1804</v>
      </c>
      <c r="E21" s="86" t="s">
        <v>1923</v>
      </c>
      <c r="F21" s="86" t="s">
        <v>1924</v>
      </c>
      <c r="G21" s="86" t="s">
        <v>1925</v>
      </c>
      <c r="H21" s="86" t="s">
        <v>1926</v>
      </c>
      <c r="I21" s="87" t="s">
        <v>10</v>
      </c>
      <c r="J21" s="87" t="s">
        <v>10</v>
      </c>
      <c r="K21" s="86"/>
    </row>
    <row r="22" spans="1:11" x14ac:dyDescent="0.4">
      <c r="A22" s="86" t="s">
        <v>1927</v>
      </c>
      <c r="B22" s="86" t="s">
        <v>1928</v>
      </c>
      <c r="C22" s="86" t="s">
        <v>1929</v>
      </c>
      <c r="D22" s="86" t="s">
        <v>1804</v>
      </c>
      <c r="E22" s="86" t="s">
        <v>1930</v>
      </c>
      <c r="F22" s="86" t="s">
        <v>1931</v>
      </c>
      <c r="G22" s="86" t="s">
        <v>1932</v>
      </c>
      <c r="H22" s="86" t="s">
        <v>1933</v>
      </c>
      <c r="I22" s="87" t="s">
        <v>10</v>
      </c>
      <c r="J22" s="87" t="s">
        <v>10</v>
      </c>
      <c r="K22" s="86"/>
    </row>
    <row r="23" spans="1:11" x14ac:dyDescent="0.4">
      <c r="A23" s="86" t="s">
        <v>1934</v>
      </c>
      <c r="B23" s="86" t="s">
        <v>1935</v>
      </c>
      <c r="C23" s="86" t="s">
        <v>1936</v>
      </c>
      <c r="D23" s="86" t="s">
        <v>1804</v>
      </c>
      <c r="E23" s="86" t="s">
        <v>1937</v>
      </c>
      <c r="F23" s="86" t="s">
        <v>1938</v>
      </c>
      <c r="G23" s="86" t="s">
        <v>1939</v>
      </c>
      <c r="H23" s="86"/>
      <c r="I23" s="87" t="s">
        <v>10</v>
      </c>
      <c r="J23" s="87" t="s">
        <v>10</v>
      </c>
      <c r="K23" s="86"/>
    </row>
    <row r="24" spans="1:11" x14ac:dyDescent="0.4">
      <c r="A24" s="86" t="s">
        <v>1940</v>
      </c>
      <c r="B24" s="86" t="s">
        <v>1941</v>
      </c>
      <c r="C24" s="86" t="s">
        <v>1942</v>
      </c>
      <c r="D24" s="86" t="s">
        <v>1804</v>
      </c>
      <c r="E24" s="86" t="s">
        <v>1943</v>
      </c>
      <c r="F24" s="86" t="s">
        <v>1944</v>
      </c>
      <c r="G24" s="86" t="s">
        <v>1945</v>
      </c>
      <c r="H24" s="86" t="s">
        <v>1946</v>
      </c>
      <c r="I24" s="87" t="s">
        <v>10</v>
      </c>
      <c r="J24" s="87" t="s">
        <v>10</v>
      </c>
      <c r="K24" s="86"/>
    </row>
    <row r="25" spans="1:11" x14ac:dyDescent="0.4">
      <c r="A25" s="86" t="s">
        <v>1947</v>
      </c>
      <c r="B25" s="86" t="s">
        <v>1949</v>
      </c>
      <c r="C25" s="86" t="s">
        <v>1950</v>
      </c>
      <c r="D25" s="86" t="s">
        <v>1804</v>
      </c>
      <c r="E25" s="86" t="s">
        <v>1951</v>
      </c>
      <c r="F25" s="86" t="s">
        <v>1952</v>
      </c>
      <c r="G25" s="86" t="s">
        <v>1953</v>
      </c>
      <c r="H25" s="86" t="s">
        <v>1954</v>
      </c>
      <c r="I25" s="87" t="s">
        <v>10</v>
      </c>
      <c r="J25" s="87" t="s">
        <v>10</v>
      </c>
      <c r="K25" s="86"/>
    </row>
    <row r="26" spans="1:11" x14ac:dyDescent="0.4">
      <c r="A26" s="86" t="s">
        <v>1955</v>
      </c>
      <c r="B26" s="86" t="s">
        <v>1956</v>
      </c>
      <c r="C26" s="86" t="s">
        <v>1957</v>
      </c>
      <c r="D26" s="86" t="s">
        <v>1804</v>
      </c>
      <c r="E26" s="86" t="s">
        <v>1958</v>
      </c>
      <c r="F26" s="86" t="s">
        <v>1959</v>
      </c>
      <c r="G26" s="86" t="s">
        <v>1960</v>
      </c>
      <c r="H26" s="86" t="s">
        <v>1961</v>
      </c>
      <c r="I26" s="87" t="s">
        <v>10</v>
      </c>
      <c r="J26" s="87" t="s">
        <v>10</v>
      </c>
      <c r="K26" s="86"/>
    </row>
    <row r="27" spans="1:11" x14ac:dyDescent="0.4">
      <c r="A27" s="86" t="s">
        <v>1962</v>
      </c>
      <c r="B27" s="86" t="s">
        <v>1963</v>
      </c>
      <c r="C27" s="86" t="s">
        <v>1964</v>
      </c>
      <c r="D27" s="86" t="s">
        <v>1804</v>
      </c>
      <c r="E27" s="86" t="s">
        <v>1965</v>
      </c>
      <c r="F27" s="86" t="s">
        <v>1966</v>
      </c>
      <c r="G27" s="86" t="s">
        <v>1967</v>
      </c>
      <c r="H27" s="86"/>
      <c r="I27" s="87" t="s">
        <v>10</v>
      </c>
      <c r="J27" s="87" t="s">
        <v>10</v>
      </c>
      <c r="K27" s="86"/>
    </row>
  </sheetData>
  <phoneticPr fontId="1"/>
  <dataValidations count="3">
    <dataValidation type="list" allowBlank="1" sqref="I3:J27" xr:uid="{116EA314-F4A5-4C57-B38C-6EEFBCDD2379}">
      <formula1>"○,未実施"</formula1>
    </dataValidation>
    <dataValidation allowBlank="1" showInputMessage="1" sqref="C2 G2:H2" xr:uid="{3BDF8D87-0F21-4C30-BD0B-1277DDD2F167}"/>
    <dataValidation allowBlank="1" showInputMessage="1" promptTitle="市区町村コード" sqref="K3:K27 A3:H27 A2" xr:uid="{4DFCD2A1-4449-4FF9-A850-6E1763110F76}"/>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4A71-B60E-4792-AE0C-09B3E8B552E1}">
  <sheetPr codeName="Sheet6"/>
  <dimension ref="A1:K37"/>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76.375" style="69" bestFit="1" customWidth="1"/>
    <col min="6" max="6" width="42.25" style="69" bestFit="1" customWidth="1"/>
    <col min="7" max="7" width="15.25" style="69" bestFit="1" customWidth="1"/>
    <col min="8" max="8" width="120.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10858</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4" t="s">
        <v>1968</v>
      </c>
      <c r="B3" s="89" t="s">
        <v>1969</v>
      </c>
      <c r="C3" s="90" t="s">
        <v>1970</v>
      </c>
      <c r="D3" s="84" t="s">
        <v>1971</v>
      </c>
      <c r="E3" s="84" t="s">
        <v>1972</v>
      </c>
      <c r="F3" s="91" t="s">
        <v>1973</v>
      </c>
      <c r="G3" s="92" t="s">
        <v>10868</v>
      </c>
      <c r="H3" s="17" t="s">
        <v>1974</v>
      </c>
      <c r="I3" s="85" t="s">
        <v>10</v>
      </c>
      <c r="J3" s="85" t="s">
        <v>10</v>
      </c>
      <c r="K3" s="84"/>
    </row>
    <row r="4" spans="1:11" x14ac:dyDescent="0.4">
      <c r="A4" s="93" t="s">
        <v>1975</v>
      </c>
      <c r="B4" s="93" t="s">
        <v>1976</v>
      </c>
      <c r="C4" s="93" t="s">
        <v>1977</v>
      </c>
      <c r="D4" s="93" t="s">
        <v>1971</v>
      </c>
      <c r="E4" s="94" t="s">
        <v>10863</v>
      </c>
      <c r="F4" s="93" t="s">
        <v>1978</v>
      </c>
      <c r="G4" s="93" t="s">
        <v>1979</v>
      </c>
      <c r="H4" s="14" t="s">
        <v>1980</v>
      </c>
      <c r="I4" s="85" t="s">
        <v>10</v>
      </c>
      <c r="J4" s="85" t="s">
        <v>10</v>
      </c>
      <c r="K4" s="84"/>
    </row>
    <row r="5" spans="1:11" x14ac:dyDescent="0.4">
      <c r="A5" s="84" t="s">
        <v>1981</v>
      </c>
      <c r="B5" s="84" t="s">
        <v>1982</v>
      </c>
      <c r="C5" s="84" t="s">
        <v>1983</v>
      </c>
      <c r="D5" s="84" t="s">
        <v>1971</v>
      </c>
      <c r="E5" s="95" t="s">
        <v>1984</v>
      </c>
      <c r="F5" s="84" t="s">
        <v>1985</v>
      </c>
      <c r="G5" s="84" t="s">
        <v>1986</v>
      </c>
      <c r="H5" s="84" t="s">
        <v>11064</v>
      </c>
      <c r="I5" s="85" t="s">
        <v>10</v>
      </c>
      <c r="J5" s="85" t="s">
        <v>10</v>
      </c>
      <c r="K5" s="84"/>
    </row>
    <row r="6" spans="1:11" x14ac:dyDescent="0.4">
      <c r="A6" s="84" t="s">
        <v>1987</v>
      </c>
      <c r="B6" s="84" t="s">
        <v>1988</v>
      </c>
      <c r="C6" s="84" t="s">
        <v>1989</v>
      </c>
      <c r="D6" s="84" t="s">
        <v>1971</v>
      </c>
      <c r="E6" s="95" t="s">
        <v>1990</v>
      </c>
      <c r="F6" s="84" t="s">
        <v>1991</v>
      </c>
      <c r="G6" s="84" t="s">
        <v>1992</v>
      </c>
      <c r="H6" s="17" t="s">
        <v>1993</v>
      </c>
      <c r="I6" s="85" t="s">
        <v>10</v>
      </c>
      <c r="J6" s="85" t="s">
        <v>10</v>
      </c>
      <c r="K6" s="84"/>
    </row>
    <row r="7" spans="1:11" x14ac:dyDescent="0.4">
      <c r="A7" s="84" t="s">
        <v>1994</v>
      </c>
      <c r="B7" s="84" t="s">
        <v>1995</v>
      </c>
      <c r="C7" s="84" t="s">
        <v>1996</v>
      </c>
      <c r="D7" s="84" t="s">
        <v>1997</v>
      </c>
      <c r="E7" s="95" t="s">
        <v>1998</v>
      </c>
      <c r="F7" s="84" t="s">
        <v>1999</v>
      </c>
      <c r="G7" s="84" t="s">
        <v>10867</v>
      </c>
      <c r="H7" s="14" t="s">
        <v>2000</v>
      </c>
      <c r="I7" s="85" t="s">
        <v>10</v>
      </c>
      <c r="J7" s="85" t="s">
        <v>10</v>
      </c>
      <c r="K7" s="84"/>
    </row>
    <row r="8" spans="1:11" x14ac:dyDescent="0.4">
      <c r="A8" s="84" t="s">
        <v>2001</v>
      </c>
      <c r="B8" s="84" t="s">
        <v>2002</v>
      </c>
      <c r="C8" s="84" t="s">
        <v>2003</v>
      </c>
      <c r="D8" s="84" t="s">
        <v>1971</v>
      </c>
      <c r="E8" s="95" t="s">
        <v>2004</v>
      </c>
      <c r="F8" s="84" t="s">
        <v>2005</v>
      </c>
      <c r="G8" s="84" t="s">
        <v>10866</v>
      </c>
      <c r="H8" s="14"/>
      <c r="I8" s="85" t="s">
        <v>10</v>
      </c>
      <c r="J8" s="85" t="s">
        <v>10</v>
      </c>
      <c r="K8" s="84"/>
    </row>
    <row r="9" spans="1:11" x14ac:dyDescent="0.4">
      <c r="A9" s="84" t="s">
        <v>2006</v>
      </c>
      <c r="B9" s="84" t="s">
        <v>2007</v>
      </c>
      <c r="C9" s="84" t="s">
        <v>2008</v>
      </c>
      <c r="D9" s="84" t="s">
        <v>1971</v>
      </c>
      <c r="E9" s="95" t="s">
        <v>2009</v>
      </c>
      <c r="F9" s="84" t="s">
        <v>2010</v>
      </c>
      <c r="G9" s="84" t="s">
        <v>2011</v>
      </c>
      <c r="H9" s="84"/>
      <c r="I9" s="85" t="s">
        <v>10</v>
      </c>
      <c r="J9" s="85" t="s">
        <v>10</v>
      </c>
      <c r="K9" s="84"/>
    </row>
    <row r="10" spans="1:11" x14ac:dyDescent="0.4">
      <c r="A10" s="90" t="s">
        <v>2012</v>
      </c>
      <c r="B10" s="89" t="s">
        <v>2013</v>
      </c>
      <c r="C10" s="90" t="s">
        <v>10862</v>
      </c>
      <c r="D10" s="74" t="s">
        <v>1971</v>
      </c>
      <c r="E10" s="96" t="s">
        <v>2014</v>
      </c>
      <c r="F10" s="97" t="s">
        <v>2015</v>
      </c>
      <c r="G10" s="92" t="s">
        <v>10865</v>
      </c>
      <c r="H10" s="98" t="s">
        <v>2016</v>
      </c>
      <c r="I10" s="85" t="s">
        <v>10</v>
      </c>
      <c r="J10" s="85" t="s">
        <v>10</v>
      </c>
      <c r="K10" s="84"/>
    </row>
    <row r="11" spans="1:11" x14ac:dyDescent="0.4">
      <c r="A11" s="84" t="s">
        <v>2017</v>
      </c>
      <c r="B11" s="84" t="s">
        <v>2018</v>
      </c>
      <c r="C11" s="84" t="s">
        <v>2019</v>
      </c>
      <c r="D11" s="84" t="s">
        <v>1971</v>
      </c>
      <c r="E11" s="95" t="s">
        <v>2020</v>
      </c>
      <c r="F11" s="84" t="s">
        <v>2021</v>
      </c>
      <c r="G11" s="84" t="s">
        <v>2022</v>
      </c>
      <c r="H11" s="14" t="s">
        <v>2023</v>
      </c>
      <c r="I11" s="85" t="s">
        <v>10</v>
      </c>
      <c r="J11" s="85" t="s">
        <v>10</v>
      </c>
      <c r="K11" s="84"/>
    </row>
    <row r="12" spans="1:11" x14ac:dyDescent="0.4">
      <c r="A12" s="84" t="s">
        <v>2024</v>
      </c>
      <c r="B12" s="84" t="s">
        <v>2025</v>
      </c>
      <c r="C12" s="84" t="s">
        <v>2026</v>
      </c>
      <c r="D12" s="84" t="s">
        <v>1971</v>
      </c>
      <c r="E12" s="95" t="s">
        <v>2027</v>
      </c>
      <c r="F12" s="84" t="s">
        <v>2028</v>
      </c>
      <c r="G12" s="84" t="s">
        <v>2029</v>
      </c>
      <c r="H12" s="84" t="s">
        <v>11065</v>
      </c>
      <c r="I12" s="85" t="s">
        <v>10</v>
      </c>
      <c r="J12" s="85" t="s">
        <v>10</v>
      </c>
    </row>
    <row r="13" spans="1:11" x14ac:dyDescent="0.4">
      <c r="A13" s="84" t="s">
        <v>2030</v>
      </c>
      <c r="B13" s="84" t="s">
        <v>2031</v>
      </c>
      <c r="C13" s="84" t="s">
        <v>2032</v>
      </c>
      <c r="D13" s="84" t="s">
        <v>1971</v>
      </c>
      <c r="E13" s="95" t="s">
        <v>2033</v>
      </c>
      <c r="F13" s="84" t="s">
        <v>2034</v>
      </c>
      <c r="G13" s="84" t="s">
        <v>2035</v>
      </c>
      <c r="H13" s="14" t="s">
        <v>2036</v>
      </c>
      <c r="I13" s="85" t="s">
        <v>175</v>
      </c>
      <c r="J13" s="85" t="s">
        <v>175</v>
      </c>
      <c r="K13" s="84"/>
    </row>
    <row r="14" spans="1:11" x14ac:dyDescent="0.4">
      <c r="A14" s="84" t="s">
        <v>2037</v>
      </c>
      <c r="B14" s="84" t="s">
        <v>2038</v>
      </c>
      <c r="C14" s="84" t="s">
        <v>2039</v>
      </c>
      <c r="D14" s="84" t="s">
        <v>1971</v>
      </c>
      <c r="E14" s="95" t="s">
        <v>2040</v>
      </c>
      <c r="F14" s="84" t="s">
        <v>2041</v>
      </c>
      <c r="G14" s="84" t="s">
        <v>2042</v>
      </c>
      <c r="H14" s="17" t="s">
        <v>2043</v>
      </c>
      <c r="I14" s="85" t="s">
        <v>10</v>
      </c>
      <c r="J14" s="85" t="s">
        <v>10</v>
      </c>
      <c r="K14" s="84"/>
    </row>
    <row r="15" spans="1:11" x14ac:dyDescent="0.4">
      <c r="A15" s="84" t="s">
        <v>2044</v>
      </c>
      <c r="B15" s="84" t="s">
        <v>2045</v>
      </c>
      <c r="C15" s="84" t="s">
        <v>2046</v>
      </c>
      <c r="D15" s="84" t="s">
        <v>1971</v>
      </c>
      <c r="E15" s="95" t="s">
        <v>2047</v>
      </c>
      <c r="F15" s="84" t="s">
        <v>2048</v>
      </c>
      <c r="G15" s="84" t="s">
        <v>2049</v>
      </c>
      <c r="H15" s="53"/>
      <c r="I15" s="85" t="s">
        <v>10</v>
      </c>
      <c r="J15" s="85" t="s">
        <v>10</v>
      </c>
      <c r="K15" s="84"/>
    </row>
    <row r="16" spans="1:11" x14ac:dyDescent="0.4">
      <c r="A16" s="84" t="s">
        <v>2050</v>
      </c>
      <c r="B16" s="84" t="s">
        <v>2051</v>
      </c>
      <c r="C16" s="84" t="s">
        <v>2052</v>
      </c>
      <c r="D16" s="84" t="s">
        <v>1971</v>
      </c>
      <c r="E16" s="95" t="s">
        <v>2053</v>
      </c>
      <c r="F16" s="84" t="s">
        <v>2054</v>
      </c>
      <c r="G16" s="84" t="s">
        <v>2055</v>
      </c>
      <c r="H16" s="53"/>
      <c r="I16" s="85" t="s">
        <v>10</v>
      </c>
      <c r="J16" s="85" t="s">
        <v>10</v>
      </c>
      <c r="K16" s="84"/>
    </row>
    <row r="17" spans="1:11" x14ac:dyDescent="0.4">
      <c r="A17" s="84" t="s">
        <v>2056</v>
      </c>
      <c r="B17" s="84" t="s">
        <v>2057</v>
      </c>
      <c r="C17" s="84" t="s">
        <v>2058</v>
      </c>
      <c r="D17" s="84" t="s">
        <v>2059</v>
      </c>
      <c r="E17" s="95" t="s">
        <v>2060</v>
      </c>
      <c r="F17" s="84" t="s">
        <v>2061</v>
      </c>
      <c r="G17" s="84" t="s">
        <v>2062</v>
      </c>
      <c r="H17" s="84"/>
      <c r="I17" s="85" t="s">
        <v>10</v>
      </c>
      <c r="J17" s="85" t="s">
        <v>10</v>
      </c>
      <c r="K17" s="84"/>
    </row>
    <row r="18" spans="1:11" x14ac:dyDescent="0.4">
      <c r="A18" s="84" t="s">
        <v>2063</v>
      </c>
      <c r="B18" s="84" t="s">
        <v>2064</v>
      </c>
      <c r="C18" s="84" t="s">
        <v>2065</v>
      </c>
      <c r="D18" s="84" t="s">
        <v>1971</v>
      </c>
      <c r="E18" s="95" t="s">
        <v>2066</v>
      </c>
      <c r="F18" s="84" t="s">
        <v>2067</v>
      </c>
      <c r="G18" s="84" t="s">
        <v>2068</v>
      </c>
      <c r="H18" s="14" t="s">
        <v>11138</v>
      </c>
      <c r="I18" s="85" t="s">
        <v>10</v>
      </c>
      <c r="J18" s="85" t="s">
        <v>10</v>
      </c>
      <c r="K18" s="84"/>
    </row>
    <row r="19" spans="1:11" x14ac:dyDescent="0.4">
      <c r="A19" s="84" t="s">
        <v>2069</v>
      </c>
      <c r="B19" s="84" t="s">
        <v>2070</v>
      </c>
      <c r="C19" s="84" t="s">
        <v>2071</v>
      </c>
      <c r="D19" s="84" t="s">
        <v>1971</v>
      </c>
      <c r="E19" s="99" t="s">
        <v>2072</v>
      </c>
      <c r="F19" s="89" t="s">
        <v>2073</v>
      </c>
      <c r="G19" s="84" t="s">
        <v>2074</v>
      </c>
      <c r="H19" s="14"/>
      <c r="I19" s="85" t="s">
        <v>10</v>
      </c>
      <c r="J19" s="85" t="s">
        <v>10</v>
      </c>
      <c r="K19" s="84"/>
    </row>
    <row r="20" spans="1:11" x14ac:dyDescent="0.4">
      <c r="A20" s="84" t="s">
        <v>2075</v>
      </c>
      <c r="B20" s="84" t="s">
        <v>2076</v>
      </c>
      <c r="C20" s="84" t="s">
        <v>2077</v>
      </c>
      <c r="D20" s="84" t="s">
        <v>1971</v>
      </c>
      <c r="E20" s="95" t="s">
        <v>2078</v>
      </c>
      <c r="F20" s="84" t="s">
        <v>2079</v>
      </c>
      <c r="G20" s="84" t="s">
        <v>2080</v>
      </c>
      <c r="H20" s="14" t="s">
        <v>2081</v>
      </c>
      <c r="I20" s="85" t="s">
        <v>10</v>
      </c>
      <c r="J20" s="85" t="s">
        <v>10</v>
      </c>
      <c r="K20" s="84"/>
    </row>
    <row r="21" spans="1:11" x14ac:dyDescent="0.4">
      <c r="A21" s="84" t="s">
        <v>2082</v>
      </c>
      <c r="B21" s="84" t="s">
        <v>2083</v>
      </c>
      <c r="C21" s="84" t="s">
        <v>2084</v>
      </c>
      <c r="D21" s="84" t="s">
        <v>1971</v>
      </c>
      <c r="E21" s="95" t="s">
        <v>2085</v>
      </c>
      <c r="F21" s="84" t="s">
        <v>2086</v>
      </c>
      <c r="G21" s="84" t="s">
        <v>2087</v>
      </c>
      <c r="H21" s="14" t="s">
        <v>2088</v>
      </c>
      <c r="I21" s="85" t="s">
        <v>10</v>
      </c>
      <c r="J21" s="85" t="s">
        <v>10</v>
      </c>
      <c r="K21" s="84"/>
    </row>
    <row r="22" spans="1:11" x14ac:dyDescent="0.4">
      <c r="A22" s="84" t="s">
        <v>2089</v>
      </c>
      <c r="B22" s="84" t="s">
        <v>2090</v>
      </c>
      <c r="C22" s="84" t="s">
        <v>2091</v>
      </c>
      <c r="D22" s="84" t="s">
        <v>1971</v>
      </c>
      <c r="E22" s="95" t="s">
        <v>2092</v>
      </c>
      <c r="F22" s="84" t="s">
        <v>2093</v>
      </c>
      <c r="G22" s="84" t="s">
        <v>2094</v>
      </c>
      <c r="H22" s="14" t="s">
        <v>2095</v>
      </c>
      <c r="I22" s="85" t="s">
        <v>10</v>
      </c>
      <c r="J22" s="85" t="s">
        <v>10</v>
      </c>
      <c r="K22" s="84"/>
    </row>
    <row r="23" spans="1:11" x14ac:dyDescent="0.4">
      <c r="A23" s="84" t="s">
        <v>2096</v>
      </c>
      <c r="B23" s="84" t="s">
        <v>2097</v>
      </c>
      <c r="C23" s="84" t="s">
        <v>2098</v>
      </c>
      <c r="D23" s="84" t="s">
        <v>1971</v>
      </c>
      <c r="E23" s="95" t="s">
        <v>2099</v>
      </c>
      <c r="F23" s="84" t="s">
        <v>2100</v>
      </c>
      <c r="G23" s="84" t="s">
        <v>2101</v>
      </c>
      <c r="H23" s="14" t="s">
        <v>2102</v>
      </c>
      <c r="I23" s="85" t="s">
        <v>10</v>
      </c>
      <c r="J23" s="85" t="s">
        <v>10</v>
      </c>
      <c r="K23" s="84"/>
    </row>
    <row r="24" spans="1:11" x14ac:dyDescent="0.4">
      <c r="A24" s="84" t="s">
        <v>2103</v>
      </c>
      <c r="B24" s="84" t="s">
        <v>2104</v>
      </c>
      <c r="C24" s="84" t="s">
        <v>2105</v>
      </c>
      <c r="D24" s="84" t="s">
        <v>1971</v>
      </c>
      <c r="E24" s="95" t="s">
        <v>2106</v>
      </c>
      <c r="F24" s="84" t="s">
        <v>2107</v>
      </c>
      <c r="G24" s="84" t="s">
        <v>2108</v>
      </c>
      <c r="H24" s="84"/>
      <c r="I24" s="85" t="s">
        <v>10</v>
      </c>
      <c r="J24" s="85" t="s">
        <v>10</v>
      </c>
      <c r="K24" s="84"/>
    </row>
    <row r="25" spans="1:11" x14ac:dyDescent="0.4">
      <c r="A25" s="84" t="s">
        <v>2109</v>
      </c>
      <c r="B25" s="84" t="s">
        <v>2110</v>
      </c>
      <c r="C25" s="84" t="s">
        <v>2111</v>
      </c>
      <c r="D25" s="84" t="s">
        <v>1971</v>
      </c>
      <c r="E25" s="95" t="s">
        <v>2112</v>
      </c>
      <c r="F25" s="84" t="s">
        <v>2113</v>
      </c>
      <c r="G25" s="84" t="s">
        <v>2114</v>
      </c>
      <c r="H25" s="84"/>
      <c r="I25" s="85" t="s">
        <v>10</v>
      </c>
      <c r="J25" s="85" t="s">
        <v>10</v>
      </c>
      <c r="K25" s="84"/>
    </row>
    <row r="26" spans="1:11" x14ac:dyDescent="0.4">
      <c r="A26" s="84" t="s">
        <v>2115</v>
      </c>
      <c r="B26" s="84" t="s">
        <v>2116</v>
      </c>
      <c r="C26" s="84" t="s">
        <v>2117</v>
      </c>
      <c r="D26" s="84" t="s">
        <v>1971</v>
      </c>
      <c r="E26" s="95" t="s">
        <v>2118</v>
      </c>
      <c r="F26" s="84" t="s">
        <v>2119</v>
      </c>
      <c r="G26" s="84" t="s">
        <v>2120</v>
      </c>
      <c r="H26" s="84"/>
      <c r="I26" s="85" t="s">
        <v>10</v>
      </c>
      <c r="J26" s="85" t="s">
        <v>10</v>
      </c>
      <c r="K26" s="84"/>
    </row>
    <row r="27" spans="1:11" x14ac:dyDescent="0.4">
      <c r="A27" s="84" t="s">
        <v>2121</v>
      </c>
      <c r="B27" s="84" t="s">
        <v>2122</v>
      </c>
      <c r="C27" s="84" t="s">
        <v>2123</v>
      </c>
      <c r="D27" s="84" t="s">
        <v>1971</v>
      </c>
      <c r="E27" s="95" t="s">
        <v>2124</v>
      </c>
      <c r="F27" s="97" t="s">
        <v>2125</v>
      </c>
      <c r="G27" s="100" t="s">
        <v>10864</v>
      </c>
      <c r="H27" s="84" t="s">
        <v>2126</v>
      </c>
      <c r="I27" s="85" t="s">
        <v>10</v>
      </c>
      <c r="J27" s="85" t="s">
        <v>10</v>
      </c>
      <c r="K27" s="84"/>
    </row>
    <row r="28" spans="1:11" x14ac:dyDescent="0.4">
      <c r="A28" s="84" t="s">
        <v>2127</v>
      </c>
      <c r="B28" s="84" t="s">
        <v>2128</v>
      </c>
      <c r="C28" s="84" t="s">
        <v>2129</v>
      </c>
      <c r="D28" s="84" t="s">
        <v>1971</v>
      </c>
      <c r="E28" s="95" t="s">
        <v>2130</v>
      </c>
      <c r="F28" s="84" t="s">
        <v>2131</v>
      </c>
      <c r="G28" s="84" t="s">
        <v>2132</v>
      </c>
      <c r="H28" s="14" t="s">
        <v>2133</v>
      </c>
      <c r="I28" s="85" t="s">
        <v>10</v>
      </c>
      <c r="J28" s="85" t="s">
        <v>10</v>
      </c>
      <c r="K28" s="84"/>
    </row>
    <row r="29" spans="1:11" x14ac:dyDescent="0.4">
      <c r="A29" s="84" t="s">
        <v>2134</v>
      </c>
      <c r="B29" s="84" t="s">
        <v>2135</v>
      </c>
      <c r="C29" s="84" t="s">
        <v>2136</v>
      </c>
      <c r="D29" s="84" t="s">
        <v>1971</v>
      </c>
      <c r="E29" s="95" t="s">
        <v>2137</v>
      </c>
      <c r="F29" s="84" t="s">
        <v>2138</v>
      </c>
      <c r="G29" s="84" t="s">
        <v>2139</v>
      </c>
      <c r="H29" s="14"/>
      <c r="I29" s="85" t="s">
        <v>10</v>
      </c>
      <c r="J29" s="85" t="s">
        <v>10</v>
      </c>
      <c r="K29" s="84"/>
    </row>
    <row r="30" spans="1:11" x14ac:dyDescent="0.4">
      <c r="A30" s="84" t="s">
        <v>2140</v>
      </c>
      <c r="B30" s="84" t="s">
        <v>2141</v>
      </c>
      <c r="C30" s="84" t="s">
        <v>2142</v>
      </c>
      <c r="D30" s="84" t="s">
        <v>1971</v>
      </c>
      <c r="E30" s="95" t="s">
        <v>2143</v>
      </c>
      <c r="F30" s="84" t="s">
        <v>2144</v>
      </c>
      <c r="G30" s="84" t="s">
        <v>2145</v>
      </c>
      <c r="H30" s="84" t="s">
        <v>2146</v>
      </c>
      <c r="I30" s="85" t="s">
        <v>10</v>
      </c>
      <c r="J30" s="85" t="s">
        <v>10</v>
      </c>
      <c r="K30" s="84"/>
    </row>
    <row r="31" spans="1:11" x14ac:dyDescent="0.4">
      <c r="A31" s="84" t="s">
        <v>2147</v>
      </c>
      <c r="B31" s="84" t="s">
        <v>2148</v>
      </c>
      <c r="C31" s="84" t="s">
        <v>2149</v>
      </c>
      <c r="D31" s="84" t="s">
        <v>1971</v>
      </c>
      <c r="E31" s="95" t="s">
        <v>2150</v>
      </c>
      <c r="F31" s="84" t="s">
        <v>2151</v>
      </c>
      <c r="G31" s="84" t="s">
        <v>2152</v>
      </c>
      <c r="H31" s="14" t="s">
        <v>2153</v>
      </c>
      <c r="I31" s="85" t="s">
        <v>10</v>
      </c>
      <c r="J31" s="85" t="s">
        <v>10</v>
      </c>
      <c r="K31" s="84"/>
    </row>
    <row r="32" spans="1:11" x14ac:dyDescent="0.4">
      <c r="A32" s="84" t="s">
        <v>2154</v>
      </c>
      <c r="B32" s="84" t="s">
        <v>2155</v>
      </c>
      <c r="C32" s="84" t="s">
        <v>2156</v>
      </c>
      <c r="D32" s="84" t="s">
        <v>1971</v>
      </c>
      <c r="E32" s="95" t="s">
        <v>2157</v>
      </c>
      <c r="F32" s="84" t="s">
        <v>2158</v>
      </c>
      <c r="G32" s="84" t="s">
        <v>2159</v>
      </c>
      <c r="H32" s="14" t="s">
        <v>2160</v>
      </c>
      <c r="I32" s="85" t="s">
        <v>10</v>
      </c>
      <c r="J32" s="85" t="s">
        <v>10</v>
      </c>
      <c r="K32" s="84"/>
    </row>
    <row r="33" spans="1:11" x14ac:dyDescent="0.4">
      <c r="A33" s="84" t="s">
        <v>2161</v>
      </c>
      <c r="B33" s="84" t="s">
        <v>2162</v>
      </c>
      <c r="C33" s="84" t="s">
        <v>2163</v>
      </c>
      <c r="D33" s="84" t="s">
        <v>1971</v>
      </c>
      <c r="E33" s="95" t="s">
        <v>2164</v>
      </c>
      <c r="F33" s="84" t="s">
        <v>2165</v>
      </c>
      <c r="G33" s="84" t="s">
        <v>2166</v>
      </c>
      <c r="H33" s="84"/>
      <c r="I33" s="85" t="s">
        <v>10</v>
      </c>
      <c r="J33" s="85" t="s">
        <v>10</v>
      </c>
      <c r="K33" s="84"/>
    </row>
    <row r="34" spans="1:11" x14ac:dyDescent="0.4">
      <c r="A34" s="84" t="s">
        <v>2167</v>
      </c>
      <c r="B34" s="84" t="s">
        <v>2168</v>
      </c>
      <c r="C34" s="84" t="s">
        <v>2169</v>
      </c>
      <c r="D34" s="84" t="s">
        <v>1971</v>
      </c>
      <c r="E34" s="95" t="s">
        <v>2170</v>
      </c>
      <c r="F34" s="84" t="s">
        <v>2171</v>
      </c>
      <c r="G34" s="84" t="s">
        <v>2172</v>
      </c>
      <c r="H34" s="14" t="s">
        <v>2173</v>
      </c>
      <c r="I34" s="85" t="s">
        <v>10</v>
      </c>
      <c r="J34" s="85" t="s">
        <v>10</v>
      </c>
      <c r="K34" s="84"/>
    </row>
    <row r="35" spans="1:11" x14ac:dyDescent="0.4">
      <c r="A35" s="84" t="s">
        <v>2174</v>
      </c>
      <c r="B35" s="100" t="s">
        <v>2175</v>
      </c>
      <c r="C35" s="84" t="s">
        <v>2176</v>
      </c>
      <c r="D35" s="84" t="s">
        <v>1971</v>
      </c>
      <c r="E35" s="95" t="s">
        <v>2177</v>
      </c>
      <c r="F35" s="84" t="s">
        <v>2178</v>
      </c>
      <c r="G35" s="84" t="s">
        <v>2179</v>
      </c>
      <c r="H35" s="84"/>
      <c r="I35" s="85" t="s">
        <v>10</v>
      </c>
      <c r="J35" s="85" t="s">
        <v>10</v>
      </c>
      <c r="K35" s="84"/>
    </row>
    <row r="36" spans="1:11" x14ac:dyDescent="0.4">
      <c r="A36" s="84" t="s">
        <v>2180</v>
      </c>
      <c r="B36" s="84" t="s">
        <v>2181</v>
      </c>
      <c r="C36" s="84" t="s">
        <v>2182</v>
      </c>
      <c r="D36" s="84" t="s">
        <v>1971</v>
      </c>
      <c r="E36" s="95" t="s">
        <v>2183</v>
      </c>
      <c r="F36" s="84" t="s">
        <v>2184</v>
      </c>
      <c r="G36" s="84" t="s">
        <v>2185</v>
      </c>
      <c r="H36" s="14" t="s">
        <v>2186</v>
      </c>
      <c r="I36" s="85" t="s">
        <v>10</v>
      </c>
      <c r="J36" s="85" t="s">
        <v>10</v>
      </c>
      <c r="K36" s="84"/>
    </row>
    <row r="37" spans="1:11" x14ac:dyDescent="0.4">
      <c r="A37" s="84" t="s">
        <v>2187</v>
      </c>
      <c r="B37" s="84" t="s">
        <v>2188</v>
      </c>
      <c r="C37" s="84" t="s">
        <v>2189</v>
      </c>
      <c r="D37" s="84" t="s">
        <v>1971</v>
      </c>
      <c r="E37" s="95" t="s">
        <v>2190</v>
      </c>
      <c r="F37" s="97" t="s">
        <v>2191</v>
      </c>
      <c r="G37" s="97" t="s">
        <v>2192</v>
      </c>
      <c r="H37" s="14" t="s">
        <v>2193</v>
      </c>
      <c r="I37" s="85" t="s">
        <v>10</v>
      </c>
      <c r="J37" s="85" t="s">
        <v>10</v>
      </c>
      <c r="K37" s="84"/>
    </row>
  </sheetData>
  <phoneticPr fontId="1"/>
  <dataValidations count="3">
    <dataValidation allowBlank="1" showInputMessage="1" sqref="C2 G2:H2" xr:uid="{AB7EAE38-C4B7-4806-AC15-876601363DF3}"/>
    <dataValidation allowBlank="1" showInputMessage="1" promptTitle="市区町村コード" sqref="B3:H3 K3 A19:D19 K19 G19:H19 K35:K36 A35:H36 A2:A3" xr:uid="{8265F4FC-B89C-486A-ABB3-9CD821BB7CE8}"/>
    <dataValidation type="list" allowBlank="1" sqref="I3:J3 I19:J19 I35:J36" xr:uid="{93E1444A-A641-4D8A-95BB-FE4AE8F1CB64}">
      <formula1>"○,未実施"</formula1>
    </dataValidation>
  </dataValidations>
  <hyperlinks>
    <hyperlink ref="H4" display="http://www.city.yonezawa.yamagata.jp/" xr:uid="{1295E23E-161C-4EC5-9E0E-DD81C83FBF71}"/>
    <hyperlink ref="H28" display="https://www.vill.sakegawa.yamagata.jp" xr:uid="{633CAEF9-D9CA-47D2-9FF2-83D4A176C4DA}"/>
    <hyperlink ref="H20" display="https://www.town.asahi.yamagata.jp" xr:uid="{697467C7-C032-443B-860E-93BD8BF07C0E}"/>
    <hyperlink ref="H3" display="https://www.city.yamagata-yamagata.lg.jp/kenkofukushi/iryou/1006671/1003520.html_x000a_" xr:uid="{89958158-A799-4E39-8D0C-D42CF840CB4F}"/>
    <hyperlink ref="H23" display="https://www.town.kaneyama.yamagata.jp/kenko_fukushi/kenko_iryo/iryojosei/834.html" xr:uid="{900422CA-7D01-4E42-B8C5-ED70AEF9E605}"/>
    <hyperlink ref="H13" display="https://www.city.higashine.yamagata.jp/section_list/section028/" xr:uid="{DD2C8753-A947-4E71-9898-2D51288FEDB3}"/>
    <hyperlink ref="H14" display="https://www.city.obanazawa.yamagata.jp/fukushi/yobouesshu/1804" xr:uid="{D7E6A662-E8E4-40C3-997B-71C29D778F6D}"/>
    <hyperlink ref="H22" display="https://www.town.oishida.yamagata.jp/" xr:uid="{3DD20B6C-732E-4183-B59E-493D6AEBA081}"/>
    <hyperlink ref="H18" display="https://www.town.kahoku.yamagata.jp/4494.html" xr:uid="{2D9C2A10-2E83-46FB-B645-58B146588588}"/>
    <hyperlink ref="H32" display="https://www.town.oguni.yamagata.jp/" xr:uid="{AE76115A-D5EF-4CB8-B9F2-635F8030F4FC}"/>
    <hyperlink ref="H34" display="https://www.town.iide.yamagata.jp/002/yobosessyu.html" xr:uid="{2BA79B37-07BF-4EB3-A844-64CE0DE4E15A}"/>
    <hyperlink ref="H6" display="https://www.city.sakata.lg.jp/_x000a_" xr:uid="{5CEE62F3-866F-41CE-B980-A38209CC21CD}"/>
    <hyperlink ref="H11" display="https://www.city.nagai.yamagata.jp" xr:uid="{6C101E51-9FA6-4486-8D67-72F2C53DD55E}"/>
    <hyperlink ref="H7" display="https://www.city.shinjo.yamagata.jp/s009/050/20200513114840.html" xr:uid="{073C29FE-AF83-49A0-9328-FA2189A50915}"/>
    <hyperlink ref="H37" display="http://www.town.yuza.yamagata.jp" xr:uid="{0DBFF7BA-4449-4665-A585-EE4D893D3722}"/>
    <hyperlink ref="H31" display="https://www.town.kawanishi.yamagata.jp/" xr:uid="{70CA30B5-50CE-4546-8959-34396E28EFD7}"/>
    <hyperlink ref="H10" display="https://www.city.murayama.lg.jp/kurashi/hoken_eisei/yobo/hoken.html" xr:uid="{BF0BAF7C-64C3-4DCE-AC7E-DB451496EE94}"/>
    <hyperlink ref="H21" display="https://www.town.oe.yamagata.jp/" xr:uid="{7D97383D-309D-450D-93AE-F81BE07C3A3E}"/>
    <hyperlink ref="H36" display="https://www.town.shonai.lg.jp" xr:uid="{C9F1D045-213E-4B1E-991F-D3B5D8CDA66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1E80-B0FE-40C5-AD12-15C3FBFC4B32}">
  <sheetPr codeName="Sheet7"/>
  <dimension ref="A1:K61"/>
  <sheetViews>
    <sheetView topLeftCell="F1" zoomScale="80" zoomScaleNormal="80" workbookViewId="0">
      <selection activeCell="H31" sqref="H31"/>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8.625" style="69" bestFit="1" customWidth="1"/>
    <col min="6" max="6" width="46.625" style="69" bestFit="1" customWidth="1"/>
    <col min="7" max="7" width="15.25" style="69" bestFit="1" customWidth="1"/>
    <col min="8" max="8" width="114" style="69" bestFit="1" customWidth="1"/>
    <col min="9" max="9" width="9.25" style="69" bestFit="1" customWidth="1"/>
    <col min="10" max="10" width="11.25" style="69" bestFit="1" customWidth="1"/>
    <col min="11" max="11" width="7.375" style="69" bestFit="1" customWidth="1"/>
    <col min="12" max="16384" width="9" style="69"/>
  </cols>
  <sheetData>
    <row r="1" spans="1:11" ht="60" customHeight="1" x14ac:dyDescent="0.4">
      <c r="A1" s="68" t="s">
        <v>10859</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78" t="s">
        <v>2194</v>
      </c>
      <c r="B3" s="74" t="s">
        <v>2195</v>
      </c>
      <c r="C3" s="74" t="s">
        <v>2196</v>
      </c>
      <c r="D3" s="74" t="s">
        <v>2197</v>
      </c>
      <c r="E3" s="74" t="s">
        <v>2198</v>
      </c>
      <c r="F3" s="74" t="s">
        <v>2199</v>
      </c>
      <c r="G3" s="74" t="s">
        <v>2200</v>
      </c>
      <c r="H3" s="74" t="s">
        <v>2201</v>
      </c>
      <c r="I3" s="72" t="s">
        <v>10</v>
      </c>
      <c r="J3" s="72" t="s">
        <v>10</v>
      </c>
      <c r="K3" s="74"/>
    </row>
    <row r="4" spans="1:11" x14ac:dyDescent="0.4">
      <c r="A4" s="78" t="s">
        <v>2202</v>
      </c>
      <c r="B4" s="74" t="s">
        <v>2203</v>
      </c>
      <c r="C4" s="74" t="s">
        <v>2204</v>
      </c>
      <c r="D4" s="74" t="s">
        <v>2197</v>
      </c>
      <c r="E4" s="74" t="s">
        <v>2205</v>
      </c>
      <c r="F4" s="74" t="s">
        <v>2206</v>
      </c>
      <c r="G4" s="74" t="s">
        <v>2207</v>
      </c>
      <c r="H4" s="74" t="s">
        <v>2208</v>
      </c>
      <c r="I4" s="72" t="s">
        <v>10</v>
      </c>
      <c r="J4" s="72" t="s">
        <v>10</v>
      </c>
      <c r="K4" s="74"/>
    </row>
    <row r="5" spans="1:11" x14ac:dyDescent="0.4">
      <c r="A5" s="78" t="s">
        <v>2209</v>
      </c>
      <c r="B5" s="74" t="s">
        <v>2210</v>
      </c>
      <c r="C5" s="74" t="s">
        <v>2211</v>
      </c>
      <c r="D5" s="74" t="s">
        <v>2197</v>
      </c>
      <c r="E5" s="74" t="s">
        <v>2212</v>
      </c>
      <c r="F5" s="74" t="s">
        <v>2213</v>
      </c>
      <c r="G5" s="74" t="s">
        <v>2214</v>
      </c>
      <c r="H5" s="74" t="s">
        <v>2215</v>
      </c>
      <c r="I5" s="72" t="s">
        <v>175</v>
      </c>
      <c r="J5" s="72" t="s">
        <v>10</v>
      </c>
      <c r="K5" s="74"/>
    </row>
    <row r="6" spans="1:11" x14ac:dyDescent="0.4">
      <c r="A6" s="78" t="s">
        <v>2216</v>
      </c>
      <c r="B6" s="74" t="s">
        <v>2217</v>
      </c>
      <c r="C6" s="74" t="s">
        <v>2218</v>
      </c>
      <c r="D6" s="74" t="s">
        <v>2197</v>
      </c>
      <c r="E6" s="74" t="s">
        <v>2219</v>
      </c>
      <c r="F6" s="74" t="s">
        <v>2220</v>
      </c>
      <c r="G6" s="74" t="s">
        <v>2221</v>
      </c>
      <c r="H6" s="74"/>
      <c r="I6" s="72" t="s">
        <v>175</v>
      </c>
      <c r="J6" s="72" t="s">
        <v>175</v>
      </c>
      <c r="K6" s="74"/>
    </row>
    <row r="7" spans="1:11" x14ac:dyDescent="0.4">
      <c r="A7" s="78" t="s">
        <v>2222</v>
      </c>
      <c r="B7" s="74" t="s">
        <v>2223</v>
      </c>
      <c r="C7" s="74" t="s">
        <v>2224</v>
      </c>
      <c r="D7" s="74" t="s">
        <v>2197</v>
      </c>
      <c r="E7" s="74" t="s">
        <v>2225</v>
      </c>
      <c r="F7" s="74" t="s">
        <v>2226</v>
      </c>
      <c r="G7" s="74" t="s">
        <v>2227</v>
      </c>
      <c r="H7" s="74" t="s">
        <v>2228</v>
      </c>
      <c r="I7" s="72" t="s">
        <v>10</v>
      </c>
      <c r="J7" s="72" t="s">
        <v>10</v>
      </c>
      <c r="K7" s="74"/>
    </row>
    <row r="8" spans="1:11" x14ac:dyDescent="0.4">
      <c r="A8" s="78" t="s">
        <v>2229</v>
      </c>
      <c r="B8" s="74" t="s">
        <v>11139</v>
      </c>
      <c r="C8" s="74" t="s">
        <v>2230</v>
      </c>
      <c r="D8" s="74" t="s">
        <v>2197</v>
      </c>
      <c r="E8" s="74" t="s">
        <v>2231</v>
      </c>
      <c r="F8" s="74" t="s">
        <v>2232</v>
      </c>
      <c r="G8" s="74" t="s">
        <v>2233</v>
      </c>
      <c r="H8" s="74" t="s">
        <v>11140</v>
      </c>
      <c r="I8" s="72" t="s">
        <v>10</v>
      </c>
      <c r="J8" s="72" t="s">
        <v>10</v>
      </c>
      <c r="K8" s="74"/>
    </row>
    <row r="9" spans="1:11" x14ac:dyDescent="0.4">
      <c r="A9" s="78" t="s">
        <v>2234</v>
      </c>
      <c r="B9" s="74" t="s">
        <v>2235</v>
      </c>
      <c r="C9" s="74" t="s">
        <v>2236</v>
      </c>
      <c r="D9" s="74" t="s">
        <v>2197</v>
      </c>
      <c r="E9" s="74" t="s">
        <v>2237</v>
      </c>
      <c r="F9" s="74" t="s">
        <v>2238</v>
      </c>
      <c r="G9" s="74" t="s">
        <v>2239</v>
      </c>
      <c r="H9" s="74" t="s">
        <v>2240</v>
      </c>
      <c r="I9" s="72" t="s">
        <v>175</v>
      </c>
      <c r="J9" s="72" t="s">
        <v>10</v>
      </c>
      <c r="K9" s="74"/>
    </row>
    <row r="10" spans="1:11" x14ac:dyDescent="0.4">
      <c r="A10" s="78" t="s">
        <v>2241</v>
      </c>
      <c r="B10" s="74" t="s">
        <v>2242</v>
      </c>
      <c r="C10" s="74" t="s">
        <v>2243</v>
      </c>
      <c r="D10" s="74" t="s">
        <v>2197</v>
      </c>
      <c r="E10" s="74" t="s">
        <v>2244</v>
      </c>
      <c r="F10" s="74" t="s">
        <v>2245</v>
      </c>
      <c r="G10" s="74" t="s">
        <v>2246</v>
      </c>
      <c r="H10" s="74"/>
      <c r="I10" s="72" t="s">
        <v>10</v>
      </c>
      <c r="J10" s="72" t="s">
        <v>10</v>
      </c>
      <c r="K10" s="74"/>
    </row>
    <row r="11" spans="1:11" x14ac:dyDescent="0.4">
      <c r="A11" s="78" t="s">
        <v>2247</v>
      </c>
      <c r="B11" s="74" t="s">
        <v>2248</v>
      </c>
      <c r="C11" s="74" t="s">
        <v>2249</v>
      </c>
      <c r="D11" s="74" t="s">
        <v>2197</v>
      </c>
      <c r="E11" s="74" t="s">
        <v>2250</v>
      </c>
      <c r="F11" s="74" t="s">
        <v>2251</v>
      </c>
      <c r="G11" s="74" t="s">
        <v>2252</v>
      </c>
      <c r="H11" s="74" t="s">
        <v>2253</v>
      </c>
      <c r="I11" s="72" t="s">
        <v>10</v>
      </c>
      <c r="J11" s="72" t="s">
        <v>10</v>
      </c>
      <c r="K11" s="74"/>
    </row>
    <row r="12" spans="1:11" x14ac:dyDescent="0.4">
      <c r="A12" s="78" t="s">
        <v>2254</v>
      </c>
      <c r="B12" s="74" t="s">
        <v>2255</v>
      </c>
      <c r="C12" s="74" t="s">
        <v>2256</v>
      </c>
      <c r="D12" s="74" t="s">
        <v>2197</v>
      </c>
      <c r="E12" s="74" t="s">
        <v>2257</v>
      </c>
      <c r="F12" s="74" t="s">
        <v>2258</v>
      </c>
      <c r="G12" s="74" t="s">
        <v>2259</v>
      </c>
      <c r="H12" s="74"/>
      <c r="I12" s="72" t="s">
        <v>10</v>
      </c>
      <c r="J12" s="72" t="s">
        <v>10</v>
      </c>
      <c r="K12" s="74" t="s">
        <v>2260</v>
      </c>
    </row>
    <row r="13" spans="1:11" x14ac:dyDescent="0.4">
      <c r="A13" s="78" t="s">
        <v>2261</v>
      </c>
      <c r="B13" s="74" t="s">
        <v>2262</v>
      </c>
      <c r="C13" s="74" t="s">
        <v>2263</v>
      </c>
      <c r="D13" s="74" t="s">
        <v>2197</v>
      </c>
      <c r="E13" s="74" t="s">
        <v>2264</v>
      </c>
      <c r="F13" s="74" t="s">
        <v>2265</v>
      </c>
      <c r="G13" s="74" t="s">
        <v>2266</v>
      </c>
      <c r="H13" s="74" t="s">
        <v>2267</v>
      </c>
      <c r="I13" s="72" t="s">
        <v>10</v>
      </c>
      <c r="J13" s="72" t="s">
        <v>10</v>
      </c>
      <c r="K13" s="74"/>
    </row>
    <row r="14" spans="1:11" x14ac:dyDescent="0.4">
      <c r="A14" s="78" t="s">
        <v>2268</v>
      </c>
      <c r="B14" s="74" t="s">
        <v>209</v>
      </c>
      <c r="C14" s="74" t="s">
        <v>2269</v>
      </c>
      <c r="D14" s="74" t="s">
        <v>2197</v>
      </c>
      <c r="E14" s="74" t="s">
        <v>2270</v>
      </c>
      <c r="F14" s="74" t="s">
        <v>2271</v>
      </c>
      <c r="G14" s="74" t="s">
        <v>2272</v>
      </c>
      <c r="H14" s="74" t="s">
        <v>2273</v>
      </c>
      <c r="I14" s="72" t="s">
        <v>10</v>
      </c>
      <c r="J14" s="72" t="s">
        <v>10</v>
      </c>
      <c r="K14" s="74"/>
    </row>
    <row r="15" spans="1:11" x14ac:dyDescent="0.4">
      <c r="A15" s="78" t="s">
        <v>2274</v>
      </c>
      <c r="B15" s="74" t="s">
        <v>2275</v>
      </c>
      <c r="C15" s="74" t="s">
        <v>2276</v>
      </c>
      <c r="D15" s="74" t="s">
        <v>2197</v>
      </c>
      <c r="E15" s="74" t="s">
        <v>2277</v>
      </c>
      <c r="F15" s="74" t="s">
        <v>2278</v>
      </c>
      <c r="G15" s="74" t="s">
        <v>2279</v>
      </c>
      <c r="H15" s="74" t="s">
        <v>2280</v>
      </c>
      <c r="I15" s="72" t="s">
        <v>10</v>
      </c>
      <c r="J15" s="72" t="s">
        <v>10</v>
      </c>
      <c r="K15" s="74"/>
    </row>
    <row r="16" spans="1:11" x14ac:dyDescent="0.4">
      <c r="A16" s="78" t="s">
        <v>2281</v>
      </c>
      <c r="B16" s="74" t="s">
        <v>11141</v>
      </c>
      <c r="C16" s="74" t="s">
        <v>2282</v>
      </c>
      <c r="D16" s="74" t="s">
        <v>2197</v>
      </c>
      <c r="E16" s="74" t="s">
        <v>2283</v>
      </c>
      <c r="F16" s="74" t="s">
        <v>2284</v>
      </c>
      <c r="G16" s="74" t="s">
        <v>2285</v>
      </c>
      <c r="H16" s="74"/>
      <c r="I16" s="72" t="s">
        <v>10</v>
      </c>
      <c r="J16" s="72" t="s">
        <v>10</v>
      </c>
      <c r="K16" s="74"/>
    </row>
    <row r="17" spans="1:11" x14ac:dyDescent="0.4">
      <c r="A17" s="78" t="s">
        <v>2286</v>
      </c>
      <c r="B17" s="74" t="s">
        <v>2287</v>
      </c>
      <c r="C17" s="74" t="s">
        <v>2288</v>
      </c>
      <c r="D17" s="74" t="s">
        <v>2197</v>
      </c>
      <c r="E17" s="74" t="s">
        <v>2289</v>
      </c>
      <c r="F17" s="74" t="s">
        <v>2290</v>
      </c>
      <c r="G17" s="74" t="s">
        <v>2291</v>
      </c>
      <c r="H17" s="74" t="s">
        <v>2292</v>
      </c>
      <c r="I17" s="72" t="s">
        <v>10</v>
      </c>
      <c r="J17" s="72" t="s">
        <v>10</v>
      </c>
      <c r="K17" s="74"/>
    </row>
    <row r="18" spans="1:11" x14ac:dyDescent="0.4">
      <c r="A18" s="78" t="s">
        <v>2293</v>
      </c>
      <c r="B18" s="74" t="s">
        <v>2294</v>
      </c>
      <c r="C18" s="74" t="s">
        <v>2295</v>
      </c>
      <c r="D18" s="74" t="s">
        <v>2197</v>
      </c>
      <c r="E18" s="74" t="s">
        <v>2296</v>
      </c>
      <c r="F18" s="74" t="s">
        <v>2297</v>
      </c>
      <c r="G18" s="74" t="s">
        <v>2298</v>
      </c>
      <c r="H18" s="74"/>
      <c r="I18" s="72" t="s">
        <v>10</v>
      </c>
      <c r="J18" s="72" t="s">
        <v>10</v>
      </c>
      <c r="K18" s="74"/>
    </row>
    <row r="19" spans="1:11" x14ac:dyDescent="0.4">
      <c r="A19" s="78" t="s">
        <v>2299</v>
      </c>
      <c r="B19" s="74" t="s">
        <v>2300</v>
      </c>
      <c r="C19" s="74" t="s">
        <v>2301</v>
      </c>
      <c r="D19" s="74" t="s">
        <v>2197</v>
      </c>
      <c r="E19" s="74" t="s">
        <v>2302</v>
      </c>
      <c r="F19" s="74" t="s">
        <v>2303</v>
      </c>
      <c r="G19" s="74" t="s">
        <v>2304</v>
      </c>
      <c r="H19" s="74" t="s">
        <v>2305</v>
      </c>
      <c r="I19" s="72" t="s">
        <v>10</v>
      </c>
      <c r="J19" s="72" t="s">
        <v>10</v>
      </c>
      <c r="K19" s="74"/>
    </row>
    <row r="20" spans="1:11" x14ac:dyDescent="0.4">
      <c r="A20" s="78" t="s">
        <v>2306</v>
      </c>
      <c r="B20" s="74" t="s">
        <v>2307</v>
      </c>
      <c r="C20" s="74" t="s">
        <v>2308</v>
      </c>
      <c r="D20" s="74" t="s">
        <v>2197</v>
      </c>
      <c r="E20" s="74" t="s">
        <v>11067</v>
      </c>
      <c r="F20" s="74" t="s">
        <v>2309</v>
      </c>
      <c r="G20" s="74" t="s">
        <v>2310</v>
      </c>
      <c r="H20" s="74" t="s">
        <v>11068</v>
      </c>
      <c r="I20" s="72" t="s">
        <v>10</v>
      </c>
      <c r="J20" s="72" t="s">
        <v>10</v>
      </c>
      <c r="K20" s="74"/>
    </row>
    <row r="21" spans="1:11" x14ac:dyDescent="0.4">
      <c r="A21" s="78" t="s">
        <v>2311</v>
      </c>
      <c r="B21" s="74" t="s">
        <v>11142</v>
      </c>
      <c r="C21" s="74" t="s">
        <v>2312</v>
      </c>
      <c r="D21" s="74" t="s">
        <v>2197</v>
      </c>
      <c r="E21" s="74" t="s">
        <v>2313</v>
      </c>
      <c r="F21" s="74" t="s">
        <v>2314</v>
      </c>
      <c r="G21" s="74" t="s">
        <v>2315</v>
      </c>
      <c r="H21" s="74" t="s">
        <v>11143</v>
      </c>
      <c r="I21" s="72" t="s">
        <v>10</v>
      </c>
      <c r="J21" s="72" t="s">
        <v>10</v>
      </c>
      <c r="K21" s="74"/>
    </row>
    <row r="22" spans="1:11" x14ac:dyDescent="0.4">
      <c r="A22" s="78" t="s">
        <v>2316</v>
      </c>
      <c r="B22" s="74" t="s">
        <v>2317</v>
      </c>
      <c r="C22" s="74" t="s">
        <v>2318</v>
      </c>
      <c r="D22" s="74" t="s">
        <v>2197</v>
      </c>
      <c r="E22" s="74" t="s">
        <v>2319</v>
      </c>
      <c r="F22" s="74" t="s">
        <v>2320</v>
      </c>
      <c r="G22" s="74" t="s">
        <v>2321</v>
      </c>
      <c r="H22" s="74"/>
      <c r="I22" s="72" t="s">
        <v>10</v>
      </c>
      <c r="J22" s="72" t="s">
        <v>10</v>
      </c>
      <c r="K22" s="74"/>
    </row>
    <row r="23" spans="1:11" x14ac:dyDescent="0.4">
      <c r="A23" s="78" t="s">
        <v>2322</v>
      </c>
      <c r="B23" s="74" t="s">
        <v>2323</v>
      </c>
      <c r="C23" s="74" t="s">
        <v>2324</v>
      </c>
      <c r="D23" s="74" t="s">
        <v>2197</v>
      </c>
      <c r="E23" s="74" t="s">
        <v>2325</v>
      </c>
      <c r="F23" s="74" t="s">
        <v>2326</v>
      </c>
      <c r="G23" s="74" t="s">
        <v>2327</v>
      </c>
      <c r="H23" s="74" t="s">
        <v>2328</v>
      </c>
      <c r="I23" s="72" t="s">
        <v>10</v>
      </c>
      <c r="J23" s="72" t="s">
        <v>10</v>
      </c>
      <c r="K23" s="74"/>
    </row>
    <row r="24" spans="1:11" x14ac:dyDescent="0.4">
      <c r="A24" s="78" t="s">
        <v>2329</v>
      </c>
      <c r="B24" s="74" t="s">
        <v>2330</v>
      </c>
      <c r="C24" s="74" t="s">
        <v>2331</v>
      </c>
      <c r="D24" s="74" t="s">
        <v>2197</v>
      </c>
      <c r="E24" s="74" t="s">
        <v>2332</v>
      </c>
      <c r="F24" s="74" t="s">
        <v>2333</v>
      </c>
      <c r="G24" s="74" t="s">
        <v>2334</v>
      </c>
      <c r="H24" s="74"/>
      <c r="I24" s="72" t="s">
        <v>10</v>
      </c>
      <c r="J24" s="72" t="s">
        <v>10</v>
      </c>
      <c r="K24" s="74"/>
    </row>
    <row r="25" spans="1:11" x14ac:dyDescent="0.4">
      <c r="A25" s="78" t="s">
        <v>2335</v>
      </c>
      <c r="B25" s="74" t="s">
        <v>2336</v>
      </c>
      <c r="C25" s="74" t="s">
        <v>2337</v>
      </c>
      <c r="D25" s="74" t="s">
        <v>2197</v>
      </c>
      <c r="E25" s="74" t="s">
        <v>2338</v>
      </c>
      <c r="F25" s="74" t="s">
        <v>2339</v>
      </c>
      <c r="G25" s="74" t="s">
        <v>2340</v>
      </c>
      <c r="H25" s="74" t="s">
        <v>2341</v>
      </c>
      <c r="I25" s="72" t="s">
        <v>10</v>
      </c>
      <c r="J25" s="72" t="s">
        <v>10</v>
      </c>
      <c r="K25" s="74"/>
    </row>
    <row r="26" spans="1:11" x14ac:dyDescent="0.4">
      <c r="A26" s="78" t="s">
        <v>2342</v>
      </c>
      <c r="B26" s="74" t="s">
        <v>2343</v>
      </c>
      <c r="C26" s="74" t="s">
        <v>2344</v>
      </c>
      <c r="D26" s="74" t="s">
        <v>2197</v>
      </c>
      <c r="E26" s="74" t="s">
        <v>2345</v>
      </c>
      <c r="F26" s="74" t="s">
        <v>2346</v>
      </c>
      <c r="G26" s="74" t="s">
        <v>2347</v>
      </c>
      <c r="H26" s="74"/>
      <c r="I26" s="72" t="s">
        <v>10</v>
      </c>
      <c r="J26" s="72" t="s">
        <v>10</v>
      </c>
      <c r="K26" s="74"/>
    </row>
    <row r="27" spans="1:11" x14ac:dyDescent="0.4">
      <c r="A27" s="78" t="s">
        <v>2348</v>
      </c>
      <c r="B27" s="74" t="s">
        <v>2349</v>
      </c>
      <c r="C27" s="74" t="s">
        <v>2350</v>
      </c>
      <c r="D27" s="74" t="s">
        <v>2197</v>
      </c>
      <c r="E27" s="74" t="s">
        <v>2351</v>
      </c>
      <c r="F27" s="74" t="s">
        <v>2352</v>
      </c>
      <c r="G27" s="74" t="s">
        <v>2353</v>
      </c>
      <c r="H27" s="74" t="s">
        <v>2354</v>
      </c>
      <c r="I27" s="72" t="s">
        <v>10</v>
      </c>
      <c r="J27" s="72" t="s">
        <v>10</v>
      </c>
      <c r="K27" s="74"/>
    </row>
    <row r="28" spans="1:11" x14ac:dyDescent="0.4">
      <c r="A28" s="78" t="s">
        <v>2355</v>
      </c>
      <c r="B28" s="74" t="s">
        <v>2356</v>
      </c>
      <c r="C28" s="74" t="s">
        <v>2357</v>
      </c>
      <c r="D28" s="74" t="s">
        <v>2197</v>
      </c>
      <c r="E28" s="74" t="s">
        <v>2358</v>
      </c>
      <c r="F28" s="74" t="s">
        <v>2359</v>
      </c>
      <c r="G28" s="74" t="s">
        <v>2360</v>
      </c>
      <c r="H28" s="74"/>
      <c r="I28" s="72" t="s">
        <v>10</v>
      </c>
      <c r="J28" s="72" t="s">
        <v>10</v>
      </c>
      <c r="K28" s="74"/>
    </row>
    <row r="29" spans="1:11" x14ac:dyDescent="0.4">
      <c r="A29" s="78" t="s">
        <v>2361</v>
      </c>
      <c r="B29" s="74" t="s">
        <v>2362</v>
      </c>
      <c r="C29" s="74" t="s">
        <v>2363</v>
      </c>
      <c r="D29" s="74" t="s">
        <v>2197</v>
      </c>
      <c r="E29" s="74" t="s">
        <v>2364</v>
      </c>
      <c r="F29" s="74" t="s">
        <v>2365</v>
      </c>
      <c r="G29" s="74" t="s">
        <v>2366</v>
      </c>
      <c r="H29" s="74"/>
      <c r="I29" s="72" t="s">
        <v>10</v>
      </c>
      <c r="J29" s="72" t="s">
        <v>10</v>
      </c>
      <c r="K29" s="74"/>
    </row>
    <row r="30" spans="1:11" x14ac:dyDescent="0.4">
      <c r="A30" s="78" t="s">
        <v>2367</v>
      </c>
      <c r="B30" s="74" t="s">
        <v>2368</v>
      </c>
      <c r="C30" s="74" t="s">
        <v>2369</v>
      </c>
      <c r="D30" s="74" t="s">
        <v>2197</v>
      </c>
      <c r="E30" s="74" t="s">
        <v>2370</v>
      </c>
      <c r="F30" s="74" t="s">
        <v>2371</v>
      </c>
      <c r="G30" s="74" t="s">
        <v>2372</v>
      </c>
      <c r="H30" s="74" t="s">
        <v>2373</v>
      </c>
      <c r="I30" s="72" t="s">
        <v>10</v>
      </c>
      <c r="J30" s="72" t="s">
        <v>10</v>
      </c>
      <c r="K30" s="74"/>
    </row>
    <row r="31" spans="1:11" x14ac:dyDescent="0.4">
      <c r="A31" s="78" t="s">
        <v>2374</v>
      </c>
      <c r="B31" s="74" t="s">
        <v>2375</v>
      </c>
      <c r="C31" s="74" t="s">
        <v>2376</v>
      </c>
      <c r="D31" s="74" t="s">
        <v>2197</v>
      </c>
      <c r="E31" s="74" t="s">
        <v>2377</v>
      </c>
      <c r="F31" s="74" t="s">
        <v>2378</v>
      </c>
      <c r="G31" s="74" t="s">
        <v>2379</v>
      </c>
      <c r="H31" s="74"/>
      <c r="I31" s="72" t="s">
        <v>10</v>
      </c>
      <c r="J31" s="72" t="s">
        <v>10</v>
      </c>
      <c r="K31" s="74"/>
    </row>
    <row r="32" spans="1:11" x14ac:dyDescent="0.4">
      <c r="A32" s="78" t="s">
        <v>2380</v>
      </c>
      <c r="B32" s="74" t="s">
        <v>2381</v>
      </c>
      <c r="C32" s="74" t="s">
        <v>2382</v>
      </c>
      <c r="D32" s="74" t="s">
        <v>2197</v>
      </c>
      <c r="E32" s="74" t="s">
        <v>2383</v>
      </c>
      <c r="F32" s="74" t="s">
        <v>2384</v>
      </c>
      <c r="G32" s="74" t="s">
        <v>2385</v>
      </c>
      <c r="H32" s="74"/>
      <c r="I32" s="72" t="s">
        <v>10</v>
      </c>
      <c r="J32" s="72" t="s">
        <v>10</v>
      </c>
      <c r="K32" s="74"/>
    </row>
    <row r="33" spans="1:11" x14ac:dyDescent="0.4">
      <c r="A33" s="78" t="s">
        <v>2386</v>
      </c>
      <c r="B33" s="74" t="s">
        <v>2387</v>
      </c>
      <c r="C33" s="74" t="s">
        <v>2388</v>
      </c>
      <c r="D33" s="74" t="s">
        <v>2197</v>
      </c>
      <c r="E33" s="74" t="s">
        <v>2389</v>
      </c>
      <c r="F33" s="74" t="s">
        <v>2390</v>
      </c>
      <c r="G33" s="74" t="s">
        <v>2391</v>
      </c>
      <c r="H33" s="74"/>
      <c r="I33" s="72" t="s">
        <v>10</v>
      </c>
      <c r="J33" s="72" t="s">
        <v>10</v>
      </c>
      <c r="K33" s="74"/>
    </row>
    <row r="34" spans="1:11" x14ac:dyDescent="0.4">
      <c r="A34" s="78" t="s">
        <v>2392</v>
      </c>
      <c r="B34" s="74" t="s">
        <v>2393</v>
      </c>
      <c r="C34" s="74" t="s">
        <v>2394</v>
      </c>
      <c r="D34" s="74" t="s">
        <v>2197</v>
      </c>
      <c r="E34" s="74" t="s">
        <v>492</v>
      </c>
      <c r="F34" s="74" t="s">
        <v>2395</v>
      </c>
      <c r="G34" s="74" t="s">
        <v>2396</v>
      </c>
      <c r="H34" s="74"/>
      <c r="I34" s="72" t="s">
        <v>10</v>
      </c>
      <c r="J34" s="72" t="s">
        <v>10</v>
      </c>
      <c r="K34" s="74"/>
    </row>
    <row r="35" spans="1:11" x14ac:dyDescent="0.4">
      <c r="A35" s="78" t="s">
        <v>2397</v>
      </c>
      <c r="B35" s="74" t="s">
        <v>2398</v>
      </c>
      <c r="C35" s="74" t="s">
        <v>2399</v>
      </c>
      <c r="D35" s="74" t="s">
        <v>2197</v>
      </c>
      <c r="E35" s="74" t="s">
        <v>2400</v>
      </c>
      <c r="F35" s="74" t="s">
        <v>2401</v>
      </c>
      <c r="G35" s="74" t="s">
        <v>2402</v>
      </c>
      <c r="H35" s="74" t="s">
        <v>2403</v>
      </c>
      <c r="I35" s="72" t="s">
        <v>10</v>
      </c>
      <c r="J35" s="72" t="s">
        <v>10</v>
      </c>
      <c r="K35" s="74"/>
    </row>
    <row r="36" spans="1:11" x14ac:dyDescent="0.4">
      <c r="A36" s="78" t="s">
        <v>2404</v>
      </c>
      <c r="B36" s="74" t="s">
        <v>2405</v>
      </c>
      <c r="C36" s="74" t="s">
        <v>2406</v>
      </c>
      <c r="D36" s="74" t="s">
        <v>2197</v>
      </c>
      <c r="E36" s="74" t="s">
        <v>2407</v>
      </c>
      <c r="F36" s="74" t="s">
        <v>2408</v>
      </c>
      <c r="G36" s="74" t="s">
        <v>2409</v>
      </c>
      <c r="H36" s="74" t="s">
        <v>2410</v>
      </c>
      <c r="I36" s="72" t="s">
        <v>10</v>
      </c>
      <c r="J36" s="72" t="s">
        <v>10</v>
      </c>
      <c r="K36" s="74"/>
    </row>
    <row r="37" spans="1:11" x14ac:dyDescent="0.4">
      <c r="A37" s="78" t="s">
        <v>2411</v>
      </c>
      <c r="B37" s="74" t="s">
        <v>2412</v>
      </c>
      <c r="C37" s="74" t="s">
        <v>2413</v>
      </c>
      <c r="D37" s="74" t="s">
        <v>2197</v>
      </c>
      <c r="E37" s="74" t="s">
        <v>2414</v>
      </c>
      <c r="F37" s="74" t="s">
        <v>2415</v>
      </c>
      <c r="G37" s="74" t="s">
        <v>2416</v>
      </c>
      <c r="H37" s="74" t="s">
        <v>2417</v>
      </c>
      <c r="I37" s="72" t="s">
        <v>10</v>
      </c>
      <c r="J37" s="72" t="s">
        <v>10</v>
      </c>
      <c r="K37" s="74"/>
    </row>
    <row r="38" spans="1:11" x14ac:dyDescent="0.4">
      <c r="A38" s="78" t="s">
        <v>2418</v>
      </c>
      <c r="B38" s="74" t="s">
        <v>2419</v>
      </c>
      <c r="C38" s="74" t="s">
        <v>2420</v>
      </c>
      <c r="D38" s="74" t="s">
        <v>2197</v>
      </c>
      <c r="E38" s="74" t="s">
        <v>2421</v>
      </c>
      <c r="F38" s="74" t="s">
        <v>2422</v>
      </c>
      <c r="G38" s="74" t="s">
        <v>2423</v>
      </c>
      <c r="H38" s="74" t="s">
        <v>2424</v>
      </c>
      <c r="I38" s="72" t="s">
        <v>10</v>
      </c>
      <c r="J38" s="72" t="s">
        <v>10</v>
      </c>
      <c r="K38" s="74"/>
    </row>
    <row r="39" spans="1:11" x14ac:dyDescent="0.4">
      <c r="A39" s="78" t="s">
        <v>2425</v>
      </c>
      <c r="B39" s="74" t="s">
        <v>2426</v>
      </c>
      <c r="C39" s="74" t="s">
        <v>2427</v>
      </c>
      <c r="D39" s="74" t="s">
        <v>2197</v>
      </c>
      <c r="E39" s="74" t="s">
        <v>2428</v>
      </c>
      <c r="F39" s="74" t="s">
        <v>2429</v>
      </c>
      <c r="G39" s="74" t="s">
        <v>2430</v>
      </c>
      <c r="H39" s="74"/>
      <c r="I39" s="72" t="s">
        <v>10</v>
      </c>
      <c r="J39" s="72" t="s">
        <v>10</v>
      </c>
      <c r="K39" s="74"/>
    </row>
    <row r="40" spans="1:11" x14ac:dyDescent="0.4">
      <c r="A40" s="78" t="s">
        <v>2431</v>
      </c>
      <c r="B40" s="74" t="s">
        <v>2432</v>
      </c>
      <c r="C40" s="74" t="s">
        <v>2433</v>
      </c>
      <c r="D40" s="74" t="s">
        <v>2197</v>
      </c>
      <c r="E40" s="74" t="s">
        <v>2434</v>
      </c>
      <c r="F40" s="74" t="s">
        <v>2435</v>
      </c>
      <c r="G40" s="74" t="s">
        <v>2436</v>
      </c>
      <c r="H40" s="74" t="s">
        <v>2437</v>
      </c>
      <c r="I40" s="72" t="s">
        <v>10</v>
      </c>
      <c r="J40" s="72" t="s">
        <v>10</v>
      </c>
      <c r="K40" s="74"/>
    </row>
    <row r="41" spans="1:11" x14ac:dyDescent="0.4">
      <c r="A41" s="78" t="s">
        <v>2438</v>
      </c>
      <c r="B41" s="74" t="s">
        <v>2439</v>
      </c>
      <c r="C41" s="74" t="s">
        <v>2440</v>
      </c>
      <c r="D41" s="74" t="s">
        <v>2197</v>
      </c>
      <c r="E41" s="74" t="s">
        <v>2441</v>
      </c>
      <c r="F41" s="74" t="s">
        <v>2442</v>
      </c>
      <c r="G41" s="74" t="s">
        <v>2443</v>
      </c>
      <c r="H41" s="74" t="s">
        <v>2444</v>
      </c>
      <c r="I41" s="72" t="s">
        <v>10</v>
      </c>
      <c r="J41" s="72" t="s">
        <v>10</v>
      </c>
      <c r="K41" s="74"/>
    </row>
    <row r="42" spans="1:11" x14ac:dyDescent="0.4">
      <c r="A42" s="78" t="s">
        <v>2445</v>
      </c>
      <c r="B42" s="74" t="s">
        <v>2446</v>
      </c>
      <c r="C42" s="74" t="s">
        <v>2447</v>
      </c>
      <c r="D42" s="74" t="s">
        <v>2197</v>
      </c>
      <c r="E42" s="74" t="s">
        <v>2448</v>
      </c>
      <c r="F42" s="74" t="s">
        <v>2449</v>
      </c>
      <c r="G42" s="74" t="s">
        <v>2450</v>
      </c>
      <c r="H42" s="74"/>
      <c r="I42" s="72" t="s">
        <v>10</v>
      </c>
      <c r="J42" s="72" t="s">
        <v>10</v>
      </c>
      <c r="K42" s="74"/>
    </row>
    <row r="43" spans="1:11" x14ac:dyDescent="0.4">
      <c r="A43" s="78" t="s">
        <v>2451</v>
      </c>
      <c r="B43" s="74" t="s">
        <v>2452</v>
      </c>
      <c r="C43" s="74" t="s">
        <v>2453</v>
      </c>
      <c r="D43" s="74" t="s">
        <v>2197</v>
      </c>
      <c r="E43" s="74" t="s">
        <v>2454</v>
      </c>
      <c r="F43" s="74" t="s">
        <v>2455</v>
      </c>
      <c r="G43" s="74" t="s">
        <v>2456</v>
      </c>
      <c r="H43" s="74" t="s">
        <v>11066</v>
      </c>
      <c r="I43" s="72" t="s">
        <v>10</v>
      </c>
      <c r="J43" s="72" t="s">
        <v>10</v>
      </c>
      <c r="K43" s="74"/>
    </row>
    <row r="44" spans="1:11" x14ac:dyDescent="0.4">
      <c r="A44" s="78" t="s">
        <v>2457</v>
      </c>
      <c r="B44" s="74" t="s">
        <v>2458</v>
      </c>
      <c r="C44" s="74" t="s">
        <v>2459</v>
      </c>
      <c r="D44" s="74" t="s">
        <v>2197</v>
      </c>
      <c r="E44" s="74" t="s">
        <v>2460</v>
      </c>
      <c r="F44" s="74" t="s">
        <v>2461</v>
      </c>
      <c r="G44" s="74" t="s">
        <v>2462</v>
      </c>
      <c r="H44" s="74"/>
      <c r="I44" s="72" t="s">
        <v>10</v>
      </c>
      <c r="J44" s="72" t="s">
        <v>10</v>
      </c>
      <c r="K44" s="74"/>
    </row>
    <row r="45" spans="1:11" x14ac:dyDescent="0.4">
      <c r="A45" s="78" t="s">
        <v>2463</v>
      </c>
      <c r="B45" s="74" t="s">
        <v>2464</v>
      </c>
      <c r="C45" s="74" t="s">
        <v>2465</v>
      </c>
      <c r="D45" s="74" t="s">
        <v>2197</v>
      </c>
      <c r="E45" s="74" t="s">
        <v>2466</v>
      </c>
      <c r="F45" s="74" t="s">
        <v>2467</v>
      </c>
      <c r="G45" s="74" t="s">
        <v>2468</v>
      </c>
      <c r="H45" s="74"/>
      <c r="I45" s="72" t="s">
        <v>10</v>
      </c>
      <c r="J45" s="72" t="s">
        <v>10</v>
      </c>
      <c r="K45" s="74"/>
    </row>
    <row r="46" spans="1:11" x14ac:dyDescent="0.4">
      <c r="A46" s="78" t="s">
        <v>2469</v>
      </c>
      <c r="B46" s="74" t="s">
        <v>2470</v>
      </c>
      <c r="C46" s="74" t="s">
        <v>2471</v>
      </c>
      <c r="D46" s="74" t="s">
        <v>2197</v>
      </c>
      <c r="E46" s="74" t="s">
        <v>2472</v>
      </c>
      <c r="F46" s="74" t="s">
        <v>2473</v>
      </c>
      <c r="G46" s="74" t="s">
        <v>2474</v>
      </c>
      <c r="H46" s="74" t="s">
        <v>2475</v>
      </c>
      <c r="I46" s="72" t="s">
        <v>10</v>
      </c>
      <c r="J46" s="72" t="s">
        <v>10</v>
      </c>
      <c r="K46" s="74"/>
    </row>
    <row r="47" spans="1:11" x14ac:dyDescent="0.4">
      <c r="A47" s="78" t="s">
        <v>2476</v>
      </c>
      <c r="B47" s="74" t="s">
        <v>11144</v>
      </c>
      <c r="C47" s="74" t="s">
        <v>2477</v>
      </c>
      <c r="D47" s="74" t="s">
        <v>2197</v>
      </c>
      <c r="E47" s="74" t="s">
        <v>2478</v>
      </c>
      <c r="F47" s="74" t="s">
        <v>2479</v>
      </c>
      <c r="G47" s="74" t="s">
        <v>2480</v>
      </c>
      <c r="H47" s="74"/>
      <c r="I47" s="72" t="s">
        <v>10</v>
      </c>
      <c r="J47" s="72" t="s">
        <v>10</v>
      </c>
      <c r="K47" s="74"/>
    </row>
    <row r="48" spans="1:11" x14ac:dyDescent="0.4">
      <c r="A48" s="78" t="s">
        <v>2481</v>
      </c>
      <c r="B48" s="74" t="s">
        <v>2482</v>
      </c>
      <c r="C48" s="74" t="s">
        <v>2483</v>
      </c>
      <c r="D48" s="74" t="s">
        <v>2197</v>
      </c>
      <c r="E48" s="74" t="s">
        <v>2484</v>
      </c>
      <c r="F48" s="74" t="s">
        <v>2485</v>
      </c>
      <c r="G48" s="74" t="s">
        <v>2486</v>
      </c>
      <c r="H48" s="74" t="s">
        <v>2487</v>
      </c>
      <c r="I48" s="72" t="s">
        <v>10</v>
      </c>
      <c r="J48" s="72" t="s">
        <v>10</v>
      </c>
      <c r="K48" s="74"/>
    </row>
    <row r="49" spans="1:11" x14ac:dyDescent="0.4">
      <c r="A49" s="78" t="s">
        <v>2488</v>
      </c>
      <c r="B49" s="74" t="s">
        <v>2489</v>
      </c>
      <c r="C49" s="74" t="s">
        <v>2490</v>
      </c>
      <c r="D49" s="74" t="s">
        <v>2197</v>
      </c>
      <c r="E49" s="74" t="s">
        <v>2491</v>
      </c>
      <c r="F49" s="74" t="s">
        <v>2492</v>
      </c>
      <c r="G49" s="74" t="s">
        <v>2493</v>
      </c>
      <c r="H49" s="74" t="s">
        <v>2494</v>
      </c>
      <c r="I49" s="72" t="s">
        <v>10</v>
      </c>
      <c r="J49" s="72" t="s">
        <v>10</v>
      </c>
      <c r="K49" s="74"/>
    </row>
    <row r="50" spans="1:11" x14ac:dyDescent="0.4">
      <c r="A50" s="78" t="s">
        <v>2495</v>
      </c>
      <c r="B50" s="74" t="s">
        <v>2496</v>
      </c>
      <c r="C50" s="74" t="s">
        <v>2497</v>
      </c>
      <c r="D50" s="74" t="s">
        <v>2197</v>
      </c>
      <c r="E50" s="74" t="s">
        <v>2498</v>
      </c>
      <c r="F50" s="74" t="s">
        <v>2499</v>
      </c>
      <c r="G50" s="74" t="s">
        <v>2500</v>
      </c>
      <c r="H50" s="74" t="s">
        <v>2501</v>
      </c>
      <c r="I50" s="72" t="s">
        <v>10</v>
      </c>
      <c r="J50" s="72" t="s">
        <v>10</v>
      </c>
      <c r="K50" s="74"/>
    </row>
    <row r="51" spans="1:11" x14ac:dyDescent="0.4">
      <c r="A51" s="78" t="s">
        <v>2502</v>
      </c>
      <c r="B51" s="74" t="s">
        <v>2503</v>
      </c>
      <c r="C51" s="74" t="s">
        <v>2504</v>
      </c>
      <c r="D51" s="74" t="s">
        <v>2197</v>
      </c>
      <c r="E51" s="74" t="s">
        <v>2505</v>
      </c>
      <c r="F51" s="74" t="s">
        <v>2506</v>
      </c>
      <c r="G51" s="74" t="s">
        <v>2507</v>
      </c>
      <c r="H51" s="74" t="s">
        <v>2508</v>
      </c>
      <c r="I51" s="72" t="s">
        <v>10</v>
      </c>
      <c r="J51" s="72" t="s">
        <v>10</v>
      </c>
      <c r="K51" s="74"/>
    </row>
    <row r="52" spans="1:11" x14ac:dyDescent="0.4">
      <c r="A52" s="78" t="s">
        <v>2509</v>
      </c>
      <c r="B52" s="74" t="s">
        <v>2510</v>
      </c>
      <c r="C52" s="74" t="s">
        <v>2511</v>
      </c>
      <c r="D52" s="74" t="s">
        <v>2197</v>
      </c>
      <c r="E52" s="74" t="s">
        <v>2512</v>
      </c>
      <c r="F52" s="74" t="s">
        <v>2513</v>
      </c>
      <c r="G52" s="74" t="s">
        <v>2514</v>
      </c>
      <c r="H52" s="74" t="s">
        <v>2515</v>
      </c>
      <c r="I52" s="72" t="s">
        <v>10</v>
      </c>
      <c r="J52" s="72" t="s">
        <v>10</v>
      </c>
      <c r="K52" s="74"/>
    </row>
    <row r="53" spans="1:11" x14ac:dyDescent="0.4">
      <c r="A53" s="78" t="s">
        <v>2516</v>
      </c>
      <c r="B53" s="74" t="s">
        <v>2517</v>
      </c>
      <c r="C53" s="74" t="s">
        <v>2518</v>
      </c>
      <c r="D53" s="74" t="s">
        <v>2197</v>
      </c>
      <c r="E53" s="74" t="s">
        <v>2519</v>
      </c>
      <c r="F53" s="74" t="s">
        <v>2520</v>
      </c>
      <c r="G53" s="74" t="s">
        <v>2521</v>
      </c>
      <c r="H53" s="74"/>
      <c r="I53" s="72" t="s">
        <v>10</v>
      </c>
      <c r="J53" s="72" t="s">
        <v>10</v>
      </c>
      <c r="K53" s="74"/>
    </row>
    <row r="54" spans="1:11" x14ac:dyDescent="0.4">
      <c r="A54" s="78" t="s">
        <v>2522</v>
      </c>
      <c r="B54" s="74" t="s">
        <v>2523</v>
      </c>
      <c r="C54" s="74" t="s">
        <v>2524</v>
      </c>
      <c r="D54" s="74" t="s">
        <v>2197</v>
      </c>
      <c r="E54" s="74" t="s">
        <v>2525</v>
      </c>
      <c r="F54" s="74" t="s">
        <v>2526</v>
      </c>
      <c r="G54" s="74" t="s">
        <v>2527</v>
      </c>
      <c r="H54" s="74" t="s">
        <v>2528</v>
      </c>
      <c r="I54" s="72" t="s">
        <v>10</v>
      </c>
      <c r="J54" s="72" t="s">
        <v>10</v>
      </c>
      <c r="K54" s="74"/>
    </row>
    <row r="55" spans="1:11" x14ac:dyDescent="0.4">
      <c r="A55" s="78" t="s">
        <v>2529</v>
      </c>
      <c r="B55" s="74" t="s">
        <v>2530</v>
      </c>
      <c r="C55" s="74" t="s">
        <v>2531</v>
      </c>
      <c r="D55" s="74" t="s">
        <v>2197</v>
      </c>
      <c r="E55" s="74" t="s">
        <v>2532</v>
      </c>
      <c r="F55" s="74" t="s">
        <v>2533</v>
      </c>
      <c r="G55" s="74" t="s">
        <v>2534</v>
      </c>
      <c r="H55" s="74"/>
      <c r="I55" s="72" t="s">
        <v>10</v>
      </c>
      <c r="J55" s="72" t="s">
        <v>10</v>
      </c>
      <c r="K55" s="74"/>
    </row>
    <row r="56" spans="1:11" x14ac:dyDescent="0.4">
      <c r="A56" s="78" t="s">
        <v>2535</v>
      </c>
      <c r="B56" s="74" t="s">
        <v>2536</v>
      </c>
      <c r="C56" s="74" t="s">
        <v>2537</v>
      </c>
      <c r="D56" s="74" t="s">
        <v>2197</v>
      </c>
      <c r="E56" s="74" t="s">
        <v>2538</v>
      </c>
      <c r="F56" s="74" t="s">
        <v>2539</v>
      </c>
      <c r="G56" s="74" t="s">
        <v>2540</v>
      </c>
      <c r="H56" s="74" t="s">
        <v>2541</v>
      </c>
      <c r="I56" s="72" t="s">
        <v>10</v>
      </c>
      <c r="J56" s="72" t="s">
        <v>10</v>
      </c>
      <c r="K56" s="74"/>
    </row>
    <row r="57" spans="1:11" x14ac:dyDescent="0.4">
      <c r="A57" s="78" t="s">
        <v>2542</v>
      </c>
      <c r="B57" s="74" t="s">
        <v>2543</v>
      </c>
      <c r="C57" s="74" t="s">
        <v>2544</v>
      </c>
      <c r="D57" s="74" t="s">
        <v>2197</v>
      </c>
      <c r="E57" s="74" t="s">
        <v>2545</v>
      </c>
      <c r="F57" s="74" t="s">
        <v>2546</v>
      </c>
      <c r="G57" s="74" t="s">
        <v>2547</v>
      </c>
      <c r="H57" s="74" t="s">
        <v>2548</v>
      </c>
      <c r="I57" s="72" t="s">
        <v>10</v>
      </c>
      <c r="J57" s="72" t="s">
        <v>10</v>
      </c>
      <c r="K57" s="74"/>
    </row>
    <row r="58" spans="1:11" x14ac:dyDescent="0.4">
      <c r="A58" s="78" t="s">
        <v>2549</v>
      </c>
      <c r="B58" s="74" t="s">
        <v>2550</v>
      </c>
      <c r="C58" s="74" t="s">
        <v>2551</v>
      </c>
      <c r="D58" s="74" t="s">
        <v>2197</v>
      </c>
      <c r="E58" s="74" t="s">
        <v>2552</v>
      </c>
      <c r="F58" s="74" t="s">
        <v>2553</v>
      </c>
      <c r="G58" s="74" t="s">
        <v>2554</v>
      </c>
      <c r="H58" s="74" t="s">
        <v>2555</v>
      </c>
      <c r="I58" s="72" t="s">
        <v>10</v>
      </c>
      <c r="J58" s="72" t="s">
        <v>10</v>
      </c>
      <c r="K58" s="74"/>
    </row>
    <row r="59" spans="1:11" x14ac:dyDescent="0.4">
      <c r="A59" s="78" t="s">
        <v>2556</v>
      </c>
      <c r="B59" s="74" t="s">
        <v>2557</v>
      </c>
      <c r="C59" s="74" t="s">
        <v>2558</v>
      </c>
      <c r="D59" s="74" t="s">
        <v>2197</v>
      </c>
      <c r="E59" s="74" t="s">
        <v>2559</v>
      </c>
      <c r="F59" s="74" t="s">
        <v>2560</v>
      </c>
      <c r="G59" s="74" t="s">
        <v>2561</v>
      </c>
      <c r="H59" s="74" t="s">
        <v>2562</v>
      </c>
      <c r="I59" s="72" t="s">
        <v>10</v>
      </c>
      <c r="J59" s="72" t="s">
        <v>10</v>
      </c>
      <c r="K59" s="74"/>
    </row>
    <row r="60" spans="1:11" x14ac:dyDescent="0.4">
      <c r="A60" s="78" t="s">
        <v>2563</v>
      </c>
      <c r="B60" s="74" t="s">
        <v>2564</v>
      </c>
      <c r="C60" s="74" t="s">
        <v>2565</v>
      </c>
      <c r="D60" s="74" t="s">
        <v>2197</v>
      </c>
      <c r="E60" s="74" t="s">
        <v>2566</v>
      </c>
      <c r="F60" s="74" t="s">
        <v>2567</v>
      </c>
      <c r="G60" s="74" t="s">
        <v>2568</v>
      </c>
      <c r="H60" s="74" t="s">
        <v>2569</v>
      </c>
      <c r="I60" s="72" t="s">
        <v>10</v>
      </c>
      <c r="J60" s="72" t="s">
        <v>10</v>
      </c>
      <c r="K60" s="74"/>
    </row>
    <row r="61" spans="1:11" x14ac:dyDescent="0.4">
      <c r="A61" s="78" t="s">
        <v>2570</v>
      </c>
      <c r="B61" s="74" t="s">
        <v>2571</v>
      </c>
      <c r="C61" s="74" t="s">
        <v>2572</v>
      </c>
      <c r="D61" s="74" t="s">
        <v>2197</v>
      </c>
      <c r="E61" s="74" t="s">
        <v>2573</v>
      </c>
      <c r="F61" s="74" t="s">
        <v>2574</v>
      </c>
      <c r="G61" s="74" t="s">
        <v>2575</v>
      </c>
      <c r="H61" s="74"/>
      <c r="I61" s="72" t="s">
        <v>10</v>
      </c>
      <c r="J61" s="72" t="s">
        <v>10</v>
      </c>
      <c r="K61" s="74"/>
    </row>
  </sheetData>
  <phoneticPr fontId="1"/>
  <dataValidations count="2">
    <dataValidation allowBlank="1" showInputMessage="1" sqref="C2 G2:H2" xr:uid="{B8EAAAB7-4D9F-4178-A1F7-9009BD3859C6}"/>
    <dataValidation allowBlank="1" showInputMessage="1" promptTitle="市区町村コード" sqref="A2" xr:uid="{7D5A2BF2-5EE8-479A-9DC0-DFB670AFFD9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D205A-44FD-4F20-802F-77F9CDFC8B3A}">
  <sheetPr codeName="Sheet8"/>
  <dimension ref="A1:K46"/>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5.375" style="69" bestFit="1" customWidth="1"/>
    <col min="3" max="3" width="11.625" style="69" bestFit="1" customWidth="1"/>
    <col min="4" max="4" width="13.25" style="69" bestFit="1" customWidth="1"/>
    <col min="5" max="5" width="63.25" style="69" bestFit="1" customWidth="1"/>
    <col min="6" max="6" width="49.875" style="69" bestFit="1" customWidth="1"/>
    <col min="7" max="7" width="15.25" style="69" bestFit="1" customWidth="1"/>
    <col min="8" max="8" width="96.1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10860</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4" t="s">
        <v>2576</v>
      </c>
      <c r="B3" s="84" t="s">
        <v>2577</v>
      </c>
      <c r="C3" s="84" t="s">
        <v>2578</v>
      </c>
      <c r="D3" s="84" t="s">
        <v>2579</v>
      </c>
      <c r="E3" s="84" t="s">
        <v>2580</v>
      </c>
      <c r="F3" s="84" t="s">
        <v>2581</v>
      </c>
      <c r="G3" s="84" t="s">
        <v>2582</v>
      </c>
      <c r="H3" s="101" t="s">
        <v>2583</v>
      </c>
      <c r="I3" s="85" t="s">
        <v>10</v>
      </c>
      <c r="J3" s="85" t="s">
        <v>10</v>
      </c>
      <c r="K3" s="84"/>
    </row>
    <row r="4" spans="1:11" x14ac:dyDescent="0.4">
      <c r="A4" s="84" t="s">
        <v>2584</v>
      </c>
      <c r="B4" s="84" t="s">
        <v>2585</v>
      </c>
      <c r="C4" s="84" t="s">
        <v>2586</v>
      </c>
      <c r="D4" s="84" t="s">
        <v>2587</v>
      </c>
      <c r="E4" s="84" t="s">
        <v>2588</v>
      </c>
      <c r="F4" s="84" t="s">
        <v>2589</v>
      </c>
      <c r="G4" s="84" t="s">
        <v>2590</v>
      </c>
      <c r="H4" s="102" t="s">
        <v>2591</v>
      </c>
      <c r="I4" s="85" t="s">
        <v>10</v>
      </c>
      <c r="J4" s="85" t="s">
        <v>10</v>
      </c>
      <c r="K4" s="84"/>
    </row>
    <row r="5" spans="1:11" x14ac:dyDescent="0.4">
      <c r="A5" s="90" t="s">
        <v>2592</v>
      </c>
      <c r="B5" s="84" t="s">
        <v>2593</v>
      </c>
      <c r="C5" s="84" t="s">
        <v>2594</v>
      </c>
      <c r="D5" s="84" t="s">
        <v>2587</v>
      </c>
      <c r="E5" s="84" t="s">
        <v>2595</v>
      </c>
      <c r="F5" s="84" t="s">
        <v>2596</v>
      </c>
      <c r="G5" s="84" t="s">
        <v>2597</v>
      </c>
      <c r="H5" s="101" t="s">
        <v>2598</v>
      </c>
      <c r="I5" s="85" t="s">
        <v>10</v>
      </c>
      <c r="J5" s="85" t="s">
        <v>10</v>
      </c>
      <c r="K5" s="84"/>
    </row>
    <row r="6" spans="1:11" x14ac:dyDescent="0.4">
      <c r="A6" s="84" t="s">
        <v>2599</v>
      </c>
      <c r="B6" s="84" t="s">
        <v>2600</v>
      </c>
      <c r="C6" s="84" t="s">
        <v>2601</v>
      </c>
      <c r="D6" s="84" t="s">
        <v>2587</v>
      </c>
      <c r="E6" s="84" t="s">
        <v>2602</v>
      </c>
      <c r="F6" s="84" t="s">
        <v>2603</v>
      </c>
      <c r="G6" s="84" t="s">
        <v>2604</v>
      </c>
      <c r="H6" s="84" t="s">
        <v>2605</v>
      </c>
      <c r="I6" s="85" t="s">
        <v>10</v>
      </c>
      <c r="J6" s="85" t="s">
        <v>10</v>
      </c>
      <c r="K6" s="84"/>
    </row>
    <row r="7" spans="1:11" x14ac:dyDescent="0.4">
      <c r="A7" s="84" t="s">
        <v>2606</v>
      </c>
      <c r="B7" s="84" t="s">
        <v>2607</v>
      </c>
      <c r="C7" s="84" t="s">
        <v>2608</v>
      </c>
      <c r="D7" s="84" t="s">
        <v>2587</v>
      </c>
      <c r="E7" s="84" t="s">
        <v>2609</v>
      </c>
      <c r="F7" s="84" t="s">
        <v>2610</v>
      </c>
      <c r="G7" s="84" t="s">
        <v>2611</v>
      </c>
      <c r="H7" s="84" t="s">
        <v>2612</v>
      </c>
      <c r="I7" s="85" t="s">
        <v>10</v>
      </c>
      <c r="J7" s="85" t="s">
        <v>10</v>
      </c>
      <c r="K7" s="84"/>
    </row>
    <row r="8" spans="1:11" x14ac:dyDescent="0.4">
      <c r="A8" s="84" t="s">
        <v>2613</v>
      </c>
      <c r="B8" s="84" t="s">
        <v>2614</v>
      </c>
      <c r="C8" s="84" t="s">
        <v>2615</v>
      </c>
      <c r="D8" s="84" t="s">
        <v>2587</v>
      </c>
      <c r="E8" s="84" t="s">
        <v>2616</v>
      </c>
      <c r="F8" s="84" t="s">
        <v>2617</v>
      </c>
      <c r="G8" s="84" t="s">
        <v>2618</v>
      </c>
      <c r="H8" s="101" t="s">
        <v>2619</v>
      </c>
      <c r="I8" s="85" t="s">
        <v>10</v>
      </c>
      <c r="J8" s="85" t="s">
        <v>10</v>
      </c>
      <c r="K8" s="84"/>
    </row>
    <row r="9" spans="1:11" x14ac:dyDescent="0.4">
      <c r="A9" s="84" t="s">
        <v>2620</v>
      </c>
      <c r="B9" s="84" t="s">
        <v>2621</v>
      </c>
      <c r="C9" s="84" t="s">
        <v>2622</v>
      </c>
      <c r="D9" s="84" t="s">
        <v>2587</v>
      </c>
      <c r="E9" s="84" t="s">
        <v>2623</v>
      </c>
      <c r="F9" s="84" t="s">
        <v>2624</v>
      </c>
      <c r="G9" s="84" t="s">
        <v>2625</v>
      </c>
      <c r="H9" s="84" t="s">
        <v>2626</v>
      </c>
      <c r="I9" s="85" t="s">
        <v>10</v>
      </c>
      <c r="J9" s="85" t="s">
        <v>10</v>
      </c>
      <c r="K9" s="84"/>
    </row>
    <row r="10" spans="1:11" x14ac:dyDescent="0.4">
      <c r="A10" s="84" t="s">
        <v>2627</v>
      </c>
      <c r="B10" s="84" t="s">
        <v>2628</v>
      </c>
      <c r="C10" s="84" t="s">
        <v>2629</v>
      </c>
      <c r="D10" s="84" t="s">
        <v>2587</v>
      </c>
      <c r="E10" s="91" t="s">
        <v>2630</v>
      </c>
      <c r="F10" s="84" t="s">
        <v>2631</v>
      </c>
      <c r="G10" s="84" t="s">
        <v>2632</v>
      </c>
      <c r="H10" s="84" t="s">
        <v>2633</v>
      </c>
      <c r="I10" s="85" t="s">
        <v>10</v>
      </c>
      <c r="J10" s="85" t="s">
        <v>10</v>
      </c>
      <c r="K10" s="91"/>
    </row>
    <row r="11" spans="1:11" x14ac:dyDescent="0.4">
      <c r="A11" s="84" t="s">
        <v>2634</v>
      </c>
      <c r="B11" s="84" t="s">
        <v>2635</v>
      </c>
      <c r="C11" s="84" t="s">
        <v>2636</v>
      </c>
      <c r="D11" s="84" t="s">
        <v>2587</v>
      </c>
      <c r="E11" s="84" t="s">
        <v>2637</v>
      </c>
      <c r="F11" s="84" t="s">
        <v>2638</v>
      </c>
      <c r="G11" s="84" t="s">
        <v>2639</v>
      </c>
      <c r="H11" s="103" t="s">
        <v>2640</v>
      </c>
      <c r="I11" s="85" t="s">
        <v>10</v>
      </c>
      <c r="J11" s="85" t="s">
        <v>10</v>
      </c>
      <c r="K11" s="84"/>
    </row>
    <row r="12" spans="1:11" x14ac:dyDescent="0.4">
      <c r="A12" s="84" t="s">
        <v>2641</v>
      </c>
      <c r="B12" s="84" t="s">
        <v>2642</v>
      </c>
      <c r="C12" s="84" t="s">
        <v>2643</v>
      </c>
      <c r="D12" s="84" t="s">
        <v>2587</v>
      </c>
      <c r="E12" s="84" t="s">
        <v>2644</v>
      </c>
      <c r="F12" s="84" t="s">
        <v>2645</v>
      </c>
      <c r="G12" s="84" t="s">
        <v>2646</v>
      </c>
      <c r="H12" s="84"/>
      <c r="I12" s="85" t="s">
        <v>10</v>
      </c>
      <c r="J12" s="85" t="s">
        <v>10</v>
      </c>
      <c r="K12" s="84"/>
    </row>
    <row r="13" spans="1:11" x14ac:dyDescent="0.4">
      <c r="A13" s="84" t="s">
        <v>2647</v>
      </c>
      <c r="B13" s="84" t="s">
        <v>2648</v>
      </c>
      <c r="C13" s="84" t="s">
        <v>2649</v>
      </c>
      <c r="D13" s="84" t="s">
        <v>2587</v>
      </c>
      <c r="E13" s="91" t="s">
        <v>11046</v>
      </c>
      <c r="F13" s="84" t="s">
        <v>2650</v>
      </c>
      <c r="G13" s="84" t="s">
        <v>2651</v>
      </c>
      <c r="H13" s="104" t="s">
        <v>2652</v>
      </c>
      <c r="I13" s="85" t="s">
        <v>10</v>
      </c>
      <c r="J13" s="85" t="s">
        <v>10</v>
      </c>
    </row>
    <row r="14" spans="1:11" x14ac:dyDescent="0.4">
      <c r="A14" s="84" t="s">
        <v>2653</v>
      </c>
      <c r="B14" s="84" t="s">
        <v>2654</v>
      </c>
      <c r="C14" s="84" t="s">
        <v>2655</v>
      </c>
      <c r="D14" s="84" t="s">
        <v>2587</v>
      </c>
      <c r="E14" s="84" t="s">
        <v>2656</v>
      </c>
      <c r="F14" s="84" t="s">
        <v>2657</v>
      </c>
      <c r="G14" s="84" t="s">
        <v>2658</v>
      </c>
      <c r="H14" s="104" t="s">
        <v>2659</v>
      </c>
      <c r="I14" s="85" t="s">
        <v>10</v>
      </c>
      <c r="J14" s="85" t="s">
        <v>10</v>
      </c>
      <c r="K14" s="84"/>
    </row>
    <row r="15" spans="1:11" x14ac:dyDescent="0.4">
      <c r="A15" s="84" t="s">
        <v>2660</v>
      </c>
      <c r="B15" s="84" t="s">
        <v>2661</v>
      </c>
      <c r="C15" s="84" t="s">
        <v>2662</v>
      </c>
      <c r="D15" s="84" t="s">
        <v>2579</v>
      </c>
      <c r="E15" s="105" t="s">
        <v>2663</v>
      </c>
      <c r="F15" s="84" t="s">
        <v>2664</v>
      </c>
      <c r="G15" s="84" t="s">
        <v>2665</v>
      </c>
      <c r="H15" s="101" t="s">
        <v>2666</v>
      </c>
      <c r="I15" s="85" t="s">
        <v>10</v>
      </c>
      <c r="J15" s="85" t="s">
        <v>10</v>
      </c>
      <c r="K15" s="84"/>
    </row>
    <row r="16" spans="1:11" x14ac:dyDescent="0.4">
      <c r="A16" s="84" t="s">
        <v>2667</v>
      </c>
      <c r="B16" s="84" t="s">
        <v>2668</v>
      </c>
      <c r="C16" s="84" t="s">
        <v>2669</v>
      </c>
      <c r="D16" s="84" t="s">
        <v>2579</v>
      </c>
      <c r="E16" s="84" t="s">
        <v>2670</v>
      </c>
      <c r="F16" s="84" t="s">
        <v>2671</v>
      </c>
      <c r="G16" s="84" t="s">
        <v>2672</v>
      </c>
      <c r="H16" s="104" t="s">
        <v>2673</v>
      </c>
      <c r="I16" s="85" t="s">
        <v>10</v>
      </c>
      <c r="J16" s="85" t="s">
        <v>10</v>
      </c>
      <c r="K16" s="84"/>
    </row>
    <row r="17" spans="1:11" x14ac:dyDescent="0.4">
      <c r="A17" s="84" t="s">
        <v>2674</v>
      </c>
      <c r="B17" s="84" t="s">
        <v>2675</v>
      </c>
      <c r="C17" s="84" t="s">
        <v>2676</v>
      </c>
      <c r="D17" s="84" t="s">
        <v>2587</v>
      </c>
      <c r="E17" s="84" t="s">
        <v>2677</v>
      </c>
      <c r="F17" s="84" t="s">
        <v>2678</v>
      </c>
      <c r="G17" s="84" t="s">
        <v>2679</v>
      </c>
      <c r="H17" s="101" t="s">
        <v>2680</v>
      </c>
      <c r="I17" s="85" t="s">
        <v>10</v>
      </c>
      <c r="J17" s="85" t="s">
        <v>10</v>
      </c>
      <c r="K17" s="84"/>
    </row>
    <row r="18" spans="1:11" x14ac:dyDescent="0.4">
      <c r="A18" s="84" t="s">
        <v>2681</v>
      </c>
      <c r="B18" s="84" t="s">
        <v>2682</v>
      </c>
      <c r="C18" s="84" t="s">
        <v>2683</v>
      </c>
      <c r="D18" s="84" t="s">
        <v>2587</v>
      </c>
      <c r="E18" s="84" t="s">
        <v>2684</v>
      </c>
      <c r="F18" s="84" t="s">
        <v>2685</v>
      </c>
      <c r="G18" s="84" t="s">
        <v>2686</v>
      </c>
      <c r="H18" s="101" t="s">
        <v>2687</v>
      </c>
      <c r="I18" s="85" t="s">
        <v>10</v>
      </c>
      <c r="J18" s="85" t="s">
        <v>10</v>
      </c>
      <c r="K18" s="84"/>
    </row>
    <row r="19" spans="1:11" x14ac:dyDescent="0.4">
      <c r="A19" s="84" t="s">
        <v>2688</v>
      </c>
      <c r="B19" s="84" t="s">
        <v>2689</v>
      </c>
      <c r="C19" s="84" t="s">
        <v>2690</v>
      </c>
      <c r="D19" s="84" t="s">
        <v>2587</v>
      </c>
      <c r="E19" s="84" t="s">
        <v>2691</v>
      </c>
      <c r="F19" s="84" t="s">
        <v>2692</v>
      </c>
      <c r="G19" s="84" t="s">
        <v>2693</v>
      </c>
      <c r="H19" s="89" t="s">
        <v>11145</v>
      </c>
      <c r="I19" s="106" t="s">
        <v>1408</v>
      </c>
      <c r="J19" s="85" t="s">
        <v>10</v>
      </c>
      <c r="K19" s="84"/>
    </row>
    <row r="20" spans="1:11" x14ac:dyDescent="0.4">
      <c r="A20" s="84" t="s">
        <v>2694</v>
      </c>
      <c r="B20" s="84" t="s">
        <v>2695</v>
      </c>
      <c r="C20" s="84" t="s">
        <v>2696</v>
      </c>
      <c r="D20" s="84" t="s">
        <v>2587</v>
      </c>
      <c r="E20" s="84" t="s">
        <v>2697</v>
      </c>
      <c r="F20" s="84" t="s">
        <v>2698</v>
      </c>
      <c r="G20" s="84" t="s">
        <v>2699</v>
      </c>
      <c r="H20" s="84"/>
      <c r="I20" s="85" t="s">
        <v>10</v>
      </c>
      <c r="J20" s="85" t="s">
        <v>10</v>
      </c>
      <c r="K20" s="84"/>
    </row>
    <row r="21" spans="1:11" x14ac:dyDescent="0.4">
      <c r="A21" s="84" t="s">
        <v>2700</v>
      </c>
      <c r="B21" s="84" t="s">
        <v>2701</v>
      </c>
      <c r="C21" s="84" t="s">
        <v>2702</v>
      </c>
      <c r="D21" s="84" t="s">
        <v>2587</v>
      </c>
      <c r="E21" s="84" t="s">
        <v>2703</v>
      </c>
      <c r="F21" s="84" t="s">
        <v>2704</v>
      </c>
      <c r="G21" s="84" t="s">
        <v>2705</v>
      </c>
      <c r="H21" s="101" t="s">
        <v>2706</v>
      </c>
      <c r="I21" s="85" t="s">
        <v>10</v>
      </c>
      <c r="J21" s="85" t="s">
        <v>10</v>
      </c>
      <c r="K21" s="84"/>
    </row>
    <row r="22" spans="1:11" x14ac:dyDescent="0.4">
      <c r="A22" s="84" t="s">
        <v>2707</v>
      </c>
      <c r="B22" s="84" t="s">
        <v>2708</v>
      </c>
      <c r="C22" s="84" t="s">
        <v>2709</v>
      </c>
      <c r="D22" s="84" t="s">
        <v>2587</v>
      </c>
      <c r="E22" s="84" t="s">
        <v>2710</v>
      </c>
      <c r="F22" s="84" t="s">
        <v>2711</v>
      </c>
      <c r="G22" s="84" t="s">
        <v>2712</v>
      </c>
      <c r="H22" s="101" t="s">
        <v>2713</v>
      </c>
      <c r="I22" s="85" t="s">
        <v>10</v>
      </c>
      <c r="J22" s="85" t="s">
        <v>10</v>
      </c>
      <c r="K22" s="84"/>
    </row>
    <row r="23" spans="1:11" s="108" customFormat="1" x14ac:dyDescent="0.4">
      <c r="A23" s="105" t="s">
        <v>2714</v>
      </c>
      <c r="B23" s="105" t="s">
        <v>2715</v>
      </c>
      <c r="C23" s="105" t="s">
        <v>2716</v>
      </c>
      <c r="D23" s="105" t="s">
        <v>2579</v>
      </c>
      <c r="E23" s="105" t="s">
        <v>2717</v>
      </c>
      <c r="F23" s="105" t="s">
        <v>2718</v>
      </c>
      <c r="G23" s="105" t="s">
        <v>2719</v>
      </c>
      <c r="H23" s="103" t="s">
        <v>2720</v>
      </c>
      <c r="I23" s="107" t="s">
        <v>10</v>
      </c>
      <c r="J23" s="107" t="s">
        <v>10</v>
      </c>
      <c r="K23" s="105"/>
    </row>
    <row r="24" spans="1:11" x14ac:dyDescent="0.4">
      <c r="A24" s="84" t="s">
        <v>2721</v>
      </c>
      <c r="B24" s="84" t="s">
        <v>2722</v>
      </c>
      <c r="C24" s="84" t="s">
        <v>2723</v>
      </c>
      <c r="D24" s="84" t="s">
        <v>2587</v>
      </c>
      <c r="E24" s="84" t="s">
        <v>2724</v>
      </c>
      <c r="F24" s="84" t="s">
        <v>2725</v>
      </c>
      <c r="G24" s="84" t="s">
        <v>2726</v>
      </c>
      <c r="H24" s="101" t="s">
        <v>2727</v>
      </c>
      <c r="I24" s="85" t="s">
        <v>2728</v>
      </c>
      <c r="J24" s="85" t="s">
        <v>10</v>
      </c>
      <c r="K24" s="84"/>
    </row>
    <row r="25" spans="1:11" x14ac:dyDescent="0.4">
      <c r="A25" s="84" t="s">
        <v>2729</v>
      </c>
      <c r="B25" s="84" t="s">
        <v>2730</v>
      </c>
      <c r="C25" s="84" t="s">
        <v>2731</v>
      </c>
      <c r="D25" s="84" t="s">
        <v>2587</v>
      </c>
      <c r="E25" s="84" t="s">
        <v>2732</v>
      </c>
      <c r="F25" s="84" t="s">
        <v>2733</v>
      </c>
      <c r="G25" s="84" t="s">
        <v>2734</v>
      </c>
      <c r="H25" s="105" t="s">
        <v>2735</v>
      </c>
      <c r="I25" s="85" t="s">
        <v>10</v>
      </c>
      <c r="J25" s="85" t="s">
        <v>10</v>
      </c>
      <c r="K25" s="84"/>
    </row>
    <row r="26" spans="1:11" x14ac:dyDescent="0.4">
      <c r="A26" s="84" t="s">
        <v>2736</v>
      </c>
      <c r="B26" s="84" t="s">
        <v>2737</v>
      </c>
      <c r="C26" s="84" t="s">
        <v>2738</v>
      </c>
      <c r="D26" s="84" t="s">
        <v>2587</v>
      </c>
      <c r="E26" s="84" t="s">
        <v>2739</v>
      </c>
      <c r="F26" s="84" t="s">
        <v>2740</v>
      </c>
      <c r="G26" s="84" t="s">
        <v>2741</v>
      </c>
      <c r="H26" s="101" t="s">
        <v>2742</v>
      </c>
      <c r="I26" s="85" t="s">
        <v>10</v>
      </c>
      <c r="J26" s="85" t="s">
        <v>10</v>
      </c>
      <c r="K26" s="84"/>
    </row>
    <row r="27" spans="1:11" x14ac:dyDescent="0.4">
      <c r="A27" s="84" t="s">
        <v>2743</v>
      </c>
      <c r="B27" s="84" t="s">
        <v>2744</v>
      </c>
      <c r="C27" s="84" t="s">
        <v>2745</v>
      </c>
      <c r="D27" s="84" t="s">
        <v>2587</v>
      </c>
      <c r="E27" s="84" t="s">
        <v>2746</v>
      </c>
      <c r="F27" s="84" t="s">
        <v>2747</v>
      </c>
      <c r="G27" s="84" t="s">
        <v>2748</v>
      </c>
      <c r="H27" s="104"/>
      <c r="I27" s="85" t="s">
        <v>10</v>
      </c>
      <c r="J27" s="85" t="s">
        <v>10</v>
      </c>
      <c r="K27" s="84"/>
    </row>
    <row r="28" spans="1:11" x14ac:dyDescent="0.4">
      <c r="A28" s="84" t="s">
        <v>2749</v>
      </c>
      <c r="B28" s="84" t="s">
        <v>2750</v>
      </c>
      <c r="C28" s="84" t="s">
        <v>2751</v>
      </c>
      <c r="D28" s="84" t="s">
        <v>2587</v>
      </c>
      <c r="E28" s="84" t="s">
        <v>2752</v>
      </c>
      <c r="F28" s="84" t="s">
        <v>2753</v>
      </c>
      <c r="G28" s="84" t="s">
        <v>2754</v>
      </c>
      <c r="H28" s="101" t="s">
        <v>2755</v>
      </c>
      <c r="I28" s="85" t="s">
        <v>10</v>
      </c>
      <c r="J28" s="85" t="s">
        <v>10</v>
      </c>
    </row>
    <row r="29" spans="1:11" x14ac:dyDescent="0.4">
      <c r="A29" s="84" t="s">
        <v>2756</v>
      </c>
      <c r="B29" s="84" t="s">
        <v>2757</v>
      </c>
      <c r="C29" s="84" t="s">
        <v>2758</v>
      </c>
      <c r="D29" s="84" t="s">
        <v>2587</v>
      </c>
      <c r="E29" s="84" t="s">
        <v>2759</v>
      </c>
      <c r="F29" s="84" t="s">
        <v>2760</v>
      </c>
      <c r="G29" s="84" t="s">
        <v>2761</v>
      </c>
      <c r="H29" s="101" t="s">
        <v>2762</v>
      </c>
      <c r="I29" s="85" t="s">
        <v>10</v>
      </c>
      <c r="J29" s="85" t="s">
        <v>10</v>
      </c>
      <c r="K29" s="84"/>
    </row>
    <row r="30" spans="1:11" x14ac:dyDescent="0.4">
      <c r="A30" s="84" t="s">
        <v>2763</v>
      </c>
      <c r="B30" s="84" t="s">
        <v>2764</v>
      </c>
      <c r="C30" s="84" t="s">
        <v>2765</v>
      </c>
      <c r="D30" s="84" t="s">
        <v>2766</v>
      </c>
      <c r="E30" s="84" t="s">
        <v>2767</v>
      </c>
      <c r="F30" s="84" t="s">
        <v>2768</v>
      </c>
      <c r="G30" s="84" t="s">
        <v>2769</v>
      </c>
      <c r="H30" s="109" t="s">
        <v>2770</v>
      </c>
      <c r="I30" s="85" t="s">
        <v>10</v>
      </c>
      <c r="J30" s="85" t="s">
        <v>10</v>
      </c>
      <c r="K30" s="84"/>
    </row>
    <row r="31" spans="1:11" x14ac:dyDescent="0.4">
      <c r="A31" s="84" t="s">
        <v>2771</v>
      </c>
      <c r="B31" s="84" t="s">
        <v>2772</v>
      </c>
      <c r="C31" s="84" t="s">
        <v>2773</v>
      </c>
      <c r="D31" s="84" t="s">
        <v>2587</v>
      </c>
      <c r="E31" s="84" t="s">
        <v>2774</v>
      </c>
      <c r="F31" s="84" t="s">
        <v>2775</v>
      </c>
      <c r="G31" s="84" t="s">
        <v>2776</v>
      </c>
      <c r="H31" s="101" t="s">
        <v>2777</v>
      </c>
      <c r="I31" s="85" t="s">
        <v>2728</v>
      </c>
      <c r="J31" s="85" t="s">
        <v>2728</v>
      </c>
    </row>
    <row r="32" spans="1:11" x14ac:dyDescent="0.4">
      <c r="A32" s="84" t="s">
        <v>2778</v>
      </c>
      <c r="B32" s="84" t="s">
        <v>2779</v>
      </c>
      <c r="C32" s="84" t="s">
        <v>2780</v>
      </c>
      <c r="D32" s="84" t="s">
        <v>2587</v>
      </c>
      <c r="E32" s="91" t="s">
        <v>2781</v>
      </c>
      <c r="F32" s="84" t="s">
        <v>2782</v>
      </c>
      <c r="G32" s="84" t="s">
        <v>2783</v>
      </c>
      <c r="H32" s="91" t="s">
        <v>11146</v>
      </c>
      <c r="I32" s="85" t="s">
        <v>10</v>
      </c>
      <c r="J32" s="85" t="s">
        <v>10</v>
      </c>
      <c r="K32" s="84"/>
    </row>
    <row r="33" spans="1:11" x14ac:dyDescent="0.4">
      <c r="A33" s="84" t="s">
        <v>2784</v>
      </c>
      <c r="B33" s="84" t="s">
        <v>2785</v>
      </c>
      <c r="C33" s="84" t="s">
        <v>2786</v>
      </c>
      <c r="D33" s="84" t="s">
        <v>2587</v>
      </c>
      <c r="E33" s="91" t="s">
        <v>2787</v>
      </c>
      <c r="F33" s="84" t="s">
        <v>2788</v>
      </c>
      <c r="G33" s="84" t="s">
        <v>2789</v>
      </c>
      <c r="H33" s="104" t="s">
        <v>11147</v>
      </c>
      <c r="I33" s="85" t="s">
        <v>10</v>
      </c>
      <c r="J33" s="85" t="s">
        <v>10</v>
      </c>
      <c r="K33" s="84"/>
    </row>
    <row r="34" spans="1:11" x14ac:dyDescent="0.4">
      <c r="A34" s="84" t="s">
        <v>2790</v>
      </c>
      <c r="B34" s="84" t="s">
        <v>2791</v>
      </c>
      <c r="C34" s="84" t="s">
        <v>2792</v>
      </c>
      <c r="D34" s="84" t="s">
        <v>2587</v>
      </c>
      <c r="E34" s="84" t="s">
        <v>2793</v>
      </c>
      <c r="F34" s="84" t="s">
        <v>2794</v>
      </c>
      <c r="G34" s="84" t="s">
        <v>2795</v>
      </c>
      <c r="H34" s="101" t="s">
        <v>2796</v>
      </c>
      <c r="I34" s="85" t="s">
        <v>10</v>
      </c>
      <c r="J34" s="85" t="s">
        <v>10</v>
      </c>
      <c r="K34" s="84"/>
    </row>
    <row r="35" spans="1:11" x14ac:dyDescent="0.4">
      <c r="A35" s="84" t="s">
        <v>2797</v>
      </c>
      <c r="B35" s="84" t="s">
        <v>2798</v>
      </c>
      <c r="C35" s="84" t="s">
        <v>2799</v>
      </c>
      <c r="D35" s="84" t="s">
        <v>2587</v>
      </c>
      <c r="E35" s="84" t="s">
        <v>2800</v>
      </c>
      <c r="F35" s="84" t="s">
        <v>2801</v>
      </c>
      <c r="G35" s="84" t="s">
        <v>2802</v>
      </c>
      <c r="H35" s="101" t="s">
        <v>2803</v>
      </c>
      <c r="I35" s="85" t="s">
        <v>10</v>
      </c>
      <c r="J35" s="85" t="s">
        <v>10</v>
      </c>
    </row>
    <row r="36" spans="1:11" x14ac:dyDescent="0.4">
      <c r="A36" s="84" t="s">
        <v>2804</v>
      </c>
      <c r="B36" s="84" t="s">
        <v>2805</v>
      </c>
      <c r="C36" s="84" t="s">
        <v>2806</v>
      </c>
      <c r="D36" s="84" t="s">
        <v>2587</v>
      </c>
      <c r="E36" s="84" t="s">
        <v>2807</v>
      </c>
      <c r="F36" s="84" t="s">
        <v>2808</v>
      </c>
      <c r="G36" s="84" t="s">
        <v>2809</v>
      </c>
      <c r="H36" s="74" t="s">
        <v>2810</v>
      </c>
      <c r="I36" s="85" t="s">
        <v>10</v>
      </c>
      <c r="J36" s="85" t="s">
        <v>10</v>
      </c>
      <c r="K36" s="84"/>
    </row>
    <row r="37" spans="1:11" x14ac:dyDescent="0.4">
      <c r="A37" s="84" t="s">
        <v>2811</v>
      </c>
      <c r="B37" s="84" t="s">
        <v>2812</v>
      </c>
      <c r="C37" s="84" t="s">
        <v>2813</v>
      </c>
      <c r="D37" s="84" t="s">
        <v>2579</v>
      </c>
      <c r="E37" s="84" t="s">
        <v>2814</v>
      </c>
      <c r="F37" s="84" t="s">
        <v>2815</v>
      </c>
      <c r="G37" s="84" t="s">
        <v>2816</v>
      </c>
      <c r="H37" s="84" t="s">
        <v>2817</v>
      </c>
      <c r="I37" s="85" t="s">
        <v>10</v>
      </c>
      <c r="J37" s="85" t="s">
        <v>10</v>
      </c>
      <c r="K37" s="84"/>
    </row>
    <row r="38" spans="1:11" x14ac:dyDescent="0.4">
      <c r="A38" s="84" t="s">
        <v>2818</v>
      </c>
      <c r="B38" s="84" t="s">
        <v>2819</v>
      </c>
      <c r="C38" s="84" t="s">
        <v>2820</v>
      </c>
      <c r="D38" s="84" t="s">
        <v>2587</v>
      </c>
      <c r="E38" s="91" t="s">
        <v>2821</v>
      </c>
      <c r="F38" s="84" t="s">
        <v>2822</v>
      </c>
      <c r="G38" s="84" t="s">
        <v>10872</v>
      </c>
      <c r="H38" s="104" t="s">
        <v>2823</v>
      </c>
      <c r="I38" s="85" t="s">
        <v>10</v>
      </c>
      <c r="J38" s="85" t="s">
        <v>10</v>
      </c>
      <c r="K38" s="84"/>
    </row>
    <row r="39" spans="1:11" x14ac:dyDescent="0.4">
      <c r="A39" s="84" t="s">
        <v>2824</v>
      </c>
      <c r="B39" s="84" t="s">
        <v>2825</v>
      </c>
      <c r="C39" s="84" t="s">
        <v>2826</v>
      </c>
      <c r="D39" s="84" t="s">
        <v>2579</v>
      </c>
      <c r="E39" s="84" t="s">
        <v>2827</v>
      </c>
      <c r="F39" s="84" t="s">
        <v>2828</v>
      </c>
      <c r="G39" s="84" t="s">
        <v>2829</v>
      </c>
      <c r="H39" s="101" t="s">
        <v>2830</v>
      </c>
      <c r="I39" s="85" t="s">
        <v>10</v>
      </c>
      <c r="J39" s="85" t="s">
        <v>10</v>
      </c>
      <c r="K39" s="84"/>
    </row>
    <row r="40" spans="1:11" x14ac:dyDescent="0.4">
      <c r="A40" s="84" t="s">
        <v>2831</v>
      </c>
      <c r="B40" s="84" t="s">
        <v>2832</v>
      </c>
      <c r="C40" s="84" t="s">
        <v>2833</v>
      </c>
      <c r="D40" s="84" t="s">
        <v>2587</v>
      </c>
      <c r="E40" s="105" t="s">
        <v>2834</v>
      </c>
      <c r="F40" s="84" t="s">
        <v>2835</v>
      </c>
      <c r="G40" s="84" t="s">
        <v>2836</v>
      </c>
      <c r="H40" s="101" t="s">
        <v>2837</v>
      </c>
      <c r="I40" s="85" t="s">
        <v>10</v>
      </c>
      <c r="J40" s="85" t="s">
        <v>10</v>
      </c>
      <c r="K40" s="84"/>
    </row>
    <row r="41" spans="1:11" x14ac:dyDescent="0.4">
      <c r="A41" s="84" t="s">
        <v>2838</v>
      </c>
      <c r="B41" s="84" t="s">
        <v>2839</v>
      </c>
      <c r="C41" s="84" t="s">
        <v>2840</v>
      </c>
      <c r="D41" s="84" t="s">
        <v>2587</v>
      </c>
      <c r="E41" s="84" t="s">
        <v>2841</v>
      </c>
      <c r="F41" s="84" t="s">
        <v>2842</v>
      </c>
      <c r="G41" s="84" t="s">
        <v>2843</v>
      </c>
      <c r="H41" s="101" t="s">
        <v>2844</v>
      </c>
      <c r="I41" s="85" t="s">
        <v>10</v>
      </c>
      <c r="J41" s="85" t="s">
        <v>10</v>
      </c>
      <c r="K41" s="84"/>
    </row>
    <row r="42" spans="1:11" x14ac:dyDescent="0.4">
      <c r="A42" s="84" t="s">
        <v>2845</v>
      </c>
      <c r="B42" s="84" t="s">
        <v>2846</v>
      </c>
      <c r="C42" s="84" t="s">
        <v>2847</v>
      </c>
      <c r="D42" s="84" t="s">
        <v>2587</v>
      </c>
      <c r="E42" s="84" t="s">
        <v>2848</v>
      </c>
      <c r="F42" s="97" t="s">
        <v>2849</v>
      </c>
      <c r="G42" s="110" t="s">
        <v>10871</v>
      </c>
      <c r="H42" s="104" t="s">
        <v>2850</v>
      </c>
      <c r="I42" s="85" t="s">
        <v>10</v>
      </c>
      <c r="J42" s="85" t="s">
        <v>10</v>
      </c>
      <c r="K42" s="84"/>
    </row>
    <row r="43" spans="1:11" x14ac:dyDescent="0.4">
      <c r="A43" s="84" t="s">
        <v>2851</v>
      </c>
      <c r="B43" s="84" t="s">
        <v>2852</v>
      </c>
      <c r="C43" s="84" t="s">
        <v>2853</v>
      </c>
      <c r="D43" s="84" t="s">
        <v>2587</v>
      </c>
      <c r="E43" s="84" t="s">
        <v>2854</v>
      </c>
      <c r="F43" s="84" t="s">
        <v>2855</v>
      </c>
      <c r="G43" s="84" t="s">
        <v>2856</v>
      </c>
      <c r="H43" s="101" t="s">
        <v>11069</v>
      </c>
      <c r="I43" s="85" t="s">
        <v>10</v>
      </c>
      <c r="J43" s="85" t="s">
        <v>10</v>
      </c>
      <c r="K43" s="84"/>
    </row>
    <row r="44" spans="1:11" x14ac:dyDescent="0.4">
      <c r="A44" s="84" t="s">
        <v>2857</v>
      </c>
      <c r="B44" s="84" t="s">
        <v>2858</v>
      </c>
      <c r="C44" s="84" t="s">
        <v>2859</v>
      </c>
      <c r="D44" s="84" t="s">
        <v>2860</v>
      </c>
      <c r="E44" s="84" t="s">
        <v>2861</v>
      </c>
      <c r="F44" s="84" t="s">
        <v>2862</v>
      </c>
      <c r="G44" s="84" t="s">
        <v>2863</v>
      </c>
      <c r="H44" s="84" t="s">
        <v>2864</v>
      </c>
      <c r="I44" s="85" t="s">
        <v>10</v>
      </c>
      <c r="J44" s="85" t="s">
        <v>10</v>
      </c>
      <c r="K44" s="84"/>
    </row>
    <row r="45" spans="1:11" x14ac:dyDescent="0.4">
      <c r="A45" s="84" t="s">
        <v>2865</v>
      </c>
      <c r="B45" s="84" t="s">
        <v>2866</v>
      </c>
      <c r="C45" s="84" t="s">
        <v>2867</v>
      </c>
      <c r="D45" s="84" t="s">
        <v>2579</v>
      </c>
      <c r="E45" s="84" t="s">
        <v>2868</v>
      </c>
      <c r="F45" s="84" t="s">
        <v>2869</v>
      </c>
      <c r="G45" s="84" t="s">
        <v>2870</v>
      </c>
      <c r="H45" s="111" t="s">
        <v>2871</v>
      </c>
      <c r="I45" s="85" t="s">
        <v>10</v>
      </c>
      <c r="J45" s="85" t="s">
        <v>10</v>
      </c>
      <c r="K45" s="84"/>
    </row>
    <row r="46" spans="1:11" x14ac:dyDescent="0.4">
      <c r="A46" s="84" t="s">
        <v>2872</v>
      </c>
      <c r="B46" s="84" t="s">
        <v>2873</v>
      </c>
      <c r="C46" s="84" t="s">
        <v>2874</v>
      </c>
      <c r="D46" s="84" t="s">
        <v>2587</v>
      </c>
      <c r="E46" s="84" t="s">
        <v>2875</v>
      </c>
      <c r="F46" s="84" t="s">
        <v>2876</v>
      </c>
      <c r="G46" s="84" t="s">
        <v>2877</v>
      </c>
      <c r="H46" s="77" t="s">
        <v>11148</v>
      </c>
      <c r="I46" s="85" t="s">
        <v>10</v>
      </c>
      <c r="J46" s="85" t="s">
        <v>10</v>
      </c>
      <c r="K46" s="84"/>
    </row>
  </sheetData>
  <phoneticPr fontId="1"/>
  <dataValidations count="5">
    <dataValidation type="textLength" allowBlank="1" showInputMessage="1" showErrorMessage="1" promptTitle="郵便番号" prompt="郵便番号は、半角数字ハイフン入りで入力してください。_x000a_（例：100-8916）" sqref="C36" xr:uid="{A1665A1E-D93B-4E00-9CAC-5E796CCD0CD7}">
      <formula1>8</formula1>
      <formula2>8</formula2>
    </dataValidation>
    <dataValidation type="list" allowBlank="1" sqref="I3:J18 J19 I20:J46" xr:uid="{4806025A-62BC-459B-B315-8D30E9E853B7}">
      <formula1>"○,未実施"</formula1>
    </dataValidation>
    <dataValidation type="textLength" allowBlank="1" showInputMessage="1" showErrorMessage="1" promptTitle="市区町村コード" prompt="市区町村コードは半角数字6桁で入力してください。" sqref="A5 A46" xr:uid="{79487732-A78A-4237-A480-404AC0CFF974}">
      <formula1>6</formula1>
      <formula2>6</formula2>
    </dataValidation>
    <dataValidation allowBlank="1" showInputMessage="1" sqref="G2:H2 C2" xr:uid="{9EAA5757-A656-45C5-A07A-1E8961AF6860}"/>
    <dataValidation allowBlank="1" showInputMessage="1" promptTitle="市区町村コード" sqref="A19:C19 B3:H18 A6:A18 F19:G19 A36:B36 D36:H36 A37:H41 A42:E42 H42 A43:H45 K36:K46 A20:H35 A2:A4 K3:K12 K14:K27 K29:K30 K32:K34 B46:G46" xr:uid="{F3DA00B2-78B1-4909-B26E-76B8C10ED9CD}"/>
  </dataValidations>
  <hyperlinks>
    <hyperlink ref="H46" r:id="rId1" xr:uid="{B9A94BFD-4DAC-4061-ADED-CAD5CB46DA14}"/>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CF32-4E05-4AAB-82FA-41C5346E325D}">
  <sheetPr codeName="Sheet9"/>
  <dimension ref="A1:K27"/>
  <sheetViews>
    <sheetView topLeftCell="G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63.25" style="69" bestFit="1" customWidth="1"/>
    <col min="6" max="6" width="62.75" style="69" bestFit="1" customWidth="1"/>
    <col min="7" max="7" width="15.25" style="69" bestFit="1" customWidth="1"/>
    <col min="8" max="8" width="97.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10861</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4" t="s">
        <v>2878</v>
      </c>
      <c r="B3" s="84" t="s">
        <v>2879</v>
      </c>
      <c r="C3" s="84" t="s">
        <v>2880</v>
      </c>
      <c r="D3" s="84" t="s">
        <v>2881</v>
      </c>
      <c r="E3" s="84" t="s">
        <v>2882</v>
      </c>
      <c r="F3" s="84" t="s">
        <v>2883</v>
      </c>
      <c r="G3" s="84" t="s">
        <v>2884</v>
      </c>
      <c r="H3" s="14" t="s">
        <v>2885</v>
      </c>
      <c r="I3" s="85" t="s">
        <v>10</v>
      </c>
      <c r="J3" s="85" t="s">
        <v>10</v>
      </c>
      <c r="K3" s="74"/>
    </row>
    <row r="4" spans="1:11" x14ac:dyDescent="0.4">
      <c r="A4" s="84" t="s">
        <v>2886</v>
      </c>
      <c r="B4" s="84" t="s">
        <v>2887</v>
      </c>
      <c r="C4" s="84" t="s">
        <v>2888</v>
      </c>
      <c r="D4" s="84" t="s">
        <v>2881</v>
      </c>
      <c r="E4" s="84" t="s">
        <v>2889</v>
      </c>
      <c r="F4" s="84" t="s">
        <v>2890</v>
      </c>
      <c r="G4" s="84" t="s">
        <v>2891</v>
      </c>
      <c r="H4" s="84" t="s">
        <v>11149</v>
      </c>
      <c r="I4" s="85" t="s">
        <v>10</v>
      </c>
      <c r="J4" s="85" t="s">
        <v>10</v>
      </c>
      <c r="K4" s="84"/>
    </row>
    <row r="5" spans="1:11" x14ac:dyDescent="0.4">
      <c r="A5" s="84" t="s">
        <v>2892</v>
      </c>
      <c r="B5" s="84" t="s">
        <v>2893</v>
      </c>
      <c r="C5" s="84" t="s">
        <v>2894</v>
      </c>
      <c r="D5" s="84" t="s">
        <v>2895</v>
      </c>
      <c r="E5" s="84" t="s">
        <v>2896</v>
      </c>
      <c r="F5" s="84" t="s">
        <v>2897</v>
      </c>
      <c r="G5" s="84" t="s">
        <v>2898</v>
      </c>
      <c r="H5" s="84" t="s">
        <v>2899</v>
      </c>
      <c r="I5" s="85" t="s">
        <v>10</v>
      </c>
      <c r="J5" s="85" t="s">
        <v>10</v>
      </c>
      <c r="K5" s="84"/>
    </row>
    <row r="6" spans="1:11" x14ac:dyDescent="0.4">
      <c r="A6" s="84" t="s">
        <v>2900</v>
      </c>
      <c r="B6" s="84" t="s">
        <v>2901</v>
      </c>
      <c r="C6" s="84" t="s">
        <v>2902</v>
      </c>
      <c r="D6" s="84" t="s">
        <v>2881</v>
      </c>
      <c r="E6" s="112" t="s">
        <v>2903</v>
      </c>
      <c r="F6" s="84" t="s">
        <v>2904</v>
      </c>
      <c r="G6" s="84" t="s">
        <v>2905</v>
      </c>
      <c r="H6" s="113" t="s">
        <v>11070</v>
      </c>
      <c r="I6" s="85" t="s">
        <v>10</v>
      </c>
      <c r="J6" s="85" t="s">
        <v>10</v>
      </c>
      <c r="K6" s="84"/>
    </row>
    <row r="7" spans="1:11" x14ac:dyDescent="0.4">
      <c r="A7" s="84" t="s">
        <v>2906</v>
      </c>
      <c r="B7" s="84" t="s">
        <v>2907</v>
      </c>
      <c r="C7" s="84" t="s">
        <v>2908</v>
      </c>
      <c r="D7" s="84" t="s">
        <v>2909</v>
      </c>
      <c r="E7" s="84" t="s">
        <v>2910</v>
      </c>
      <c r="F7" s="84" t="s">
        <v>2911</v>
      </c>
      <c r="G7" s="84" t="s">
        <v>2912</v>
      </c>
      <c r="H7" s="84"/>
      <c r="I7" s="85" t="s">
        <v>10</v>
      </c>
      <c r="J7" s="85" t="s">
        <v>10</v>
      </c>
      <c r="K7" s="84"/>
    </row>
    <row r="8" spans="1:11" s="108" customFormat="1" x14ac:dyDescent="0.4">
      <c r="A8" s="105" t="s">
        <v>2913</v>
      </c>
      <c r="B8" s="105" t="s">
        <v>2914</v>
      </c>
      <c r="C8" s="105" t="s">
        <v>2915</v>
      </c>
      <c r="D8" s="105" t="s">
        <v>2881</v>
      </c>
      <c r="E8" s="105" t="s">
        <v>2916</v>
      </c>
      <c r="F8" s="105" t="s">
        <v>2917</v>
      </c>
      <c r="G8" s="105" t="s">
        <v>2918</v>
      </c>
      <c r="H8" s="48" t="s">
        <v>2919</v>
      </c>
      <c r="I8" s="107" t="s">
        <v>2728</v>
      </c>
      <c r="J8" s="107" t="s">
        <v>2728</v>
      </c>
      <c r="K8" s="105"/>
    </row>
    <row r="9" spans="1:11" x14ac:dyDescent="0.4">
      <c r="A9" s="84" t="s">
        <v>2920</v>
      </c>
      <c r="B9" s="84" t="s">
        <v>2921</v>
      </c>
      <c r="C9" s="84" t="s">
        <v>2922</v>
      </c>
      <c r="D9" s="84" t="s">
        <v>2881</v>
      </c>
      <c r="E9" s="84" t="s">
        <v>2923</v>
      </c>
      <c r="F9" s="84" t="s">
        <v>2924</v>
      </c>
      <c r="G9" s="84" t="s">
        <v>2925</v>
      </c>
      <c r="H9" s="84" t="s">
        <v>2926</v>
      </c>
      <c r="I9" s="85" t="s">
        <v>10</v>
      </c>
      <c r="J9" s="85" t="s">
        <v>10</v>
      </c>
      <c r="K9" s="84"/>
    </row>
    <row r="10" spans="1:11" x14ac:dyDescent="0.4">
      <c r="A10" s="84" t="s">
        <v>2927</v>
      </c>
      <c r="B10" s="84" t="s">
        <v>2928</v>
      </c>
      <c r="C10" s="84" t="s">
        <v>2929</v>
      </c>
      <c r="D10" s="84" t="s">
        <v>2881</v>
      </c>
      <c r="E10" s="84" t="s">
        <v>2930</v>
      </c>
      <c r="F10" s="84" t="s">
        <v>2931</v>
      </c>
      <c r="G10" s="84" t="s">
        <v>2932</v>
      </c>
      <c r="H10" s="84" t="s">
        <v>11150</v>
      </c>
      <c r="I10" s="85" t="s">
        <v>10</v>
      </c>
      <c r="J10" s="85" t="s">
        <v>10</v>
      </c>
      <c r="K10" s="84"/>
    </row>
    <row r="11" spans="1:11" x14ac:dyDescent="0.4">
      <c r="A11" s="84" t="s">
        <v>2933</v>
      </c>
      <c r="B11" s="84" t="s">
        <v>2934</v>
      </c>
      <c r="C11" s="84" t="s">
        <v>2935</v>
      </c>
      <c r="D11" s="84" t="s">
        <v>2881</v>
      </c>
      <c r="E11" s="84" t="s">
        <v>2936</v>
      </c>
      <c r="F11" s="84" t="s">
        <v>2937</v>
      </c>
      <c r="G11" s="84" t="s">
        <v>2938</v>
      </c>
      <c r="H11" s="84" t="s">
        <v>2939</v>
      </c>
      <c r="I11" s="85" t="s">
        <v>10</v>
      </c>
      <c r="J11" s="85" t="s">
        <v>10</v>
      </c>
      <c r="K11" s="84"/>
    </row>
    <row r="12" spans="1:11" x14ac:dyDescent="0.4">
      <c r="A12" s="84" t="s">
        <v>2940</v>
      </c>
      <c r="B12" s="84" t="s">
        <v>2941</v>
      </c>
      <c r="C12" s="84" t="s">
        <v>2942</v>
      </c>
      <c r="D12" s="84" t="s">
        <v>2881</v>
      </c>
      <c r="E12" s="84" t="s">
        <v>2943</v>
      </c>
      <c r="F12" s="84" t="s">
        <v>2944</v>
      </c>
      <c r="G12" s="84" t="s">
        <v>2945</v>
      </c>
      <c r="H12" s="114" t="s">
        <v>2946</v>
      </c>
      <c r="I12" s="85" t="s">
        <v>10</v>
      </c>
      <c r="J12" s="85" t="s">
        <v>10</v>
      </c>
      <c r="K12" s="84"/>
    </row>
    <row r="13" spans="1:11" x14ac:dyDescent="0.4">
      <c r="A13" s="84" t="s">
        <v>2947</v>
      </c>
      <c r="B13" s="84" t="s">
        <v>2948</v>
      </c>
      <c r="C13" s="84" t="s">
        <v>2949</v>
      </c>
      <c r="D13" s="84" t="s">
        <v>2909</v>
      </c>
      <c r="E13" s="74" t="s">
        <v>2950</v>
      </c>
      <c r="F13" s="84" t="s">
        <v>2951</v>
      </c>
      <c r="G13" s="84" t="s">
        <v>2952</v>
      </c>
      <c r="H13" s="53" t="s">
        <v>2953</v>
      </c>
      <c r="I13" s="85" t="s">
        <v>10</v>
      </c>
      <c r="J13" s="85" t="s">
        <v>10</v>
      </c>
      <c r="K13" s="84"/>
    </row>
    <row r="14" spans="1:11" x14ac:dyDescent="0.4">
      <c r="A14" s="84" t="s">
        <v>2954</v>
      </c>
      <c r="B14" s="84" t="s">
        <v>2955</v>
      </c>
      <c r="C14" s="84" t="s">
        <v>2956</v>
      </c>
      <c r="D14" s="84" t="s">
        <v>2957</v>
      </c>
      <c r="E14" s="84" t="s">
        <v>2958</v>
      </c>
      <c r="F14" s="84" t="s">
        <v>2959</v>
      </c>
      <c r="G14" s="84" t="s">
        <v>2960</v>
      </c>
      <c r="H14" s="14" t="s">
        <v>2961</v>
      </c>
      <c r="I14" s="85" t="s">
        <v>10</v>
      </c>
      <c r="J14" s="85" t="s">
        <v>10</v>
      </c>
      <c r="K14" s="84"/>
    </row>
    <row r="15" spans="1:11" x14ac:dyDescent="0.4">
      <c r="A15" s="84" t="s">
        <v>2962</v>
      </c>
      <c r="B15" s="84" t="s">
        <v>2963</v>
      </c>
      <c r="C15" s="84" t="s">
        <v>2964</v>
      </c>
      <c r="D15" s="84" t="s">
        <v>2881</v>
      </c>
      <c r="E15" s="105" t="s">
        <v>2965</v>
      </c>
      <c r="F15" s="84" t="s">
        <v>2966</v>
      </c>
      <c r="G15" s="84" t="s">
        <v>2967</v>
      </c>
      <c r="H15" s="105" t="s">
        <v>11071</v>
      </c>
      <c r="I15" s="85" t="s">
        <v>10</v>
      </c>
      <c r="J15" s="85" t="s">
        <v>10</v>
      </c>
      <c r="K15" s="84"/>
    </row>
    <row r="16" spans="1:11" x14ac:dyDescent="0.4">
      <c r="A16" s="84" t="s">
        <v>2968</v>
      </c>
      <c r="B16" s="84" t="s">
        <v>2969</v>
      </c>
      <c r="C16" s="84" t="s">
        <v>2970</v>
      </c>
      <c r="D16" s="84" t="s">
        <v>2881</v>
      </c>
      <c r="E16" s="84" t="s">
        <v>2971</v>
      </c>
      <c r="F16" s="84" t="s">
        <v>2972</v>
      </c>
      <c r="G16" s="84" t="s">
        <v>2973</v>
      </c>
      <c r="H16" s="74" t="s">
        <v>2974</v>
      </c>
      <c r="I16" s="85" t="s">
        <v>10</v>
      </c>
      <c r="J16" s="85" t="s">
        <v>10</v>
      </c>
      <c r="K16" s="84"/>
    </row>
    <row r="17" spans="1:11" x14ac:dyDescent="0.4">
      <c r="A17" s="84" t="s">
        <v>2975</v>
      </c>
      <c r="B17" s="84" t="s">
        <v>2976</v>
      </c>
      <c r="C17" s="84" t="s">
        <v>2977</v>
      </c>
      <c r="D17" s="84" t="s">
        <v>2881</v>
      </c>
      <c r="E17" s="84" t="s">
        <v>2978</v>
      </c>
      <c r="F17" s="84" t="s">
        <v>2979</v>
      </c>
      <c r="G17" s="84" t="s">
        <v>2980</v>
      </c>
      <c r="H17" s="14" t="s">
        <v>2981</v>
      </c>
      <c r="I17" s="85" t="s">
        <v>10</v>
      </c>
      <c r="J17" s="85" t="s">
        <v>10</v>
      </c>
      <c r="K17" s="84"/>
    </row>
    <row r="18" spans="1:11" x14ac:dyDescent="0.4">
      <c r="A18" s="84" t="s">
        <v>2982</v>
      </c>
      <c r="B18" s="84" t="s">
        <v>2983</v>
      </c>
      <c r="C18" s="84" t="s">
        <v>2984</v>
      </c>
      <c r="D18" s="84" t="s">
        <v>2881</v>
      </c>
      <c r="E18" s="84" t="s">
        <v>2985</v>
      </c>
      <c r="F18" s="84" t="s">
        <v>2986</v>
      </c>
      <c r="G18" s="84" t="s">
        <v>2987</v>
      </c>
      <c r="H18" s="14"/>
      <c r="I18" s="85" t="s">
        <v>10</v>
      </c>
      <c r="J18" s="85" t="s">
        <v>10</v>
      </c>
      <c r="K18" s="84"/>
    </row>
    <row r="19" spans="1:11" x14ac:dyDescent="0.4">
      <c r="A19" s="84" t="s">
        <v>2988</v>
      </c>
      <c r="B19" s="84" t="s">
        <v>2989</v>
      </c>
      <c r="C19" s="84" t="s">
        <v>2990</v>
      </c>
      <c r="D19" s="84" t="s">
        <v>2881</v>
      </c>
      <c r="E19" s="91" t="s">
        <v>2991</v>
      </c>
      <c r="F19" s="91" t="s">
        <v>11047</v>
      </c>
      <c r="G19" s="84" t="s">
        <v>2992</v>
      </c>
      <c r="H19" s="84"/>
      <c r="I19" s="85" t="s">
        <v>10</v>
      </c>
      <c r="J19" s="85" t="s">
        <v>10</v>
      </c>
      <c r="K19" s="84"/>
    </row>
    <row r="20" spans="1:11" x14ac:dyDescent="0.4">
      <c r="A20" s="115" t="s">
        <v>2993</v>
      </c>
      <c r="B20" s="84" t="s">
        <v>2994</v>
      </c>
      <c r="C20" s="116" t="s">
        <v>2995</v>
      </c>
      <c r="D20" s="84" t="s">
        <v>2881</v>
      </c>
      <c r="E20" s="84" t="s">
        <v>2996</v>
      </c>
      <c r="F20" s="117" t="s">
        <v>2997</v>
      </c>
      <c r="G20" s="117" t="s">
        <v>2998</v>
      </c>
      <c r="H20" s="14" t="s">
        <v>2999</v>
      </c>
      <c r="I20" s="85" t="s">
        <v>10</v>
      </c>
      <c r="J20" s="85" t="s">
        <v>10</v>
      </c>
      <c r="K20" s="84"/>
    </row>
    <row r="21" spans="1:11" x14ac:dyDescent="0.4">
      <c r="A21" s="84" t="s">
        <v>3000</v>
      </c>
      <c r="B21" s="84" t="s">
        <v>3001</v>
      </c>
      <c r="C21" s="84" t="s">
        <v>3002</v>
      </c>
      <c r="D21" s="84" t="s">
        <v>2881</v>
      </c>
      <c r="E21" s="84" t="s">
        <v>3003</v>
      </c>
      <c r="F21" s="84" t="s">
        <v>3004</v>
      </c>
      <c r="G21" s="84" t="s">
        <v>3005</v>
      </c>
      <c r="H21" s="14" t="s">
        <v>3006</v>
      </c>
      <c r="I21" s="85" t="s">
        <v>10</v>
      </c>
      <c r="J21" s="85" t="s">
        <v>10</v>
      </c>
      <c r="K21" s="84"/>
    </row>
    <row r="22" spans="1:11" x14ac:dyDescent="0.4">
      <c r="A22" s="115" t="s">
        <v>3007</v>
      </c>
      <c r="B22" s="116" t="s">
        <v>3008</v>
      </c>
      <c r="C22" s="116" t="s">
        <v>3009</v>
      </c>
      <c r="D22" s="89" t="s">
        <v>2881</v>
      </c>
      <c r="E22" s="74" t="s">
        <v>3010</v>
      </c>
      <c r="F22" s="117" t="s">
        <v>3011</v>
      </c>
      <c r="G22" s="116" t="s">
        <v>3012</v>
      </c>
      <c r="H22" s="118" t="s">
        <v>3013</v>
      </c>
      <c r="I22" s="119" t="s">
        <v>10</v>
      </c>
      <c r="J22" s="119" t="s">
        <v>10</v>
      </c>
      <c r="K22" s="84"/>
    </row>
    <row r="23" spans="1:11" x14ac:dyDescent="0.4">
      <c r="A23" s="84" t="s">
        <v>3014</v>
      </c>
      <c r="B23" s="84" t="s">
        <v>3015</v>
      </c>
      <c r="C23" s="84" t="s">
        <v>10869</v>
      </c>
      <c r="D23" s="84" t="s">
        <v>2881</v>
      </c>
      <c r="E23" s="84" t="s">
        <v>3016</v>
      </c>
      <c r="F23" s="84" t="s">
        <v>3017</v>
      </c>
      <c r="G23" s="84" t="s">
        <v>11048</v>
      </c>
      <c r="H23" s="14" t="s">
        <v>3018</v>
      </c>
      <c r="I23" s="85" t="s">
        <v>10</v>
      </c>
      <c r="J23" s="85" t="s">
        <v>10</v>
      </c>
      <c r="K23" s="84"/>
    </row>
    <row r="24" spans="1:11" x14ac:dyDescent="0.4">
      <c r="A24" s="84" t="s">
        <v>3019</v>
      </c>
      <c r="B24" s="84" t="s">
        <v>3020</v>
      </c>
      <c r="C24" s="84" t="s">
        <v>3021</v>
      </c>
      <c r="D24" s="84" t="s">
        <v>2881</v>
      </c>
      <c r="E24" s="84" t="s">
        <v>3022</v>
      </c>
      <c r="F24" s="84" t="s">
        <v>3023</v>
      </c>
      <c r="G24" s="84" t="s">
        <v>3024</v>
      </c>
      <c r="H24" s="84"/>
      <c r="I24" s="85" t="s">
        <v>10</v>
      </c>
      <c r="J24" s="85" t="s">
        <v>10</v>
      </c>
      <c r="K24" s="84"/>
    </row>
    <row r="25" spans="1:11" x14ac:dyDescent="0.4">
      <c r="A25" s="84" t="s">
        <v>3025</v>
      </c>
      <c r="B25" s="84" t="s">
        <v>3026</v>
      </c>
      <c r="C25" s="84" t="s">
        <v>3027</v>
      </c>
      <c r="D25" s="84" t="s">
        <v>2881</v>
      </c>
      <c r="E25" s="84" t="s">
        <v>3028</v>
      </c>
      <c r="F25" s="84" t="s">
        <v>3029</v>
      </c>
      <c r="G25" s="84" t="s">
        <v>3030</v>
      </c>
      <c r="H25" s="84" t="s">
        <v>3031</v>
      </c>
      <c r="I25" s="85" t="s">
        <v>10</v>
      </c>
      <c r="J25" s="85" t="s">
        <v>10</v>
      </c>
      <c r="K25" s="74"/>
    </row>
    <row r="26" spans="1:11" x14ac:dyDescent="0.4">
      <c r="A26" s="84" t="s">
        <v>3032</v>
      </c>
      <c r="B26" s="84" t="s">
        <v>3033</v>
      </c>
      <c r="C26" s="84" t="s">
        <v>3034</v>
      </c>
      <c r="D26" s="84" t="s">
        <v>2881</v>
      </c>
      <c r="E26" s="84" t="s">
        <v>3035</v>
      </c>
      <c r="F26" s="84" t="s">
        <v>3036</v>
      </c>
      <c r="G26" s="84" t="s">
        <v>3037</v>
      </c>
      <c r="H26" s="14"/>
      <c r="I26" s="85" t="s">
        <v>10</v>
      </c>
      <c r="J26" s="85" t="s">
        <v>10</v>
      </c>
      <c r="K26" s="74"/>
    </row>
    <row r="27" spans="1:11" x14ac:dyDescent="0.4">
      <c r="A27" s="84" t="s">
        <v>3038</v>
      </c>
      <c r="B27" s="84" t="s">
        <v>3039</v>
      </c>
      <c r="C27" s="84" t="s">
        <v>3040</v>
      </c>
      <c r="D27" s="84" t="s">
        <v>2881</v>
      </c>
      <c r="E27" s="84" t="s">
        <v>3041</v>
      </c>
      <c r="F27" s="84" t="s">
        <v>3042</v>
      </c>
      <c r="G27" s="84" t="s">
        <v>3043</v>
      </c>
      <c r="H27" s="114" t="s">
        <v>3044</v>
      </c>
      <c r="I27" s="85" t="s">
        <v>10</v>
      </c>
      <c r="J27" s="85" t="s">
        <v>10</v>
      </c>
      <c r="K27" s="84"/>
    </row>
  </sheetData>
  <autoFilter ref="A2:K27" xr:uid="{4B88CF32-4E05-4AAB-82FA-41C5346E325D}"/>
  <phoneticPr fontId="1"/>
  <dataValidations count="6">
    <dataValidation type="textLength" allowBlank="1" showInputMessage="1" showErrorMessage="1" promptTitle="電話番号" prompt="電話番号は、半角数字ハイフン入りで入力してください。_x000a_（例：03-XXXX-XXXX）" sqref="G22" xr:uid="{9C9BAD7C-EA07-4C2C-A5F7-FB4CEB3F1A76}">
      <formula1>12</formula1>
      <formula2>13</formula2>
    </dataValidation>
    <dataValidation type="textLength" allowBlank="1" showInputMessage="1" showErrorMessage="1" promptTitle="市区町村コード" prompt="市区町村コードは半角数字6桁で入力してください。" sqref="A20 A22" xr:uid="{C4DCCEC9-168C-4AAA-9FC5-347ED4007417}">
      <formula1>6</formula1>
      <formula2>6</formula2>
    </dataValidation>
    <dataValidation type="textLength" allowBlank="1" showInputMessage="1" showErrorMessage="1" promptTitle="郵便番号" prompt="郵便番号は、半角数字ハイフン入りで入力してください。_x000a_（例：100-8916）" sqref="C20 C22" xr:uid="{F23080F5-038F-4CB7-91F7-5A4FEC456D23}">
      <formula1>8</formula1>
      <formula2>8</formula2>
    </dataValidation>
    <dataValidation allowBlank="1" showInputMessage="1" sqref="C2 G2:H2" xr:uid="{CC69237A-AD34-411C-8CB5-EF4691744F7D}"/>
    <dataValidation allowBlank="1" showInputMessage="1" promptTitle="市区町村コード" sqref="B3:H5 B6:G6 A8:H12 A13:D13 F13:G13 A14:H19 B20 D20:E20 H20 A21:H21 A23:H27 A2:A6 K4:K6 K8:K24 K27" xr:uid="{17DA527E-160E-4260-9A4A-61971886BEAE}"/>
    <dataValidation type="list" allowBlank="1" sqref="I3:J6 I8:J21 I23:J27" xr:uid="{6F639EF8-3D5B-47DE-A5C1-9B177CA9015D}">
      <formula1>"○,未実施"</formula1>
    </dataValidation>
  </dataValidations>
  <hyperlinks>
    <hyperlink ref="H3" display="https://www.city.utsunomiya.tochigi.jp/" xr:uid="{EAF46867-685B-4B3C-BE61-A4852580ECE6}"/>
    <hyperlink ref="H6" display="https://www.city.sano.lg.jp/soshikiichiran/kenkou/kenkozoshinka/gyomuannai/2/11014.html" xr:uid="{49A0613E-737B-4EAD-A873-57AB48136352}"/>
    <hyperlink ref="H8" display="https://www.city.nikko.lg.jp/" xr:uid="{4597EE9E-5C68-44CB-BF2F-FF4708E2C7A2}"/>
    <hyperlink ref="H12" display="https://www.city.yaita.tochigi.jp/soshiki/kenkouzousin/huushinjyosei.html" xr:uid="{7EFB6973-A8BE-4D63-9ACC-4AD9A36C229A}"/>
    <hyperlink ref="H13" display="https://www.city.nasushiobara.lg.jp/soshikikarasagasu/kenkozoshinka/kenko_iryo/9/5306.html" xr:uid="{74EF41A5-DD5F-45B3-8A19-8DF66360202A}"/>
    <hyperlink ref="H14" display="http://www.city.tochigi-sakura.lg.jp/medical/000026/000173/p000535.html" xr:uid="{9A18ED3F-9B85-4AC9-A451-330308EE86A5}"/>
    <hyperlink ref="H17" display="https://www.town.kaminokawa.lg.jp/0095/info-0000001489-0.html" xr:uid="{7C7839AE-D778-4E63-A55F-8FBD77202B6F}"/>
    <hyperlink ref="H20" display="https://www.town.ichikai.tochigi.jp" xr:uid="{1D2A5BFB-ADD8-4FE3-9995-D57DA81F6C25}"/>
    <hyperlink ref="H22" display="https://www.town.mibu.tochigi.jp/docs/2019060700018/" xr:uid="{9F4606D0-0F37-40B8-B473-94D877714137}"/>
    <hyperlink ref="H23" display="https://www.town.nogi.lg.jp/page/page002609.html" xr:uid="{AE7FED08-9375-4689-9A5B-7CAD8626560D}"/>
    <hyperlink ref="H27" display="https://www.town.tochigi-nakagawa.lg.jp/life/kenkou_iryou/2019-0626-1307-30.html" xr:uid="{6199D8EF-D642-46E5-AF72-5A37BC4384FA}"/>
    <hyperlink ref="H21" display="https://www.town.tochigi-haga.lg.jp" xr:uid="{98B11567-A02F-4391-8719-72ED8488298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5E4F5C3D9B414DB390C2860741E4DB" ma:contentTypeVersion="14" ma:contentTypeDescription="新しいドキュメントを作成します。" ma:contentTypeScope="" ma:versionID="d03985162cb506f593ae369f30207a2f">
  <xsd:schema xmlns:xsd="http://www.w3.org/2001/XMLSchema" xmlns:xs="http://www.w3.org/2001/XMLSchema" xmlns:p="http://schemas.microsoft.com/office/2006/metadata/properties" xmlns:ns2="98616c4a-6aec-4874-8a12-d25d9de75ab2" xmlns:ns3="85e6e18b-26c1-4122-9e79-e6c53ac26d53" targetNamespace="http://schemas.microsoft.com/office/2006/metadata/properties" ma:root="true" ma:fieldsID="3456e8a9a71bbaf15bf3a00568c404b4" ns2:_="" ns3:_="">
    <xsd:import namespace="98616c4a-6aec-4874-8a12-d25d9de75ab2"/>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616c4a-6aec-4874-8a12-d25d9de75ab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08ab18b-4125-44d4-9817-d4e2ceda73f2}"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616c4a-6aec-4874-8a12-d25d9de75ab2">
      <Terms xmlns="http://schemas.microsoft.com/office/infopath/2007/PartnerControls"/>
    </lcf76f155ced4ddcb4097134ff3c332f>
    <TaxCatchAll xmlns="85e6e18b-26c1-4122-9e79-e6c53ac26d53" xsi:nil="true"/>
    <Owner xmlns="98616c4a-6aec-4874-8a12-d25d9de75ab2">
      <UserInfo>
        <DisplayName/>
        <AccountId xsi:nil="true"/>
        <AccountType/>
      </UserInfo>
    </Owner>
  </documentManagement>
</p:properties>
</file>

<file path=customXml/itemProps1.xml><?xml version="1.0" encoding="utf-8"?>
<ds:datastoreItem xmlns:ds="http://schemas.openxmlformats.org/officeDocument/2006/customXml" ds:itemID="{8EBE61FC-E9E8-40A7-9324-686612A5B936}">
  <ds:schemaRefs>
    <ds:schemaRef ds:uri="http://schemas.microsoft.com/sharepoint/v3/contenttype/forms"/>
  </ds:schemaRefs>
</ds:datastoreItem>
</file>

<file path=customXml/itemProps2.xml><?xml version="1.0" encoding="utf-8"?>
<ds:datastoreItem xmlns:ds="http://schemas.openxmlformats.org/officeDocument/2006/customXml" ds:itemID="{05172307-35FD-466D-8F65-6C0B7F4CE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616c4a-6aec-4874-8a12-d25d9de75ab2"/>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650D70-DF6C-4748-8381-C3AAE3896649}">
  <ds:schemaRefs>
    <ds:schemaRef ds:uri="85e6e18b-26c1-4122-9e79-e6c53ac26d53"/>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98616c4a-6aec-4874-8a12-d25d9de75ab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47</vt:i4>
      </vt:variant>
    </vt:vector>
  </HeadingPairs>
  <TitlesOfParts>
    <vt:vector size="47" baseType="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2023-07-21T13:41:08Z</dcterms:created>
  <dcterms:modified xsi:type="dcterms:W3CDTF">2024-12-23T05:35:37Z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0x0101009A5E4F5C3D9B414DB390C2860741E4DB</vt:lpwstr>
  </property>
  <property fmtid="{D5CDD505-2E9C-101B-9397-08002B2CF9AE}" pid="3" name="MediaServiceImageTags">
    <vt:lpwstr/>
  </property>
</Properties>
</file>