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14FB329-2734-4C1B-8588-F4AF47ECE3F4}" xr6:coauthVersionLast="47" xr6:coauthVersionMax="47" xr10:uidLastSave="{00000000-0000-0000-0000-000000000000}"/>
  <bookViews>
    <workbookView xWindow="1710" yWindow="210" windowWidth="17940" windowHeight="152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T7" i="1"/>
  <c r="V7" i="1" s="1"/>
  <c r="W7" i="1" s="1"/>
</calcChain>
</file>

<file path=xl/sharedStrings.xml><?xml version="1.0" encoding="utf-8"?>
<sst xmlns="http://schemas.openxmlformats.org/spreadsheetml/2006/main" count="213" uniqueCount="79">
  <si>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</si>
  <si>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</si>
  <si>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</si>
  <si>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</si>
  <si>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</si>
  <si>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</si>
  <si>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</si>
  <si>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</si>
  <si>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</si>
  <si>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</si>
  <si>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</si>
  <si>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</si>
  <si>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</si>
  <si>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</si>
  <si>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</si>
  <si>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</si>
  <si>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</si>
  <si>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</si>
  <si>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</si>
  <si>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</si>
  <si>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</si>
  <si>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</si>
  <si>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</si>
  <si>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</si>
  <si>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</si>
  <si>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</si>
  <si>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</si>
  <si>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</si>
  <si>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</si>
  <si>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</si>
  <si>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</si>
  <si>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</si>
  <si>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</si>
  <si>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</si>
  <si>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rPh sb="7" eb="9">
      <t>フクシマ</t>
    </rPh>
    <rPh sb="9" eb="10">
      <t>シ</t>
    </rPh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</si>
  <si>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</si>
  <si>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6"/>
  </si>
  <si>
    <t>みそ</t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</si>
  <si>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</si>
  <si>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</si>
  <si>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</si>
  <si>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&lt;5.06</t>
  </si>
  <si>
    <t>&lt;4.90</t>
  </si>
  <si>
    <t>&lt;10</t>
  </si>
  <si>
    <t>製造・加工所：福島市</t>
    <phoneticPr fontId="1"/>
  </si>
  <si>
    <t>&lt;4.73</t>
  </si>
  <si>
    <t>&lt;4.54</t>
  </si>
  <si>
    <t>&lt;9.3</t>
  </si>
  <si>
    <t>&lt;6.78</t>
  </si>
  <si>
    <t>&lt;5.48</t>
  </si>
  <si>
    <t>&lt;12</t>
  </si>
  <si>
    <t>&lt;5.38</t>
  </si>
  <si>
    <t>&lt;5.83</t>
  </si>
  <si>
    <t>&lt;11</t>
  </si>
  <si>
    <t>キムチの素</t>
    <rPh sb="4" eb="5">
      <t>モト</t>
    </rPh>
    <phoneticPr fontId="1"/>
  </si>
  <si>
    <t>&lt;5.51</t>
  </si>
  <si>
    <t>&lt;5.36</t>
  </si>
  <si>
    <t>そうざい</t>
    <phoneticPr fontId="1"/>
  </si>
  <si>
    <t>&lt;6.39</t>
  </si>
  <si>
    <t>&lt;5.68</t>
  </si>
  <si>
    <t>&lt;6.16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</si>
  <si>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</si>
  <si>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</si>
  <si>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</si>
  <si>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</si>
  <si>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&lt;0.757</t>
  </si>
  <si>
    <t>&lt;0.764</t>
  </si>
  <si>
    <t>&lt;1.5</t>
  </si>
  <si>
    <t>乾めん</t>
    <rPh sb="0" eb="1">
      <t>カン</t>
    </rPh>
    <phoneticPr fontId="1"/>
  </si>
  <si>
    <t>&lt;6.63</t>
  </si>
  <si>
    <t>&lt;5.15</t>
  </si>
  <si>
    <t>&lt;8.59</t>
  </si>
  <si>
    <t>&lt;6.25</t>
  </si>
  <si>
    <t>&lt;15</t>
  </si>
  <si>
    <t>&lt;7.71</t>
  </si>
  <si>
    <t>&lt;6.95</t>
  </si>
  <si>
    <t>菓子類</t>
    <rPh sb="0" eb="3">
      <t>カシルイ</t>
    </rPh>
    <phoneticPr fontId="1"/>
  </si>
  <si>
    <t>&lt;5.70</t>
  </si>
  <si>
    <t>&lt;5.81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</si>
</sst>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3" fillId="2" borderId="19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57" fontId="2" fillId="2" borderId="48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2" borderId="0" xfId="0" applyFont="1" applyFill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3.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6.625" style="3" customWidth="1"/>
    <col min="14" max="14" width="10.625" style="3" customWidth="1"/>
    <col min="15" max="16" width="10.625" style="5" customWidth="1"/>
    <col min="17" max="18" width="12.625" style="3" hidden="1" customWidth="1"/>
    <col min="19" max="19" width="12.625" style="5" hidden="1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96" t="s">
        <v>0</v>
      </c>
      <c r="B1" s="97"/>
      <c r="C1" s="97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55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49" t="s">
        <v>1</v>
      </c>
      <c r="B3" s="48" t="s">
        <v>2</v>
      </c>
      <c r="C3" s="51" t="s">
        <v>3</v>
      </c>
      <c r="D3" s="30" t="s">
        <v>4</v>
      </c>
      <c r="E3" s="28"/>
      <c r="F3" s="29"/>
      <c r="G3" s="52" t="s">
        <v>5</v>
      </c>
      <c r="H3" s="41" t="s">
        <v>6</v>
      </c>
      <c r="I3" s="27" t="s">
        <v>7</v>
      </c>
      <c r="J3" s="28"/>
      <c r="K3" s="28"/>
      <c r="L3" s="29"/>
      <c r="M3" s="30" t="s">
        <v>8</v>
      </c>
      <c r="N3" s="29"/>
      <c r="O3" s="31" t="s">
        <v>9</v>
      </c>
      <c r="P3" s="32"/>
      <c r="Q3" s="30" t="s">
        <v>10</v>
      </c>
      <c r="R3" s="28"/>
      <c r="S3" s="28"/>
      <c r="T3" s="56"/>
      <c r="U3" s="28"/>
      <c r="V3" s="28"/>
      <c r="W3" s="29"/>
    </row>
    <row r="4" spans="1:24" x14ac:dyDescent="0.4">
      <c r="A4" s="49"/>
      <c r="B4" s="49"/>
      <c r="C4" s="17"/>
      <c r="D4" s="33" t="s">
        <v>11</v>
      </c>
      <c r="E4" s="36" t="s">
        <v>12</v>
      </c>
      <c r="F4" s="16" t="s">
        <v>13</v>
      </c>
      <c r="G4" s="53"/>
      <c r="H4" s="42"/>
      <c r="I4" s="36" t="s">
        <v>14</v>
      </c>
      <c r="J4" s="9"/>
      <c r="K4" s="57"/>
      <c r="L4" s="16" t="s">
        <v>15</v>
      </c>
      <c r="M4" s="36" t="s">
        <v>16</v>
      </c>
      <c r="N4" s="16" t="s">
        <v>17</v>
      </c>
      <c r="O4" s="19" t="s">
        <v>18</v>
      </c>
      <c r="P4" s="22" t="s">
        <v>19</v>
      </c>
      <c r="Q4" s="25" t="s">
        <v>20</v>
      </c>
      <c r="R4" s="26"/>
      <c r="S4" s="26"/>
      <c r="T4" s="58" t="s">
        <v>21</v>
      </c>
      <c r="U4" s="59" t="s">
        <v>22</v>
      </c>
      <c r="V4" s="13" t="s">
        <v>23</v>
      </c>
      <c r="W4" s="16" t="s">
        <v>24</v>
      </c>
    </row>
    <row r="5" spans="1:24" ht="110.1" customHeight="1" x14ac:dyDescent="0.4">
      <c r="A5" s="49"/>
      <c r="B5" s="49"/>
      <c r="C5" s="17"/>
      <c r="D5" s="34"/>
      <c r="E5" s="37"/>
      <c r="F5" s="39"/>
      <c r="G5" s="53"/>
      <c r="H5" s="42"/>
      <c r="I5" s="37"/>
      <c r="J5" s="44" t="s">
        <v>25</v>
      </c>
      <c r="K5" s="44" t="s">
        <v>26</v>
      </c>
      <c r="L5" s="17"/>
      <c r="M5" s="37"/>
      <c r="N5" s="17"/>
      <c r="O5" s="20"/>
      <c r="P5" s="23"/>
      <c r="Q5" s="46" t="s">
        <v>27</v>
      </c>
      <c r="R5" s="47"/>
      <c r="S5" s="47"/>
      <c r="T5" s="60"/>
      <c r="U5" s="61"/>
      <c r="V5" s="14"/>
      <c r="W5" s="17"/>
    </row>
    <row r="6" spans="1:24" ht="18.75" customHeight="1" thickBot="1" x14ac:dyDescent="0.45">
      <c r="A6" s="50"/>
      <c r="B6" s="50"/>
      <c r="C6" s="18"/>
      <c r="D6" s="35"/>
      <c r="E6" s="38"/>
      <c r="F6" s="40"/>
      <c r="G6" s="54"/>
      <c r="H6" s="43"/>
      <c r="I6" s="38"/>
      <c r="J6" s="45"/>
      <c r="K6" s="62"/>
      <c r="L6" s="18"/>
      <c r="M6" s="38"/>
      <c r="N6" s="18"/>
      <c r="O6" s="21"/>
      <c r="P6" s="24"/>
      <c r="Q6" s="10" t="s">
        <v>28</v>
      </c>
      <c r="R6" s="11" t="s">
        <v>29</v>
      </c>
      <c r="S6" s="63" t="s">
        <v>30</v>
      </c>
      <c r="T6" s="64"/>
      <c r="U6" s="65"/>
      <c r="V6" s="15"/>
      <c r="W6" s="18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33</v>
      </c>
      <c r="F7" s="67" t="s">
        <v>34</v>
      </c>
      <c r="G7" s="98" t="s">
        <v>35</v>
      </c>
      <c r="H7" s="69" t="s">
        <v>36</v>
      </c>
      <c r="I7" s="70" t="s">
        <v>37</v>
      </c>
      <c r="J7" s="66"/>
      <c r="K7" s="70" t="s">
        <v>33</v>
      </c>
      <c r="L7" s="71" t="s">
        <v>38</v>
      </c>
      <c r="M7" s="66" t="s">
        <v>39</v>
      </c>
      <c r="N7" s="72" t="s">
        <v>40</v>
      </c>
      <c r="O7" s="73">
        <v>45636</v>
      </c>
      <c r="P7" s="74">
        <v>45637</v>
      </c>
      <c r="Q7" s="68" t="s">
        <v>41</v>
      </c>
      <c r="R7" s="66" t="s">
        <v>42</v>
      </c>
      <c r="S7" s="75" t="s">
        <v>43</v>
      </c>
      <c r="T7" s="76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&lt;5.06</v>
      </c>
      <c r="U7" s="76" t="s">
        <v>42</v>
      </c>
      <c r="V7" s="77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71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32</v>
      </c>
      <c r="E8" s="66" t="s">
        <v>33</v>
      </c>
      <c r="F8" s="67" t="s">
        <v>44</v>
      </c>
      <c r="G8" s="98" t="s">
        <v>35</v>
      </c>
      <c r="H8" s="69" t="s">
        <v>36</v>
      </c>
      <c r="I8" s="70" t="s">
        <v>37</v>
      </c>
      <c r="J8" s="66"/>
      <c r="K8" s="70" t="s">
        <v>33</v>
      </c>
      <c r="L8" s="71" t="s">
        <v>38</v>
      </c>
      <c r="M8" s="66" t="s">
        <v>39</v>
      </c>
      <c r="N8" s="72" t="s">
        <v>40</v>
      </c>
      <c r="O8" s="73">
        <v>45636</v>
      </c>
      <c r="P8" s="74">
        <v>45637</v>
      </c>
      <c r="Q8" s="68" t="s">
        <v>45</v>
      </c>
      <c r="R8" s="66" t="s">
        <v>46</v>
      </c>
      <c r="S8" s="75" t="s">
        <v>47</v>
      </c>
      <c r="T8" s="76" t="str">
        <f t="shared" si="0"/>
        <v>&lt;4.73</v>
      </c>
      <c r="U8" s="76" t="str">
        <f t="shared" si="0"/>
        <v>&lt;4.54</v>
      </c>
      <c r="V8" s="77" t="str">
        <f t="shared" si="1"/>
        <v>&lt;9.3</v>
      </c>
      <c r="W8" s="71" t="str">
        <f t="shared" ref="W8:W18" si="2">IF(ISERROR(V8*1),"",IF(AND(H8="飲料水",V8&gt;=11),"○",IF(AND(H8="牛乳・乳児用食品",V8&gt;=51),"○",IF(AND(H8&lt;&gt;"",V8&gt;=110),"○",""))))</f>
        <v/>
      </c>
    </row>
    <row r="9" spans="1:24" x14ac:dyDescent="0.4">
      <c r="A9" s="66">
        <v>3</v>
      </c>
      <c r="B9" s="66" t="s">
        <v>31</v>
      </c>
      <c r="C9" s="67" t="s">
        <v>31</v>
      </c>
      <c r="D9" s="68" t="s">
        <v>32</v>
      </c>
      <c r="E9" s="66" t="s">
        <v>33</v>
      </c>
      <c r="F9" s="67" t="s">
        <v>44</v>
      </c>
      <c r="G9" s="98" t="s">
        <v>35</v>
      </c>
      <c r="H9" s="69" t="s">
        <v>36</v>
      </c>
      <c r="I9" s="70" t="s">
        <v>37</v>
      </c>
      <c r="J9" s="66"/>
      <c r="K9" s="70" t="s">
        <v>33</v>
      </c>
      <c r="L9" s="71" t="s">
        <v>38</v>
      </c>
      <c r="M9" s="66" t="s">
        <v>39</v>
      </c>
      <c r="N9" s="72" t="s">
        <v>40</v>
      </c>
      <c r="O9" s="73">
        <v>45636</v>
      </c>
      <c r="P9" s="74">
        <v>45637</v>
      </c>
      <c r="Q9" s="68" t="s">
        <v>48</v>
      </c>
      <c r="R9" s="66" t="s">
        <v>49</v>
      </c>
      <c r="S9" s="75" t="s">
        <v>50</v>
      </c>
      <c r="T9" s="76" t="str">
        <f t="shared" si="0"/>
        <v>&lt;6.78</v>
      </c>
      <c r="U9" s="76" t="str">
        <f t="shared" si="0"/>
        <v>&lt;5.48</v>
      </c>
      <c r="V9" s="77" t="str">
        <f t="shared" si="1"/>
        <v>&lt;12</v>
      </c>
      <c r="W9" s="71" t="str">
        <f t="shared" si="2"/>
        <v/>
      </c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32</v>
      </c>
      <c r="E10" s="66" t="s">
        <v>33</v>
      </c>
      <c r="F10" s="67" t="s">
        <v>44</v>
      </c>
      <c r="G10" s="98" t="s">
        <v>35</v>
      </c>
      <c r="H10" s="69" t="s">
        <v>36</v>
      </c>
      <c r="I10" s="70" t="s">
        <v>37</v>
      </c>
      <c r="J10" s="66"/>
      <c r="K10" s="70" t="s">
        <v>33</v>
      </c>
      <c r="L10" s="71" t="s">
        <v>38</v>
      </c>
      <c r="M10" s="66" t="s">
        <v>39</v>
      </c>
      <c r="N10" s="72" t="s">
        <v>40</v>
      </c>
      <c r="O10" s="73">
        <v>45636</v>
      </c>
      <c r="P10" s="74">
        <v>45637</v>
      </c>
      <c r="Q10" s="68" t="s">
        <v>51</v>
      </c>
      <c r="R10" s="66" t="s">
        <v>52</v>
      </c>
      <c r="S10" s="75" t="s">
        <v>53</v>
      </c>
      <c r="T10" s="76" t="str">
        <f t="shared" si="0"/>
        <v>&lt;5.38</v>
      </c>
      <c r="U10" s="76" t="str">
        <f t="shared" si="0"/>
        <v>&lt;5.83</v>
      </c>
      <c r="V10" s="77" t="str">
        <f t="shared" si="1"/>
        <v>&lt;11</v>
      </c>
      <c r="W10" s="71" t="str">
        <f t="shared" si="2"/>
        <v/>
      </c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32</v>
      </c>
      <c r="E11" s="66" t="s">
        <v>33</v>
      </c>
      <c r="F11" s="67" t="s">
        <v>44</v>
      </c>
      <c r="G11" s="98" t="s">
        <v>35</v>
      </c>
      <c r="H11" s="69" t="s">
        <v>36</v>
      </c>
      <c r="I11" s="70" t="s">
        <v>54</v>
      </c>
      <c r="J11" s="66"/>
      <c r="K11" s="70" t="s">
        <v>33</v>
      </c>
      <c r="L11" s="71" t="s">
        <v>38</v>
      </c>
      <c r="M11" s="66" t="s">
        <v>39</v>
      </c>
      <c r="N11" s="72" t="s">
        <v>40</v>
      </c>
      <c r="O11" s="73">
        <v>45636</v>
      </c>
      <c r="P11" s="74">
        <v>45637</v>
      </c>
      <c r="Q11" s="68" t="s">
        <v>55</v>
      </c>
      <c r="R11" s="66" t="s">
        <v>56</v>
      </c>
      <c r="S11" s="75" t="s">
        <v>53</v>
      </c>
      <c r="T11" s="76" t="str">
        <f t="shared" si="0"/>
        <v>&lt;5.51</v>
      </c>
      <c r="U11" s="76" t="str">
        <f t="shared" si="0"/>
        <v>&lt;5.36</v>
      </c>
      <c r="V11" s="77" t="str">
        <f t="shared" si="1"/>
        <v>&lt;11</v>
      </c>
      <c r="W11" s="71" t="str">
        <f t="shared" si="2"/>
        <v/>
      </c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32</v>
      </c>
      <c r="E12" s="66" t="s">
        <v>33</v>
      </c>
      <c r="F12" s="67" t="s">
        <v>44</v>
      </c>
      <c r="G12" s="98" t="s">
        <v>35</v>
      </c>
      <c r="H12" s="69" t="s">
        <v>36</v>
      </c>
      <c r="I12" s="70" t="s">
        <v>57</v>
      </c>
      <c r="J12" s="66"/>
      <c r="K12" s="70" t="s">
        <v>33</v>
      </c>
      <c r="L12" s="71" t="s">
        <v>38</v>
      </c>
      <c r="M12" s="66" t="s">
        <v>39</v>
      </c>
      <c r="N12" s="72" t="s">
        <v>40</v>
      </c>
      <c r="O12" s="73">
        <v>45636</v>
      </c>
      <c r="P12" s="74">
        <v>45637</v>
      </c>
      <c r="Q12" s="68" t="s">
        <v>58</v>
      </c>
      <c r="R12" s="66" t="s">
        <v>59</v>
      </c>
      <c r="S12" s="75" t="s">
        <v>50</v>
      </c>
      <c r="T12" s="76" t="str">
        <f t="shared" si="0"/>
        <v>&lt;6.39</v>
      </c>
      <c r="U12" s="76" t="str">
        <f t="shared" si="0"/>
        <v>&lt;5.68</v>
      </c>
      <c r="V12" s="77" t="str">
        <f t="shared" si="1"/>
        <v>&lt;12</v>
      </c>
      <c r="W12" s="71" t="str">
        <f t="shared" si="2"/>
        <v/>
      </c>
    </row>
    <row r="13" spans="1:24" x14ac:dyDescent="0.4">
      <c r="A13" s="66">
        <v>7</v>
      </c>
      <c r="B13" s="66" t="s">
        <v>31</v>
      </c>
      <c r="C13" s="67" t="s">
        <v>31</v>
      </c>
      <c r="D13" s="68" t="s">
        <v>32</v>
      </c>
      <c r="E13" s="66" t="s">
        <v>33</v>
      </c>
      <c r="F13" s="67" t="s">
        <v>44</v>
      </c>
      <c r="G13" s="98" t="s">
        <v>35</v>
      </c>
      <c r="H13" s="69" t="s">
        <v>36</v>
      </c>
      <c r="I13" s="70" t="s">
        <v>57</v>
      </c>
      <c r="J13" s="66"/>
      <c r="K13" s="70" t="s">
        <v>33</v>
      </c>
      <c r="L13" s="71" t="s">
        <v>38</v>
      </c>
      <c r="M13" s="66" t="s">
        <v>39</v>
      </c>
      <c r="N13" s="72" t="s">
        <v>40</v>
      </c>
      <c r="O13" s="73">
        <v>45636</v>
      </c>
      <c r="P13" s="74">
        <v>45637</v>
      </c>
      <c r="Q13" s="68" t="s">
        <v>60</v>
      </c>
      <c r="R13" s="66" t="s">
        <v>59</v>
      </c>
      <c r="S13" s="75" t="s">
        <v>50</v>
      </c>
      <c r="T13" s="76" t="str">
        <f t="shared" si="0"/>
        <v>&lt;6.16</v>
      </c>
      <c r="U13" s="76" t="str">
        <f t="shared" si="0"/>
        <v>&lt;5.68</v>
      </c>
      <c r="V13" s="77" t="str">
        <f t="shared" si="1"/>
        <v>&lt;12</v>
      </c>
      <c r="W13" s="71" t="str">
        <f t="shared" si="2"/>
        <v/>
      </c>
    </row>
    <row r="14" spans="1:24" x14ac:dyDescent="0.4">
      <c r="A14" s="66">
        <v>8</v>
      </c>
      <c r="B14" s="66" t="s">
        <v>31</v>
      </c>
      <c r="C14" s="67" t="s">
        <v>31</v>
      </c>
      <c r="D14" s="68" t="s">
        <v>61</v>
      </c>
      <c r="E14" s="66" t="s">
        <v>31</v>
      </c>
      <c r="F14" s="78" t="s">
        <v>62</v>
      </c>
      <c r="G14" s="98" t="s">
        <v>63</v>
      </c>
      <c r="H14" s="69" t="s">
        <v>36</v>
      </c>
      <c r="I14" s="70" t="s">
        <v>64</v>
      </c>
      <c r="J14" s="66"/>
      <c r="K14" s="70" t="s">
        <v>33</v>
      </c>
      <c r="L14" s="71" t="s">
        <v>38</v>
      </c>
      <c r="M14" s="66" t="s">
        <v>39</v>
      </c>
      <c r="N14" s="72" t="s">
        <v>40</v>
      </c>
      <c r="O14" s="73">
        <v>45643</v>
      </c>
      <c r="P14" s="74">
        <v>45644</v>
      </c>
      <c r="Q14" s="68" t="s">
        <v>65</v>
      </c>
      <c r="R14" s="66" t="s">
        <v>66</v>
      </c>
      <c r="S14" s="75" t="s">
        <v>67</v>
      </c>
      <c r="T14" s="76" t="str">
        <f t="shared" si="0"/>
        <v>&lt;0.757</v>
      </c>
      <c r="U14" s="76" t="str">
        <f t="shared" si="0"/>
        <v>&lt;0.764</v>
      </c>
      <c r="V14" s="77" t="str">
        <f t="shared" si="1"/>
        <v>&lt;1.5</v>
      </c>
      <c r="W14" s="71" t="str">
        <f t="shared" si="2"/>
        <v/>
      </c>
    </row>
    <row r="15" spans="1:24" x14ac:dyDescent="0.4">
      <c r="A15" s="66">
        <v>9</v>
      </c>
      <c r="B15" s="66" t="s">
        <v>31</v>
      </c>
      <c r="C15" s="67" t="s">
        <v>31</v>
      </c>
      <c r="D15" s="68" t="s">
        <v>32</v>
      </c>
      <c r="E15" s="66" t="s">
        <v>33</v>
      </c>
      <c r="F15" s="67" t="s">
        <v>44</v>
      </c>
      <c r="G15" s="98" t="s">
        <v>35</v>
      </c>
      <c r="H15" s="69" t="s">
        <v>36</v>
      </c>
      <c r="I15" s="70" t="s">
        <v>68</v>
      </c>
      <c r="J15" s="70"/>
      <c r="K15" s="70" t="s">
        <v>33</v>
      </c>
      <c r="L15" s="71" t="s">
        <v>38</v>
      </c>
      <c r="M15" s="66" t="s">
        <v>39</v>
      </c>
      <c r="N15" s="72" t="s">
        <v>40</v>
      </c>
      <c r="O15" s="73">
        <v>45643</v>
      </c>
      <c r="P15" s="74">
        <v>45644</v>
      </c>
      <c r="Q15" s="68" t="s">
        <v>69</v>
      </c>
      <c r="R15" s="66" t="s">
        <v>70</v>
      </c>
      <c r="S15" s="75" t="s">
        <v>50</v>
      </c>
      <c r="T15" s="76" t="str">
        <f t="shared" si="0"/>
        <v>&lt;6.63</v>
      </c>
      <c r="U15" s="76" t="str">
        <f t="shared" si="0"/>
        <v>&lt;5.15</v>
      </c>
      <c r="V15" s="77" t="str">
        <f t="shared" si="1"/>
        <v>&lt;12</v>
      </c>
      <c r="W15" s="71" t="str">
        <f t="shared" si="2"/>
        <v/>
      </c>
    </row>
    <row r="16" spans="1:24" x14ac:dyDescent="0.4">
      <c r="A16" s="66">
        <v>10</v>
      </c>
      <c r="B16" s="66" t="s">
        <v>31</v>
      </c>
      <c r="C16" s="67" t="s">
        <v>31</v>
      </c>
      <c r="D16" s="68" t="s">
        <v>32</v>
      </c>
      <c r="E16" s="66" t="s">
        <v>33</v>
      </c>
      <c r="F16" s="67" t="s">
        <v>44</v>
      </c>
      <c r="G16" s="98" t="s">
        <v>35</v>
      </c>
      <c r="H16" s="69" t="s">
        <v>36</v>
      </c>
      <c r="I16" s="70" t="s">
        <v>68</v>
      </c>
      <c r="J16" s="70"/>
      <c r="K16" s="70" t="s">
        <v>33</v>
      </c>
      <c r="L16" s="71" t="s">
        <v>38</v>
      </c>
      <c r="M16" s="66" t="s">
        <v>39</v>
      </c>
      <c r="N16" s="72" t="s">
        <v>40</v>
      </c>
      <c r="O16" s="73">
        <v>45643</v>
      </c>
      <c r="P16" s="74">
        <v>45644</v>
      </c>
      <c r="Q16" s="68" t="s">
        <v>71</v>
      </c>
      <c r="R16" s="66" t="s">
        <v>72</v>
      </c>
      <c r="S16" s="75" t="s">
        <v>73</v>
      </c>
      <c r="T16" s="76" t="str">
        <f t="shared" si="0"/>
        <v>&lt;8.59</v>
      </c>
      <c r="U16" s="76" t="str">
        <f t="shared" si="0"/>
        <v>&lt;6.25</v>
      </c>
      <c r="V16" s="77" t="str">
        <f t="shared" si="1"/>
        <v>&lt;15</v>
      </c>
      <c r="W16" s="71" t="str">
        <f t="shared" si="2"/>
        <v/>
      </c>
    </row>
    <row r="17" spans="1:23" x14ac:dyDescent="0.4">
      <c r="A17" s="66">
        <v>11</v>
      </c>
      <c r="B17" s="66" t="s">
        <v>31</v>
      </c>
      <c r="C17" s="67" t="s">
        <v>31</v>
      </c>
      <c r="D17" s="68" t="s">
        <v>32</v>
      </c>
      <c r="E17" s="66" t="s">
        <v>33</v>
      </c>
      <c r="F17" s="67" t="s">
        <v>44</v>
      </c>
      <c r="G17" s="98" t="s">
        <v>35</v>
      </c>
      <c r="H17" s="69" t="s">
        <v>36</v>
      </c>
      <c r="I17" s="70" t="s">
        <v>68</v>
      </c>
      <c r="J17" s="70"/>
      <c r="K17" s="70" t="s">
        <v>33</v>
      </c>
      <c r="L17" s="71" t="s">
        <v>38</v>
      </c>
      <c r="M17" s="66" t="s">
        <v>39</v>
      </c>
      <c r="N17" s="72" t="s">
        <v>40</v>
      </c>
      <c r="O17" s="73">
        <v>45643</v>
      </c>
      <c r="P17" s="74">
        <v>45644</v>
      </c>
      <c r="Q17" s="68" t="s">
        <v>74</v>
      </c>
      <c r="R17" s="66" t="s">
        <v>75</v>
      </c>
      <c r="S17" s="75" t="s">
        <v>73</v>
      </c>
      <c r="T17" s="76" t="str">
        <f t="shared" si="0"/>
        <v>&lt;7.71</v>
      </c>
      <c r="U17" s="76" t="str">
        <f t="shared" si="0"/>
        <v>&lt;6.95</v>
      </c>
      <c r="V17" s="77" t="str">
        <f t="shared" si="1"/>
        <v>&lt;15</v>
      </c>
      <c r="W17" s="71" t="str">
        <f t="shared" si="2"/>
        <v/>
      </c>
    </row>
    <row r="18" spans="1:23" ht="19.5" thickBot="1" x14ac:dyDescent="0.45">
      <c r="A18" s="79">
        <v>12</v>
      </c>
      <c r="B18" s="79" t="s">
        <v>31</v>
      </c>
      <c r="C18" s="12" t="s">
        <v>31</v>
      </c>
      <c r="D18" s="80" t="s">
        <v>32</v>
      </c>
      <c r="E18" s="81" t="s">
        <v>33</v>
      </c>
      <c r="F18" s="82" t="s">
        <v>44</v>
      </c>
      <c r="G18" s="99" t="s">
        <v>35</v>
      </c>
      <c r="H18" s="80" t="s">
        <v>36</v>
      </c>
      <c r="I18" s="81" t="s">
        <v>76</v>
      </c>
      <c r="J18" s="81"/>
      <c r="K18" s="81" t="s">
        <v>33</v>
      </c>
      <c r="L18" s="83" t="s">
        <v>38</v>
      </c>
      <c r="M18" s="81" t="s">
        <v>39</v>
      </c>
      <c r="N18" s="84" t="s">
        <v>40</v>
      </c>
      <c r="O18" s="85">
        <v>45643</v>
      </c>
      <c r="P18" s="86">
        <v>45644</v>
      </c>
      <c r="Q18" s="80" t="s">
        <v>77</v>
      </c>
      <c r="R18" s="81" t="s">
        <v>78</v>
      </c>
      <c r="S18" s="87" t="s">
        <v>50</v>
      </c>
      <c r="T18" s="88" t="s">
        <v>77</v>
      </c>
      <c r="U18" s="89" t="str">
        <f t="shared" si="0"/>
        <v>&lt;5.81</v>
      </c>
      <c r="V18" s="90" t="str">
        <f t="shared" si="1"/>
        <v>&lt;12</v>
      </c>
      <c r="W18" s="91" t="str">
        <f t="shared" si="2"/>
        <v/>
      </c>
    </row>
    <row r="19" spans="1:23" x14ac:dyDescent="0.4">
      <c r="A19" s="92"/>
      <c r="B19" s="93"/>
      <c r="C19" s="93"/>
      <c r="Q19" s="94"/>
      <c r="U19" s="9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8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