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D2937D1-5454-469E-AF98-8C483F6D497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W23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<sst xmlns="http://schemas.openxmlformats.org/spreadsheetml/2006/main" count="294" uniqueCount="128">
  <si>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</si>
  <si>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</si>
  <si>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</si>
  <si>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</si>
  <si>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</si>
  <si>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</si>
  <si>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</si>
  <si>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</si>
  <si>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</si>
  <si>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</si>
  <si>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</si>
  <si>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</si>
  <si>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</si>
  <si>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</si>
  <si>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</si>
  <si>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</si>
  <si>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</si>
  <si>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</si>
  <si>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</si>
  <si>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</si>
  <si>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</si>
  <si>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</si>
  <si>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</si>
  <si>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</si>
  <si>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</si>
  <si>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</si>
  <si>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</si>
  <si>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</si>
  <si>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</si>
  <si>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</si>
  <si>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</si>
  <si>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</si>
  <si>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</si>
  <si>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</si>
  <si>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</si>
  <si>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</si>
  <si>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</si>
  <si>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制限なし</t>
    <rPh sb="0" eb="2">
      <t>セイゲン</t>
    </rPh>
    <phoneticPr fontId="8"/>
  </si>
  <si>
    <t>Ge</t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</si>
  <si>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</si>
  <si>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</si>
  <si>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</si>
  <si>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乾めん</t>
    <rPh sb="0" eb="1">
      <t>カン</t>
    </rPh>
    <phoneticPr fontId="1"/>
  </si>
  <si>
    <t>&lt;15</t>
  </si>
  <si>
    <t>&lt;12</t>
  </si>
  <si>
    <t>福島県</t>
  </si>
  <si>
    <t>福島県</t>
    <rPh sb="0" eb="3">
      <t>フクシマケン</t>
    </rPh>
    <phoneticPr fontId="10"/>
  </si>
  <si>
    <t>伊達市</t>
  </si>
  <si>
    <t>製造・加工場所
（福島県伊達市）</t>
  </si>
  <si>
    <t>流通品</t>
  </si>
  <si>
    <t>その他</t>
    <phoneticPr fontId="10"/>
  </si>
  <si>
    <t>はちみつ</t>
  </si>
  <si>
    <t>制限なし</t>
  </si>
  <si>
    <t>福島県衛生研究所</t>
  </si>
  <si>
    <t>&lt;6.0</t>
  </si>
  <si>
    <t>須賀川市</t>
    <phoneticPr fontId="10"/>
  </si>
  <si>
    <t>製造・加工場所
（福島県須賀川市）</t>
  </si>
  <si>
    <t>大根酢漬</t>
  </si>
  <si>
    <t>&lt;7.0</t>
  </si>
  <si>
    <t>&lt;5.1</t>
  </si>
  <si>
    <t>塙町</t>
  </si>
  <si>
    <t>製造・加工場所
（福島県塙町）</t>
  </si>
  <si>
    <t>野菜みそ漬</t>
  </si>
  <si>
    <t>&lt;6.9</t>
  </si>
  <si>
    <t>&lt;6.4</t>
  </si>
  <si>
    <t>&lt;13</t>
  </si>
  <si>
    <t>鮫川村</t>
  </si>
  <si>
    <t>製造・加工場所
（福島県鮫川村）</t>
  </si>
  <si>
    <t>梅干し</t>
  </si>
  <si>
    <t>&lt;7.8</t>
  </si>
  <si>
    <t>&lt;6.1</t>
  </si>
  <si>
    <t>&lt;14</t>
  </si>
  <si>
    <t>-</t>
    <phoneticPr fontId="10"/>
  </si>
  <si>
    <t>製造・加工場所
（福島県白河市）</t>
  </si>
  <si>
    <t>飴</t>
  </si>
  <si>
    <t>&lt;7.4</t>
  </si>
  <si>
    <t>磐梯町</t>
  </si>
  <si>
    <t>製造・加工場所
（福島県磐梯町）</t>
  </si>
  <si>
    <t>非流通品（出荷予定あり）</t>
  </si>
  <si>
    <t>乾しいたけ（しいたけ：露地栽培）</t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</si>
  <si>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</si>
  <si>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10"/>
  </si>
  <si>
    <t>&lt;3.5</t>
  </si>
  <si>
    <t>喜多方市</t>
  </si>
  <si>
    <t>製造・加工場所
（福島県喜多方市）</t>
  </si>
  <si>
    <t>干し菜</t>
  </si>
  <si>
    <t>&lt;3.6</t>
  </si>
  <si>
    <t>&lt;3.1</t>
  </si>
  <si>
    <t>&lt;6.7</t>
  </si>
  <si>
    <t>会津美里町</t>
  </si>
  <si>
    <t>製造・加工場所
（福島県会津美里町）</t>
  </si>
  <si>
    <t>切干し大根（ゆで）</t>
  </si>
  <si>
    <t>&lt;3.0</t>
  </si>
  <si>
    <t>&lt;6.5</t>
  </si>
  <si>
    <t>西会津町</t>
    <phoneticPr fontId="10"/>
  </si>
  <si>
    <t>製造・加工場所
（福島県西会津町）</t>
  </si>
  <si>
    <t>干しぜんまい</t>
  </si>
  <si>
    <t>&lt;2.7</t>
  </si>
  <si>
    <t>&lt;5.7</t>
  </si>
  <si>
    <t>製造・加工場所
（福島県南会津町）</t>
  </si>
  <si>
    <t>きゃらぶき</t>
  </si>
  <si>
    <t>葛尾村</t>
  </si>
  <si>
    <t>製造・加工場所
（福島県葛尾村）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</si>
  <si>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</si>
  <si>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乾燥しいたけ</t>
    <rPh sb="0" eb="2">
      <t>カンソウ</t>
    </rPh>
    <phoneticPr fontId="1"/>
  </si>
  <si>
    <t>栽培</t>
    <rPh sb="0" eb="2">
      <t>サイバイ</t>
    </rPh>
    <phoneticPr fontId="7"/>
  </si>
  <si>
    <t>原木、施設</t>
    <rPh sb="0" eb="2">
      <t>ゲンボク</t>
    </rPh>
    <rPh sb="3" eb="5">
      <t>シセツ</t>
    </rPh>
    <phoneticPr fontId="1"/>
  </si>
  <si>
    <t>福島市保健所</t>
    <rPh sb="0" eb="3">
      <t>フクシマシ</t>
    </rPh>
    <rPh sb="3" eb="6">
      <t>ホケンジョ</t>
    </rPh>
    <phoneticPr fontId="4"/>
  </si>
  <si>
    <t>&lt;0.958</t>
  </si>
  <si>
    <t>&lt;0.771</t>
  </si>
  <si>
    <t>&lt;1.7</t>
  </si>
  <si>
    <t>&lt;6.82</t>
  </si>
  <si>
    <t>&lt;7.47</t>
  </si>
  <si>
    <t>&lt;6.56</t>
  </si>
  <si>
    <t>福島県</t>
    <rPh sb="0" eb="3">
      <t>フクシマケン</t>
    </rPh>
    <phoneticPr fontId="7"/>
  </si>
  <si>
    <t>&lt;0.671</t>
  </si>
  <si>
    <t>&lt;0.862</t>
  </si>
  <si>
    <t>&lt;1.5</t>
  </si>
  <si>
    <t>&lt;6.70</t>
  </si>
  <si>
    <t>&lt;5.24</t>
  </si>
  <si>
    <t>&lt;6.43</t>
  </si>
  <si>
    <t>&lt;6.67</t>
  </si>
  <si>
    <t>&lt;7.56</t>
  </si>
  <si>
    <t>&lt;5.78</t>
  </si>
  <si>
    <t>&lt;7.94</t>
  </si>
  <si>
    <t>&lt;6.95</t>
  </si>
  <si>
    <t>&lt;6.53</t>
  </si>
  <si>
    <t>&lt;6.34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</si>
</sst>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7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11" fillId="0" borderId="0" xfId="0" applyFont="1"/>
    <xf numFmtId="0" fontId="2" fillId="2" borderId="3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5016D2CA-79CA-4987-95C2-C25560DFB982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zoomScale="70" zoomScaleNormal="70" workbookViewId="0"/>
  </sheetViews>
  <sheetFormatPr defaultColWidth="9.375" defaultRowHeight="13.5" x14ac:dyDescent="0.4"/>
  <cols>
    <col min="1" max="1" width="9.375" style="35"/>
    <col min="2" max="5" width="12.125" style="35" customWidth="1"/>
    <col min="6" max="6" width="36.5" style="35" bestFit="1" customWidth="1"/>
    <col min="7" max="7" width="25.5" style="35" bestFit="1" customWidth="1"/>
    <col min="8" max="8" width="13.375" style="35" bestFit="1" customWidth="1"/>
    <col min="9" max="9" width="34.5" style="35" bestFit="1" customWidth="1"/>
    <col min="10" max="10" width="39.625" style="35" bestFit="1" customWidth="1"/>
    <col min="11" max="11" width="21.625" style="35" customWidth="1"/>
    <col min="12" max="12" width="28.125" style="35" bestFit="1" customWidth="1"/>
    <col min="13" max="13" width="17.25" style="35" bestFit="1" customWidth="1"/>
    <col min="14" max="23" width="12.125" style="35" customWidth="1"/>
    <col min="24" max="31" width="9.375" style="35"/>
    <col min="32" max="34" width="9.375" style="36"/>
    <col min="35" max="16384" width="9.375" style="35"/>
  </cols>
  <sheetData>
    <row r="1" spans="1:23" ht="24" x14ac:dyDescent="0.5">
      <c r="A1" s="53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23" ht="20.100000000000001" customHeight="1" thickBot="1" x14ac:dyDescent="0.45">
      <c r="A2" s="37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23" ht="30" customHeight="1" x14ac:dyDescent="0.4">
      <c r="A3" s="56" t="s">
        <v>1</v>
      </c>
      <c r="B3" s="56" t="s">
        <v>2</v>
      </c>
      <c r="C3" s="59" t="s">
        <v>3</v>
      </c>
      <c r="D3" s="62" t="s">
        <v>4</v>
      </c>
      <c r="E3" s="63"/>
      <c r="F3" s="64"/>
      <c r="G3" s="65" t="s">
        <v>5</v>
      </c>
      <c r="H3" s="83" t="s">
        <v>6</v>
      </c>
      <c r="I3" s="68" t="s">
        <v>7</v>
      </c>
      <c r="J3" s="63"/>
      <c r="K3" s="63"/>
      <c r="L3" s="64"/>
      <c r="M3" s="62" t="s">
        <v>8</v>
      </c>
      <c r="N3" s="64"/>
      <c r="O3" s="69" t="s">
        <v>9</v>
      </c>
      <c r="P3" s="70"/>
      <c r="Q3" s="62" t="s">
        <v>10</v>
      </c>
      <c r="R3" s="63"/>
      <c r="S3" s="63"/>
      <c r="T3" s="63"/>
      <c r="U3" s="63"/>
      <c r="V3" s="63"/>
      <c r="W3" s="64"/>
    </row>
    <row r="4" spans="1:23" ht="18.75" x14ac:dyDescent="0.4">
      <c r="A4" s="57"/>
      <c r="B4" s="57"/>
      <c r="C4" s="60"/>
      <c r="D4" s="71" t="s">
        <v>11</v>
      </c>
      <c r="E4" s="74" t="s">
        <v>12</v>
      </c>
      <c r="F4" s="77" t="s">
        <v>13</v>
      </c>
      <c r="G4" s="66"/>
      <c r="H4" s="84"/>
      <c r="I4" s="80" t="s">
        <v>14</v>
      </c>
      <c r="J4" s="5"/>
      <c r="K4" s="6"/>
      <c r="L4" s="77" t="s">
        <v>15</v>
      </c>
      <c r="M4" s="80" t="s">
        <v>16</v>
      </c>
      <c r="N4" s="89" t="s">
        <v>17</v>
      </c>
      <c r="O4" s="96" t="s">
        <v>18</v>
      </c>
      <c r="P4" s="99" t="s">
        <v>19</v>
      </c>
      <c r="Q4" s="102" t="s">
        <v>20</v>
      </c>
      <c r="R4" s="103"/>
      <c r="S4" s="103"/>
      <c r="T4" s="104" t="s">
        <v>21</v>
      </c>
      <c r="U4" s="86" t="s">
        <v>22</v>
      </c>
      <c r="V4" s="86" t="s">
        <v>23</v>
      </c>
      <c r="W4" s="89" t="s">
        <v>24</v>
      </c>
    </row>
    <row r="5" spans="1:23" ht="110.1" customHeight="1" x14ac:dyDescent="0.4">
      <c r="A5" s="57"/>
      <c r="B5" s="57"/>
      <c r="C5" s="60"/>
      <c r="D5" s="72"/>
      <c r="E5" s="75"/>
      <c r="F5" s="78"/>
      <c r="G5" s="66"/>
      <c r="H5" s="84"/>
      <c r="I5" s="81"/>
      <c r="J5" s="90" t="s">
        <v>25</v>
      </c>
      <c r="K5" s="90" t="s">
        <v>26</v>
      </c>
      <c r="L5" s="78"/>
      <c r="M5" s="81"/>
      <c r="N5" s="60"/>
      <c r="O5" s="97"/>
      <c r="P5" s="100"/>
      <c r="Q5" s="93" t="s">
        <v>27</v>
      </c>
      <c r="R5" s="94"/>
      <c r="S5" s="95"/>
      <c r="T5" s="105"/>
      <c r="U5" s="87"/>
      <c r="V5" s="87"/>
      <c r="W5" s="60"/>
    </row>
    <row r="6" spans="1:23" ht="19.5" thickBot="1" x14ac:dyDescent="0.45">
      <c r="A6" s="58"/>
      <c r="B6" s="58"/>
      <c r="C6" s="61"/>
      <c r="D6" s="73"/>
      <c r="E6" s="76"/>
      <c r="F6" s="79"/>
      <c r="G6" s="67"/>
      <c r="H6" s="85"/>
      <c r="I6" s="82"/>
      <c r="J6" s="91"/>
      <c r="K6" s="92"/>
      <c r="L6" s="79"/>
      <c r="M6" s="82"/>
      <c r="N6" s="61"/>
      <c r="O6" s="98"/>
      <c r="P6" s="101"/>
      <c r="Q6" s="7" t="s">
        <v>28</v>
      </c>
      <c r="R6" s="8" t="s">
        <v>29</v>
      </c>
      <c r="S6" s="38" t="s">
        <v>30</v>
      </c>
      <c r="T6" s="106"/>
      <c r="U6" s="88"/>
      <c r="V6" s="88"/>
      <c r="W6" s="61"/>
    </row>
    <row r="7" spans="1:23" ht="40.5" customHeight="1" thickTop="1" x14ac:dyDescent="0.4">
      <c r="A7" s="16">
        <v>1</v>
      </c>
      <c r="B7" s="16" t="s">
        <v>45</v>
      </c>
      <c r="C7" s="12" t="s">
        <v>45</v>
      </c>
      <c r="D7" s="39" t="s">
        <v>46</v>
      </c>
      <c r="E7" s="16" t="s">
        <v>47</v>
      </c>
      <c r="F7" s="10" t="s">
        <v>48</v>
      </c>
      <c r="G7" s="13" t="s">
        <v>49</v>
      </c>
      <c r="H7" s="14" t="s">
        <v>50</v>
      </c>
      <c r="I7" s="16" t="s">
        <v>51</v>
      </c>
      <c r="J7" s="16"/>
      <c r="K7" s="16"/>
      <c r="L7" s="40" t="s">
        <v>52</v>
      </c>
      <c r="M7" s="16" t="s">
        <v>53</v>
      </c>
      <c r="N7" s="41" t="s">
        <v>38</v>
      </c>
      <c r="O7" s="42">
        <v>45785</v>
      </c>
      <c r="P7" s="43">
        <v>45799</v>
      </c>
      <c r="Q7" s="39" t="s">
        <v>54</v>
      </c>
      <c r="R7" s="16">
        <v>27.6</v>
      </c>
      <c r="S7" s="44">
        <v>28</v>
      </c>
      <c r="T7" s="45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45">
        <f t="shared" si="0"/>
        <v>27.6</v>
      </c>
      <c r="V7" s="46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28</v>
      </c>
      <c r="W7" s="40" t="str">
        <f t="shared" ref="W7:W17" si="2">IF(ISERROR(V7*1),"",IF(AND(H7="飲料水",V7&gt;=11),"○",IF(AND(H7="牛乳・乳児用食品",V7&gt;=51),"○",IF(AND(H7&lt;&gt;"",V7&gt;=110),"○",""))))</f>
        <v/>
      </c>
    </row>
    <row r="8" spans="1:23" ht="40.5" customHeight="1" x14ac:dyDescent="0.4">
      <c r="A8" s="16">
        <v>2</v>
      </c>
      <c r="B8" s="16" t="s">
        <v>45</v>
      </c>
      <c r="C8" s="12" t="s">
        <v>45</v>
      </c>
      <c r="D8" s="39" t="s">
        <v>46</v>
      </c>
      <c r="E8" s="16" t="s">
        <v>55</v>
      </c>
      <c r="F8" s="10" t="s">
        <v>56</v>
      </c>
      <c r="G8" s="13" t="s">
        <v>49</v>
      </c>
      <c r="H8" s="14" t="s">
        <v>50</v>
      </c>
      <c r="I8" s="16" t="s">
        <v>57</v>
      </c>
      <c r="J8" s="16"/>
      <c r="K8" s="16"/>
      <c r="L8" s="40" t="s">
        <v>52</v>
      </c>
      <c r="M8" s="16" t="s">
        <v>53</v>
      </c>
      <c r="N8" s="41" t="s">
        <v>38</v>
      </c>
      <c r="O8" s="42">
        <v>45790</v>
      </c>
      <c r="P8" s="43">
        <v>45799</v>
      </c>
      <c r="Q8" s="39" t="s">
        <v>58</v>
      </c>
      <c r="R8" s="16" t="s">
        <v>59</v>
      </c>
      <c r="S8" s="44" t="s">
        <v>44</v>
      </c>
      <c r="T8" s="45" t="str">
        <f t="shared" si="0"/>
        <v>&lt;7</v>
      </c>
      <c r="U8" s="45" t="str">
        <f t="shared" si="0"/>
        <v>&lt;5.1</v>
      </c>
      <c r="V8" s="46" t="str">
        <f t="shared" si="1"/>
        <v>&lt;12</v>
      </c>
      <c r="W8" s="40" t="str">
        <f t="shared" si="2"/>
        <v/>
      </c>
    </row>
    <row r="9" spans="1:23" ht="40.5" customHeight="1" x14ac:dyDescent="0.4">
      <c r="A9" s="16">
        <v>3</v>
      </c>
      <c r="B9" s="16" t="s">
        <v>45</v>
      </c>
      <c r="C9" s="12" t="s">
        <v>45</v>
      </c>
      <c r="D9" s="39" t="s">
        <v>46</v>
      </c>
      <c r="E9" s="16" t="s">
        <v>60</v>
      </c>
      <c r="F9" s="10" t="s">
        <v>61</v>
      </c>
      <c r="G9" s="13" t="s">
        <v>49</v>
      </c>
      <c r="H9" s="14" t="s">
        <v>50</v>
      </c>
      <c r="I9" s="16" t="s">
        <v>62</v>
      </c>
      <c r="J9" s="16"/>
      <c r="K9" s="16"/>
      <c r="L9" s="40" t="s">
        <v>52</v>
      </c>
      <c r="M9" s="16" t="s">
        <v>53</v>
      </c>
      <c r="N9" s="41" t="s">
        <v>38</v>
      </c>
      <c r="O9" s="42">
        <v>45790</v>
      </c>
      <c r="P9" s="43">
        <v>45799</v>
      </c>
      <c r="Q9" s="39" t="s">
        <v>63</v>
      </c>
      <c r="R9" s="16" t="s">
        <v>64</v>
      </c>
      <c r="S9" s="44" t="s">
        <v>65</v>
      </c>
      <c r="T9" s="45" t="str">
        <f t="shared" si="0"/>
        <v>&lt;6.9</v>
      </c>
      <c r="U9" s="45" t="str">
        <f t="shared" si="0"/>
        <v>&lt;6.4</v>
      </c>
      <c r="V9" s="46" t="str">
        <f t="shared" si="1"/>
        <v>&lt;13</v>
      </c>
      <c r="W9" s="40" t="str">
        <f t="shared" si="2"/>
        <v/>
      </c>
    </row>
    <row r="10" spans="1:23" ht="40.5" customHeight="1" x14ac:dyDescent="0.4">
      <c r="A10" s="16">
        <v>4</v>
      </c>
      <c r="B10" s="16" t="s">
        <v>45</v>
      </c>
      <c r="C10" s="12" t="s">
        <v>45</v>
      </c>
      <c r="D10" s="39" t="s">
        <v>46</v>
      </c>
      <c r="E10" s="16" t="s">
        <v>66</v>
      </c>
      <c r="F10" s="10" t="s">
        <v>67</v>
      </c>
      <c r="G10" s="13" t="s">
        <v>49</v>
      </c>
      <c r="H10" s="14" t="s">
        <v>50</v>
      </c>
      <c r="I10" s="16" t="s">
        <v>68</v>
      </c>
      <c r="J10" s="16"/>
      <c r="K10" s="16"/>
      <c r="L10" s="40" t="s">
        <v>52</v>
      </c>
      <c r="M10" s="16" t="s">
        <v>53</v>
      </c>
      <c r="N10" s="41" t="s">
        <v>38</v>
      </c>
      <c r="O10" s="42">
        <v>45790</v>
      </c>
      <c r="P10" s="43">
        <v>45799</v>
      </c>
      <c r="Q10" s="39" t="s">
        <v>69</v>
      </c>
      <c r="R10" s="16" t="s">
        <v>70</v>
      </c>
      <c r="S10" s="44" t="s">
        <v>71</v>
      </c>
      <c r="T10" s="45" t="str">
        <f t="shared" si="0"/>
        <v>&lt;7.8</v>
      </c>
      <c r="U10" s="45" t="str">
        <f t="shared" si="0"/>
        <v>&lt;6.1</v>
      </c>
      <c r="V10" s="46" t="str">
        <f t="shared" si="1"/>
        <v>&lt;14</v>
      </c>
      <c r="W10" s="40" t="str">
        <f t="shared" si="2"/>
        <v/>
      </c>
    </row>
    <row r="11" spans="1:23" ht="40.5" customHeight="1" x14ac:dyDescent="0.4">
      <c r="A11" s="16">
        <v>5</v>
      </c>
      <c r="B11" s="16" t="s">
        <v>45</v>
      </c>
      <c r="C11" s="12" t="s">
        <v>45</v>
      </c>
      <c r="D11" s="39" t="s">
        <v>72</v>
      </c>
      <c r="E11" s="16" t="s">
        <v>72</v>
      </c>
      <c r="F11" s="10" t="s">
        <v>73</v>
      </c>
      <c r="G11" s="13" t="s">
        <v>49</v>
      </c>
      <c r="H11" s="14" t="s">
        <v>50</v>
      </c>
      <c r="I11" s="16" t="s">
        <v>74</v>
      </c>
      <c r="J11" s="16"/>
      <c r="K11" s="16"/>
      <c r="L11" s="40" t="s">
        <v>52</v>
      </c>
      <c r="M11" s="16" t="s">
        <v>53</v>
      </c>
      <c r="N11" s="41" t="s">
        <v>38</v>
      </c>
      <c r="O11" s="42">
        <v>45790</v>
      </c>
      <c r="P11" s="43">
        <v>45799</v>
      </c>
      <c r="Q11" s="39" t="s">
        <v>75</v>
      </c>
      <c r="R11" s="16" t="s">
        <v>70</v>
      </c>
      <c r="S11" s="44" t="s">
        <v>71</v>
      </c>
      <c r="T11" s="45" t="str">
        <f t="shared" si="0"/>
        <v>&lt;7.4</v>
      </c>
      <c r="U11" s="45" t="str">
        <f t="shared" si="0"/>
        <v>&lt;6.1</v>
      </c>
      <c r="V11" s="46" t="str">
        <f t="shared" si="1"/>
        <v>&lt;14</v>
      </c>
      <c r="W11" s="40" t="str">
        <f t="shared" si="2"/>
        <v/>
      </c>
    </row>
    <row r="12" spans="1:23" ht="40.5" customHeight="1" x14ac:dyDescent="0.4">
      <c r="A12" s="16">
        <v>6</v>
      </c>
      <c r="B12" s="16" t="s">
        <v>45</v>
      </c>
      <c r="C12" s="12" t="s">
        <v>45</v>
      </c>
      <c r="D12" s="39" t="s">
        <v>46</v>
      </c>
      <c r="E12" s="16" t="s">
        <v>76</v>
      </c>
      <c r="F12" s="10" t="s">
        <v>77</v>
      </c>
      <c r="G12" s="13" t="s">
        <v>78</v>
      </c>
      <c r="H12" s="14" t="s">
        <v>50</v>
      </c>
      <c r="I12" s="16" t="s">
        <v>79</v>
      </c>
      <c r="J12" s="16" t="s">
        <v>80</v>
      </c>
      <c r="K12" s="16" t="s">
        <v>81</v>
      </c>
      <c r="L12" s="40" t="s">
        <v>52</v>
      </c>
      <c r="M12" s="16" t="s">
        <v>53</v>
      </c>
      <c r="N12" s="41" t="s">
        <v>38</v>
      </c>
      <c r="O12" s="42">
        <v>45786</v>
      </c>
      <c r="P12" s="43">
        <v>45799</v>
      </c>
      <c r="Q12" s="39" t="s">
        <v>82</v>
      </c>
      <c r="R12" s="16">
        <v>27.8</v>
      </c>
      <c r="S12" s="44">
        <v>28</v>
      </c>
      <c r="T12" s="45" t="str">
        <f t="shared" si="0"/>
        <v>&lt;3.5</v>
      </c>
      <c r="U12" s="45">
        <f t="shared" si="0"/>
        <v>27.8</v>
      </c>
      <c r="V12" s="46">
        <f t="shared" si="1"/>
        <v>28</v>
      </c>
      <c r="W12" s="40" t="str">
        <f t="shared" si="2"/>
        <v/>
      </c>
    </row>
    <row r="13" spans="1:23" ht="40.5" customHeight="1" x14ac:dyDescent="0.4">
      <c r="A13" s="16">
        <v>7</v>
      </c>
      <c r="B13" s="16" t="s">
        <v>45</v>
      </c>
      <c r="C13" s="12" t="s">
        <v>45</v>
      </c>
      <c r="D13" s="39" t="s">
        <v>46</v>
      </c>
      <c r="E13" s="16" t="s">
        <v>83</v>
      </c>
      <c r="F13" s="10" t="s">
        <v>84</v>
      </c>
      <c r="G13" s="13" t="s">
        <v>78</v>
      </c>
      <c r="H13" s="14" t="s">
        <v>50</v>
      </c>
      <c r="I13" s="16" t="s">
        <v>85</v>
      </c>
      <c r="J13" s="16"/>
      <c r="K13" s="16"/>
      <c r="L13" s="40" t="s">
        <v>52</v>
      </c>
      <c r="M13" s="16" t="s">
        <v>53</v>
      </c>
      <c r="N13" s="41" t="s">
        <v>38</v>
      </c>
      <c r="O13" s="42">
        <v>45789</v>
      </c>
      <c r="P13" s="43">
        <v>45799</v>
      </c>
      <c r="Q13" s="39" t="s">
        <v>86</v>
      </c>
      <c r="R13" s="16" t="s">
        <v>87</v>
      </c>
      <c r="S13" s="44" t="s">
        <v>88</v>
      </c>
      <c r="T13" s="45" t="str">
        <f t="shared" si="0"/>
        <v>&lt;3.6</v>
      </c>
      <c r="U13" s="45" t="str">
        <f t="shared" si="0"/>
        <v>&lt;3.1</v>
      </c>
      <c r="V13" s="46" t="str">
        <f t="shared" si="1"/>
        <v>&lt;6.7</v>
      </c>
      <c r="W13" s="40" t="str">
        <f t="shared" si="2"/>
        <v/>
      </c>
    </row>
    <row r="14" spans="1:23" ht="40.5" customHeight="1" x14ac:dyDescent="0.4">
      <c r="A14" s="16">
        <v>8</v>
      </c>
      <c r="B14" s="16" t="s">
        <v>45</v>
      </c>
      <c r="C14" s="12" t="s">
        <v>45</v>
      </c>
      <c r="D14" s="39" t="s">
        <v>46</v>
      </c>
      <c r="E14" s="16" t="s">
        <v>89</v>
      </c>
      <c r="F14" s="10" t="s">
        <v>90</v>
      </c>
      <c r="G14" s="13" t="s">
        <v>78</v>
      </c>
      <c r="H14" s="14" t="s">
        <v>50</v>
      </c>
      <c r="I14" s="16" t="s">
        <v>91</v>
      </c>
      <c r="J14" s="16"/>
      <c r="K14" s="16"/>
      <c r="L14" s="40" t="s">
        <v>52</v>
      </c>
      <c r="M14" s="16" t="s">
        <v>53</v>
      </c>
      <c r="N14" s="41" t="s">
        <v>38</v>
      </c>
      <c r="O14" s="42">
        <v>45789</v>
      </c>
      <c r="P14" s="43">
        <v>45799</v>
      </c>
      <c r="Q14" s="39" t="s">
        <v>82</v>
      </c>
      <c r="R14" s="16" t="s">
        <v>92</v>
      </c>
      <c r="S14" s="44" t="s">
        <v>93</v>
      </c>
      <c r="T14" s="45" t="str">
        <f t="shared" si="0"/>
        <v>&lt;3.5</v>
      </c>
      <c r="U14" s="45" t="str">
        <f t="shared" si="0"/>
        <v>&lt;3</v>
      </c>
      <c r="V14" s="46" t="str">
        <f t="shared" si="1"/>
        <v>&lt;6.5</v>
      </c>
      <c r="W14" s="40" t="str">
        <f t="shared" si="2"/>
        <v/>
      </c>
    </row>
    <row r="15" spans="1:23" ht="40.5" customHeight="1" x14ac:dyDescent="0.4">
      <c r="A15" s="16">
        <v>9</v>
      </c>
      <c r="B15" s="16" t="s">
        <v>45</v>
      </c>
      <c r="C15" s="12" t="s">
        <v>45</v>
      </c>
      <c r="D15" s="39" t="s">
        <v>46</v>
      </c>
      <c r="E15" s="16" t="s">
        <v>94</v>
      </c>
      <c r="F15" s="10" t="s">
        <v>95</v>
      </c>
      <c r="G15" s="13" t="s">
        <v>78</v>
      </c>
      <c r="H15" s="14" t="s">
        <v>50</v>
      </c>
      <c r="I15" s="16" t="s">
        <v>96</v>
      </c>
      <c r="J15" s="16"/>
      <c r="K15" s="16"/>
      <c r="L15" s="40" t="s">
        <v>52</v>
      </c>
      <c r="M15" s="16" t="s">
        <v>53</v>
      </c>
      <c r="N15" s="41" t="s">
        <v>38</v>
      </c>
      <c r="O15" s="42">
        <v>45789</v>
      </c>
      <c r="P15" s="43">
        <v>45799</v>
      </c>
      <c r="Q15" s="39" t="s">
        <v>97</v>
      </c>
      <c r="R15" s="16" t="s">
        <v>92</v>
      </c>
      <c r="S15" s="44" t="s">
        <v>98</v>
      </c>
      <c r="T15" s="45" t="str">
        <f t="shared" si="0"/>
        <v>&lt;2.7</v>
      </c>
      <c r="U15" s="45" t="str">
        <f t="shared" si="0"/>
        <v>&lt;3</v>
      </c>
      <c r="V15" s="46" t="str">
        <f t="shared" si="1"/>
        <v>&lt;5.7</v>
      </c>
      <c r="W15" s="40" t="str">
        <f t="shared" si="2"/>
        <v/>
      </c>
    </row>
    <row r="16" spans="1:23" ht="40.5" customHeight="1" x14ac:dyDescent="0.4">
      <c r="A16" s="16">
        <v>10</v>
      </c>
      <c r="B16" s="16" t="s">
        <v>45</v>
      </c>
      <c r="C16" s="12" t="s">
        <v>45</v>
      </c>
      <c r="D16" s="39" t="s">
        <v>72</v>
      </c>
      <c r="E16" s="16" t="s">
        <v>72</v>
      </c>
      <c r="F16" s="10" t="s">
        <v>99</v>
      </c>
      <c r="G16" s="13" t="s">
        <v>78</v>
      </c>
      <c r="H16" s="14" t="s">
        <v>50</v>
      </c>
      <c r="I16" s="16" t="s">
        <v>100</v>
      </c>
      <c r="J16" s="16"/>
      <c r="K16" s="16"/>
      <c r="L16" s="40" t="s">
        <v>52</v>
      </c>
      <c r="M16" s="16" t="s">
        <v>53</v>
      </c>
      <c r="N16" s="41" t="s">
        <v>38</v>
      </c>
      <c r="O16" s="42">
        <v>45771</v>
      </c>
      <c r="P16" s="43">
        <v>45799</v>
      </c>
      <c r="Q16" s="39" t="s">
        <v>64</v>
      </c>
      <c r="R16" s="16" t="s">
        <v>54</v>
      </c>
      <c r="S16" s="44" t="s">
        <v>44</v>
      </c>
      <c r="T16" s="45" t="str">
        <f t="shared" si="0"/>
        <v>&lt;6.4</v>
      </c>
      <c r="U16" s="45" t="str">
        <f t="shared" si="0"/>
        <v>&lt;6</v>
      </c>
      <c r="V16" s="46" t="str">
        <f t="shared" si="1"/>
        <v>&lt;12</v>
      </c>
      <c r="W16" s="40" t="str">
        <f t="shared" si="2"/>
        <v/>
      </c>
    </row>
    <row r="17" spans="1:23" ht="40.5" customHeight="1" x14ac:dyDescent="0.4">
      <c r="A17" s="16">
        <v>11</v>
      </c>
      <c r="B17" s="16" t="s">
        <v>45</v>
      </c>
      <c r="C17" s="12" t="s">
        <v>45</v>
      </c>
      <c r="D17" s="39" t="s">
        <v>46</v>
      </c>
      <c r="E17" s="16" t="s">
        <v>101</v>
      </c>
      <c r="F17" s="10" t="s">
        <v>102</v>
      </c>
      <c r="G17" s="13" t="s">
        <v>49</v>
      </c>
      <c r="H17" s="14" t="s">
        <v>50</v>
      </c>
      <c r="I17" s="16" t="s">
        <v>68</v>
      </c>
      <c r="J17" s="16"/>
      <c r="K17" s="16"/>
      <c r="L17" s="40" t="s">
        <v>52</v>
      </c>
      <c r="M17" s="16" t="s">
        <v>53</v>
      </c>
      <c r="N17" s="41" t="s">
        <v>38</v>
      </c>
      <c r="O17" s="42">
        <v>45789</v>
      </c>
      <c r="P17" s="43">
        <v>45799</v>
      </c>
      <c r="Q17" s="39" t="s">
        <v>64</v>
      </c>
      <c r="R17" s="16" t="s">
        <v>64</v>
      </c>
      <c r="S17" s="44" t="s">
        <v>65</v>
      </c>
      <c r="T17" s="45" t="str">
        <f t="shared" si="0"/>
        <v>&lt;6.4</v>
      </c>
      <c r="U17" s="45" t="str">
        <f t="shared" si="0"/>
        <v>&lt;6.4</v>
      </c>
      <c r="V17" s="46" t="str">
        <f t="shared" si="1"/>
        <v>&lt;13</v>
      </c>
      <c r="W17" s="40" t="str">
        <f t="shared" si="2"/>
        <v/>
      </c>
    </row>
    <row r="18" spans="1:23" ht="40.5" customHeight="1" x14ac:dyDescent="0.4">
      <c r="A18" s="16">
        <v>12</v>
      </c>
      <c r="B18" s="9" t="s">
        <v>31</v>
      </c>
      <c r="C18" s="10" t="s">
        <v>31</v>
      </c>
      <c r="D18" s="11" t="s">
        <v>32</v>
      </c>
      <c r="E18" s="9" t="s">
        <v>33</v>
      </c>
      <c r="F18" s="12" t="s">
        <v>34</v>
      </c>
      <c r="G18" s="54" t="s">
        <v>103</v>
      </c>
      <c r="H18" s="47" t="s">
        <v>36</v>
      </c>
      <c r="I18" s="15" t="s">
        <v>104</v>
      </c>
      <c r="J18" s="9" t="s">
        <v>105</v>
      </c>
      <c r="K18" s="15" t="s">
        <v>106</v>
      </c>
      <c r="L18" s="17" t="s">
        <v>37</v>
      </c>
      <c r="M18" s="9" t="s">
        <v>107</v>
      </c>
      <c r="N18" s="18" t="s">
        <v>38</v>
      </c>
      <c r="O18" s="19">
        <v>45762</v>
      </c>
      <c r="P18" s="20">
        <v>45772</v>
      </c>
      <c r="Q18" s="11" t="s">
        <v>108</v>
      </c>
      <c r="R18" s="9" t="s">
        <v>109</v>
      </c>
      <c r="S18" s="21" t="s">
        <v>110</v>
      </c>
      <c r="T18" s="22" t="s">
        <v>111</v>
      </c>
      <c r="U18" s="22">
        <v>21.8</v>
      </c>
      <c r="V18" s="23">
        <v>22</v>
      </c>
      <c r="W18" s="17"/>
    </row>
    <row r="19" spans="1:23" ht="40.5" customHeight="1" x14ac:dyDescent="0.4">
      <c r="A19" s="16">
        <v>13</v>
      </c>
      <c r="B19" s="9" t="s">
        <v>31</v>
      </c>
      <c r="C19" s="10" t="s">
        <v>31</v>
      </c>
      <c r="D19" s="11" t="s">
        <v>32</v>
      </c>
      <c r="E19" s="9" t="s">
        <v>33</v>
      </c>
      <c r="F19" s="12" t="s">
        <v>34</v>
      </c>
      <c r="G19" s="54" t="s">
        <v>103</v>
      </c>
      <c r="H19" s="47" t="s">
        <v>36</v>
      </c>
      <c r="I19" s="15" t="s">
        <v>104</v>
      </c>
      <c r="J19" s="9" t="s">
        <v>105</v>
      </c>
      <c r="K19" s="15" t="s">
        <v>106</v>
      </c>
      <c r="L19" s="17" t="s">
        <v>37</v>
      </c>
      <c r="M19" s="9" t="s">
        <v>107</v>
      </c>
      <c r="N19" s="18" t="s">
        <v>38</v>
      </c>
      <c r="O19" s="19">
        <v>45762</v>
      </c>
      <c r="P19" s="20">
        <v>45772</v>
      </c>
      <c r="Q19" s="11"/>
      <c r="R19" s="9"/>
      <c r="S19" s="21"/>
      <c r="T19" s="22" t="s">
        <v>112</v>
      </c>
      <c r="U19" s="22">
        <v>21.2</v>
      </c>
      <c r="V19" s="23">
        <v>21</v>
      </c>
      <c r="W19" s="17"/>
    </row>
    <row r="20" spans="1:23" ht="40.5" customHeight="1" x14ac:dyDescent="0.4">
      <c r="A20" s="16">
        <v>14</v>
      </c>
      <c r="B20" s="9" t="s">
        <v>31</v>
      </c>
      <c r="C20" s="10" t="s">
        <v>31</v>
      </c>
      <c r="D20" s="11" t="s">
        <v>32</v>
      </c>
      <c r="E20" s="9" t="s">
        <v>33</v>
      </c>
      <c r="F20" s="12" t="s">
        <v>34</v>
      </c>
      <c r="G20" s="54" t="s">
        <v>103</v>
      </c>
      <c r="H20" s="47" t="s">
        <v>36</v>
      </c>
      <c r="I20" s="15" t="s">
        <v>104</v>
      </c>
      <c r="J20" s="9" t="s">
        <v>105</v>
      </c>
      <c r="K20" s="15" t="s">
        <v>106</v>
      </c>
      <c r="L20" s="17" t="s">
        <v>37</v>
      </c>
      <c r="M20" s="9" t="s">
        <v>107</v>
      </c>
      <c r="N20" s="18" t="s">
        <v>38</v>
      </c>
      <c r="O20" s="19">
        <v>45762</v>
      </c>
      <c r="P20" s="20">
        <v>45772</v>
      </c>
      <c r="Q20" s="11"/>
      <c r="R20" s="9"/>
      <c r="S20" s="21"/>
      <c r="T20" s="22" t="s">
        <v>113</v>
      </c>
      <c r="U20" s="22">
        <v>20.100000000000001</v>
      </c>
      <c r="V20" s="23">
        <v>20</v>
      </c>
      <c r="W20" s="17"/>
    </row>
    <row r="21" spans="1:23" ht="40.5" customHeight="1" x14ac:dyDescent="0.4">
      <c r="A21" s="16">
        <v>15</v>
      </c>
      <c r="B21" s="9" t="s">
        <v>31</v>
      </c>
      <c r="C21" s="10" t="s">
        <v>31</v>
      </c>
      <c r="D21" s="11" t="s">
        <v>114</v>
      </c>
      <c r="E21" s="9" t="s">
        <v>31</v>
      </c>
      <c r="F21" s="24" t="s">
        <v>39</v>
      </c>
      <c r="G21" s="54" t="s">
        <v>40</v>
      </c>
      <c r="H21" s="47" t="s">
        <v>36</v>
      </c>
      <c r="I21" s="15" t="s">
        <v>41</v>
      </c>
      <c r="J21" s="9"/>
      <c r="K21" s="15" t="s">
        <v>33</v>
      </c>
      <c r="L21" s="17" t="s">
        <v>37</v>
      </c>
      <c r="M21" s="9" t="s">
        <v>107</v>
      </c>
      <c r="N21" s="18" t="s">
        <v>38</v>
      </c>
      <c r="O21" s="19">
        <v>45769</v>
      </c>
      <c r="P21" s="20">
        <v>45772</v>
      </c>
      <c r="Q21" s="11"/>
      <c r="R21" s="9"/>
      <c r="S21" s="21"/>
      <c r="T21" s="22" t="s">
        <v>115</v>
      </c>
      <c r="U21" s="22" t="s">
        <v>116</v>
      </c>
      <c r="V21" s="23" t="s">
        <v>117</v>
      </c>
      <c r="W21" s="17"/>
    </row>
    <row r="22" spans="1:23" ht="40.5" customHeight="1" x14ac:dyDescent="0.4">
      <c r="A22" s="16">
        <v>16</v>
      </c>
      <c r="B22" s="9" t="s">
        <v>31</v>
      </c>
      <c r="C22" s="10" t="s">
        <v>31</v>
      </c>
      <c r="D22" s="11" t="s">
        <v>32</v>
      </c>
      <c r="E22" s="9" t="s">
        <v>33</v>
      </c>
      <c r="F22" s="12" t="s">
        <v>34</v>
      </c>
      <c r="G22" s="54" t="s">
        <v>35</v>
      </c>
      <c r="H22" s="47" t="s">
        <v>36</v>
      </c>
      <c r="I22" s="15" t="s">
        <v>42</v>
      </c>
      <c r="J22" s="9"/>
      <c r="K22" s="15" t="s">
        <v>33</v>
      </c>
      <c r="L22" s="17" t="s">
        <v>37</v>
      </c>
      <c r="M22" s="9" t="s">
        <v>107</v>
      </c>
      <c r="N22" s="18" t="s">
        <v>38</v>
      </c>
      <c r="O22" s="19">
        <v>45769</v>
      </c>
      <c r="P22" s="20">
        <v>45772</v>
      </c>
      <c r="Q22" s="11"/>
      <c r="R22" s="9"/>
      <c r="S22" s="21"/>
      <c r="T22" s="22" t="s">
        <v>118</v>
      </c>
      <c r="U22" s="22" t="s">
        <v>119</v>
      </c>
      <c r="V22" s="23" t="s">
        <v>44</v>
      </c>
      <c r="W22" s="17"/>
    </row>
    <row r="23" spans="1:23" ht="40.5" customHeight="1" x14ac:dyDescent="0.4">
      <c r="A23" s="16">
        <v>17</v>
      </c>
      <c r="B23" s="9" t="s">
        <v>31</v>
      </c>
      <c r="C23" s="10" t="s">
        <v>31</v>
      </c>
      <c r="D23" s="11" t="s">
        <v>32</v>
      </c>
      <c r="E23" s="9" t="s">
        <v>33</v>
      </c>
      <c r="F23" s="12" t="s">
        <v>34</v>
      </c>
      <c r="G23" s="54" t="s">
        <v>35</v>
      </c>
      <c r="H23" s="47" t="s">
        <v>36</v>
      </c>
      <c r="I23" s="15" t="s">
        <v>42</v>
      </c>
      <c r="J23" s="15"/>
      <c r="K23" s="15" t="s">
        <v>33</v>
      </c>
      <c r="L23" s="17" t="s">
        <v>37</v>
      </c>
      <c r="M23" s="9" t="s">
        <v>107</v>
      </c>
      <c r="N23" s="18" t="s">
        <v>38</v>
      </c>
      <c r="O23" s="19">
        <v>45769</v>
      </c>
      <c r="P23" s="20">
        <v>45772</v>
      </c>
      <c r="Q23" s="11" t="s">
        <v>120</v>
      </c>
      <c r="R23" s="9" t="s">
        <v>121</v>
      </c>
      <c r="S23" s="21" t="s">
        <v>65</v>
      </c>
      <c r="T23" s="22" t="s">
        <v>122</v>
      </c>
      <c r="U23" s="22" t="s">
        <v>123</v>
      </c>
      <c r="V23" s="23" t="s">
        <v>65</v>
      </c>
      <c r="W23" s="17" t="str">
        <f t="shared" ref="W23:W24" si="3">IF(ISERROR(V23*1),"",IF(AND(H23="飲料水",V23&gt;=11),"○",IF(AND(H23="牛乳・乳児用食品",V23&gt;=51),"○",IF(AND(H23&lt;&gt;"",V23&gt;=110),"○",""))))</f>
        <v/>
      </c>
    </row>
    <row r="24" spans="1:23" ht="40.5" customHeight="1" thickBot="1" x14ac:dyDescent="0.45">
      <c r="A24" s="48">
        <v>18</v>
      </c>
      <c r="B24" s="25" t="s">
        <v>31</v>
      </c>
      <c r="C24" s="29" t="s">
        <v>31</v>
      </c>
      <c r="D24" s="26" t="s">
        <v>32</v>
      </c>
      <c r="E24" s="27" t="s">
        <v>33</v>
      </c>
      <c r="F24" s="28" t="s">
        <v>34</v>
      </c>
      <c r="G24" s="55" t="s">
        <v>35</v>
      </c>
      <c r="H24" s="26" t="s">
        <v>36</v>
      </c>
      <c r="I24" s="27" t="s">
        <v>42</v>
      </c>
      <c r="J24" s="27"/>
      <c r="K24" s="27" t="s">
        <v>33</v>
      </c>
      <c r="L24" s="29" t="s">
        <v>37</v>
      </c>
      <c r="M24" s="27" t="s">
        <v>107</v>
      </c>
      <c r="N24" s="30" t="s">
        <v>38</v>
      </c>
      <c r="O24" s="31">
        <v>45769</v>
      </c>
      <c r="P24" s="32">
        <v>45772</v>
      </c>
      <c r="Q24" s="26" t="s">
        <v>124</v>
      </c>
      <c r="R24" s="27" t="s">
        <v>125</v>
      </c>
      <c r="S24" s="33" t="s">
        <v>43</v>
      </c>
      <c r="T24" s="34" t="s">
        <v>126</v>
      </c>
      <c r="U24" s="49" t="s">
        <v>127</v>
      </c>
      <c r="V24" s="50" t="s">
        <v>65</v>
      </c>
      <c r="W24" s="51" t="str">
        <f t="shared" si="3"/>
        <v/>
      </c>
    </row>
    <row r="25" spans="1:23" x14ac:dyDescent="0.4">
      <c r="A25" s="52"/>
      <c r="B25" s="5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7">
    <cfRule type="expression" dxfId="1" priority="2">
      <formula>$W7="○"</formula>
    </cfRule>
  </conditionalFormatting>
  <conditionalFormatting sqref="V18:V24">
    <cfRule type="expression" dxfId="0" priority="1">
      <formula>$W18="○"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