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2C350CD-D3C3-475D-93CC-68ACD32F6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W9" i="1"/>
  <c r="V9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<sst xmlns="http://schemas.openxmlformats.org/spreadsheetml/2006/main" count="175" uniqueCount="68">
  <si>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</si>
  <si>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</si>
  <si>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</si>
  <si>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</si>
  <si>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</si>
  <si>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</si>
  <si>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</si>
  <si>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</si>
  <si>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</si>
  <si>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</si>
  <si>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</si>
  <si>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</si>
  <si>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</si>
  <si>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</si>
  <si>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</si>
  <si>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</si>
  <si>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</si>
  <si>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</si>
  <si>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</si>
  <si>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</si>
  <si>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</si>
  <si>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</si>
  <si>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</si>
  <si>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</si>
  <si>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</si>
  <si>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</si>
  <si>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</si>
  <si>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</si>
  <si>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</si>
  <si>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</si>
  <si>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</si>
  <si>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</si>
  <si>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</si>
  <si>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</si>
  <si>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</si>
  <si>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</si>
  <si>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ナメコ</t>
  </si>
  <si>
    <t>栽培</t>
    <rPh sb="0" eb="2">
      <t>サイバイ</t>
    </rPh>
    <phoneticPr fontId="1"/>
  </si>
  <si>
    <t>菌床</t>
    <rPh sb="0" eb="2">
      <t>キンショウ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</si>
  <si>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</si>
  <si>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</si>
  <si>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</si>
  <si>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</si>
  <si>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長野県</t>
    <rPh sb="0" eb="3">
      <t>ナガノケン</t>
    </rPh>
    <phoneticPr fontId="8"/>
  </si>
  <si>
    <t>レタス</t>
  </si>
  <si>
    <t>種類：サニーレタス</t>
    <rPh sb="0" eb="2">
      <t>シュルイ</t>
    </rPh>
    <phoneticPr fontId="1"/>
  </si>
  <si>
    <t>静岡県</t>
    <rPh sb="0" eb="3">
      <t>シズオカケン</t>
    </rPh>
    <phoneticPr fontId="8"/>
  </si>
  <si>
    <t>ミカン</t>
  </si>
  <si>
    <t>神奈川県</t>
    <rPh sb="0" eb="4">
      <t>カナガワケン</t>
    </rPh>
    <phoneticPr fontId="8"/>
  </si>
  <si>
    <t>畜産物</t>
    <rPh sb="0" eb="1">
      <t>チク</t>
    </rPh>
    <rPh sb="1" eb="3">
      <t>サンブツ</t>
    </rPh>
    <phoneticPr fontId="6"/>
  </si>
  <si>
    <t>豚肉</t>
    <rPh sb="0" eb="2">
      <t>ブタニク</t>
    </rPh>
    <phoneticPr fontId="1"/>
  </si>
  <si>
    <t>山梨県</t>
  </si>
  <si>
    <t>トマト</t>
  </si>
  <si>
    <t>鶏卵</t>
    <rPh sb="0" eb="2">
      <t>ケイラン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</si>
  <si>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</si>
  <si>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</si>
  <si>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</si>
  <si>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Ge</t>
  </si>
  <si>
    <t>&lt;0.82186</t>
  </si>
  <si>
    <t>&lt;0.76081</t>
  </si>
  <si>
    <t>&lt;1.58267</t>
  </si>
  <si>
    <t>ベビーフード</t>
    <phoneticPr fontId="1"/>
  </si>
  <si>
    <t>&lt;0.42415</t>
  </si>
  <si>
    <t>&lt;0.54618</t>
  </si>
  <si>
    <t>&lt;0.97033</t>
  </si>
  <si>
    <t>&lt;0.69424</t>
  </si>
  <si>
    <t>&lt;0.7071</t>
  </si>
  <si>
    <t>&lt;1.40134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</si>
</sst>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57" fontId="4" fillId="2" borderId="53" xfId="0" applyNumberFormat="1" applyFont="1" applyFill="1" applyBorder="1" applyAlignment="1">
      <alignment horizontal="center" vertical="center"/>
    </xf>
    <xf numFmtId="176" fontId="4" fillId="2" borderId="54" xfId="0" applyNumberFormat="1" applyFont="1" applyFill="1" applyBorder="1" applyAlignment="1">
      <alignment horizontal="center" vertical="center"/>
    </xf>
    <xf numFmtId="176" fontId="4" fillId="2" borderId="49" xfId="0" applyNumberFormat="1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5" customWidth="1"/>
    <col min="3" max="3" width="26" style="96" bestFit="1" customWidth="1"/>
    <col min="4" max="4" width="10.625" style="95" customWidth="1"/>
    <col min="5" max="5" width="13.875" style="95" customWidth="1"/>
    <col min="6" max="6" width="26" style="96" bestFit="1" customWidth="1"/>
    <col min="7" max="8" width="17.625" style="96" bestFit="1" customWidth="1"/>
    <col min="9" max="9" width="19.375" style="95" customWidth="1"/>
    <col min="10" max="10" width="39.625" style="96" bestFit="1" customWidth="1"/>
    <col min="11" max="11" width="26.625" style="95" customWidth="1"/>
    <col min="12" max="12" width="28.125" style="96" bestFit="1" customWidth="1"/>
    <col min="13" max="13" width="26" style="96" bestFit="1" customWidth="1"/>
    <col min="14" max="14" width="10.625" style="95" customWidth="1"/>
    <col min="15" max="16" width="10.625" style="97" customWidth="1"/>
    <col min="17" max="18" width="12.625" style="95" customWidth="1"/>
    <col min="19" max="19" width="12.625" style="97" customWidth="1"/>
    <col min="20" max="22" width="10.625" style="95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34" t="s">
        <v>24</v>
      </c>
    </row>
    <row r="5" spans="1:24" ht="110.1" customHeight="1" x14ac:dyDescent="0.4">
      <c r="A5" s="7"/>
      <c r="B5" s="7"/>
      <c r="C5" s="18"/>
      <c r="D5" s="35"/>
      <c r="E5" s="36"/>
      <c r="F5" s="18"/>
      <c r="G5" s="22"/>
      <c r="H5" s="23"/>
      <c r="I5" s="36"/>
      <c r="J5" s="37" t="s">
        <v>25</v>
      </c>
      <c r="K5" s="37" t="s">
        <v>26</v>
      </c>
      <c r="L5" s="18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9.5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5"/>
      <c r="L6" s="49"/>
      <c r="M6" s="56"/>
      <c r="N6" s="57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65"/>
      <c r="X6" s="66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31</v>
      </c>
      <c r="F7" s="67" t="s">
        <v>31</v>
      </c>
      <c r="G7" s="70" t="s">
        <v>34</v>
      </c>
      <c r="H7" s="69" t="s">
        <v>35</v>
      </c>
      <c r="I7" s="71" t="s">
        <v>36</v>
      </c>
      <c r="J7" s="67" t="s">
        <v>37</v>
      </c>
      <c r="K7" s="67" t="s">
        <v>38</v>
      </c>
      <c r="L7" s="72" t="s">
        <v>39</v>
      </c>
      <c r="M7" s="67" t="s">
        <v>32</v>
      </c>
      <c r="N7" s="73" t="s">
        <v>40</v>
      </c>
      <c r="O7" s="74">
        <v>45886</v>
      </c>
      <c r="P7" s="75">
        <v>45887</v>
      </c>
      <c r="Q7" s="76" t="s">
        <v>41</v>
      </c>
      <c r="R7" s="67" t="s">
        <v>41</v>
      </c>
      <c r="S7" s="77" t="s">
        <v>42</v>
      </c>
      <c r="T7" s="78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15" si="1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31</v>
      </c>
      <c r="C8" s="68" t="s">
        <v>32</v>
      </c>
      <c r="D8" s="69" t="s">
        <v>43</v>
      </c>
      <c r="E8" s="67" t="s">
        <v>31</v>
      </c>
      <c r="F8" s="67" t="s">
        <v>31</v>
      </c>
      <c r="G8" s="70" t="s">
        <v>34</v>
      </c>
      <c r="H8" s="69" t="s">
        <v>35</v>
      </c>
      <c r="I8" s="71" t="s">
        <v>44</v>
      </c>
      <c r="J8" s="67" t="s">
        <v>37</v>
      </c>
      <c r="K8" s="67" t="s">
        <v>45</v>
      </c>
      <c r="L8" s="72" t="s">
        <v>39</v>
      </c>
      <c r="M8" s="67" t="s">
        <v>32</v>
      </c>
      <c r="N8" s="73" t="s">
        <v>40</v>
      </c>
      <c r="O8" s="74">
        <v>45886</v>
      </c>
      <c r="P8" s="75">
        <v>45887</v>
      </c>
      <c r="Q8" s="76" t="s">
        <v>41</v>
      </c>
      <c r="R8" s="67" t="s">
        <v>41</v>
      </c>
      <c r="S8" s="77" t="s">
        <v>42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71">
        <f t="shared" ref="A9:A15" si="2">A8+1</f>
        <v>3</v>
      </c>
      <c r="B9" s="67" t="s">
        <v>31</v>
      </c>
      <c r="C9" s="68" t="s">
        <v>32</v>
      </c>
      <c r="D9" s="69" t="s">
        <v>46</v>
      </c>
      <c r="E9" s="67" t="s">
        <v>31</v>
      </c>
      <c r="F9" s="67" t="s">
        <v>31</v>
      </c>
      <c r="G9" s="70" t="s">
        <v>34</v>
      </c>
      <c r="H9" s="69" t="s">
        <v>35</v>
      </c>
      <c r="I9" s="71" t="s">
        <v>47</v>
      </c>
      <c r="J9" s="67" t="s">
        <v>37</v>
      </c>
      <c r="K9" s="67" t="s">
        <v>31</v>
      </c>
      <c r="L9" s="72" t="s">
        <v>39</v>
      </c>
      <c r="M9" s="67" t="s">
        <v>32</v>
      </c>
      <c r="N9" s="73" t="s">
        <v>40</v>
      </c>
      <c r="O9" s="74">
        <v>45887</v>
      </c>
      <c r="P9" s="75">
        <v>45888</v>
      </c>
      <c r="Q9" s="76" t="s">
        <v>41</v>
      </c>
      <c r="R9" s="67" t="s">
        <v>41</v>
      </c>
      <c r="S9" s="77" t="s">
        <v>42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2" t="str">
        <f t="shared" si="1"/>
        <v/>
      </c>
    </row>
    <row r="10" spans="1:24" x14ac:dyDescent="0.4">
      <c r="A10" s="71">
        <f t="shared" si="2"/>
        <v>4</v>
      </c>
      <c r="B10" s="67" t="s">
        <v>31</v>
      </c>
      <c r="C10" s="68" t="s">
        <v>32</v>
      </c>
      <c r="D10" s="76" t="s">
        <v>48</v>
      </c>
      <c r="E10" s="67" t="s">
        <v>31</v>
      </c>
      <c r="F10" s="67" t="s">
        <v>31</v>
      </c>
      <c r="G10" s="70" t="s">
        <v>34</v>
      </c>
      <c r="H10" s="69" t="s">
        <v>49</v>
      </c>
      <c r="I10" s="71" t="s">
        <v>50</v>
      </c>
      <c r="J10" s="67" t="s">
        <v>31</v>
      </c>
      <c r="K10" s="67" t="s">
        <v>31</v>
      </c>
      <c r="L10" s="72" t="s">
        <v>39</v>
      </c>
      <c r="M10" s="67" t="s">
        <v>32</v>
      </c>
      <c r="N10" s="73" t="s">
        <v>40</v>
      </c>
      <c r="O10" s="74">
        <v>45887</v>
      </c>
      <c r="P10" s="75">
        <v>45888</v>
      </c>
      <c r="Q10" s="76" t="s">
        <v>41</v>
      </c>
      <c r="R10" s="67" t="s">
        <v>41</v>
      </c>
      <c r="S10" s="77" t="s">
        <v>42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2" t="str">
        <f t="shared" si="1"/>
        <v/>
      </c>
    </row>
    <row r="11" spans="1:24" x14ac:dyDescent="0.4">
      <c r="A11" s="71">
        <f t="shared" si="2"/>
        <v>5</v>
      </c>
      <c r="B11" s="67" t="s">
        <v>31</v>
      </c>
      <c r="C11" s="68" t="s">
        <v>32</v>
      </c>
      <c r="D11" s="69" t="s">
        <v>51</v>
      </c>
      <c r="E11" s="67" t="s">
        <v>31</v>
      </c>
      <c r="F11" s="67" t="s">
        <v>31</v>
      </c>
      <c r="G11" s="70" t="s">
        <v>34</v>
      </c>
      <c r="H11" s="69" t="s">
        <v>35</v>
      </c>
      <c r="I11" s="71" t="s">
        <v>52</v>
      </c>
      <c r="J11" s="67" t="s">
        <v>37</v>
      </c>
      <c r="K11" s="67" t="s">
        <v>31</v>
      </c>
      <c r="L11" s="72" t="s">
        <v>39</v>
      </c>
      <c r="M11" s="67" t="s">
        <v>32</v>
      </c>
      <c r="N11" s="73" t="s">
        <v>40</v>
      </c>
      <c r="O11" s="74">
        <v>45888</v>
      </c>
      <c r="P11" s="75">
        <v>45889</v>
      </c>
      <c r="Q11" s="76" t="s">
        <v>41</v>
      </c>
      <c r="R11" s="67" t="s">
        <v>41</v>
      </c>
      <c r="S11" s="77" t="s">
        <v>42</v>
      </c>
      <c r="T11" s="78" t="str">
        <f t="shared" si="0"/>
        <v>-</v>
      </c>
      <c r="U11" s="78" t="str">
        <f t="shared" si="0"/>
        <v>-</v>
      </c>
      <c r="V11" s="79" t="str">
        <f t="shared" ref="V11:V12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2" t="str">
        <f t="shared" si="1"/>
        <v/>
      </c>
    </row>
    <row r="12" spans="1:24" x14ac:dyDescent="0.4">
      <c r="A12" s="71">
        <f t="shared" si="2"/>
        <v>6</v>
      </c>
      <c r="B12" s="67" t="s">
        <v>31</v>
      </c>
      <c r="C12" s="68" t="s">
        <v>32</v>
      </c>
      <c r="D12" s="69" t="s">
        <v>33</v>
      </c>
      <c r="E12" s="67" t="s">
        <v>31</v>
      </c>
      <c r="F12" s="67" t="s">
        <v>31</v>
      </c>
      <c r="G12" s="70" t="s">
        <v>34</v>
      </c>
      <c r="H12" s="69" t="s">
        <v>49</v>
      </c>
      <c r="I12" s="71" t="s">
        <v>53</v>
      </c>
      <c r="J12" s="67" t="s">
        <v>31</v>
      </c>
      <c r="K12" s="67" t="s">
        <v>31</v>
      </c>
      <c r="L12" s="72" t="s">
        <v>39</v>
      </c>
      <c r="M12" s="67" t="s">
        <v>32</v>
      </c>
      <c r="N12" s="73" t="s">
        <v>40</v>
      </c>
      <c r="O12" s="74">
        <v>45888</v>
      </c>
      <c r="P12" s="80">
        <v>45889</v>
      </c>
      <c r="Q12" s="76" t="s">
        <v>41</v>
      </c>
      <c r="R12" s="67" t="s">
        <v>41</v>
      </c>
      <c r="S12" s="77" t="s">
        <v>42</v>
      </c>
      <c r="T12" s="78" t="str">
        <f t="shared" si="0"/>
        <v>-</v>
      </c>
      <c r="U12" s="78" t="str">
        <f t="shared" si="0"/>
        <v>-</v>
      </c>
      <c r="V12" s="79" t="str">
        <f t="shared" si="3"/>
        <v>&lt;25</v>
      </c>
      <c r="W12" s="72" t="str">
        <f t="shared" si="1"/>
        <v/>
      </c>
    </row>
    <row r="13" spans="1:24" x14ac:dyDescent="0.4">
      <c r="A13" s="71">
        <f t="shared" si="2"/>
        <v>7</v>
      </c>
      <c r="B13" s="67" t="s">
        <v>31</v>
      </c>
      <c r="C13" s="72" t="s">
        <v>32</v>
      </c>
      <c r="D13" s="81" t="s">
        <v>31</v>
      </c>
      <c r="E13" s="67" t="s">
        <v>31</v>
      </c>
      <c r="F13" s="72" t="s">
        <v>31</v>
      </c>
      <c r="G13" s="70" t="s">
        <v>34</v>
      </c>
      <c r="H13" s="69" t="s">
        <v>54</v>
      </c>
      <c r="I13" s="67" t="s">
        <v>55</v>
      </c>
      <c r="J13" s="67" t="s">
        <v>56</v>
      </c>
      <c r="K13" s="67" t="s">
        <v>56</v>
      </c>
      <c r="L13" s="72" t="s">
        <v>39</v>
      </c>
      <c r="M13" s="67" t="s">
        <v>32</v>
      </c>
      <c r="N13" s="73" t="s">
        <v>57</v>
      </c>
      <c r="O13" s="82">
        <v>45876</v>
      </c>
      <c r="P13" s="83">
        <v>45890</v>
      </c>
      <c r="Q13" s="76" t="s">
        <v>58</v>
      </c>
      <c r="R13" s="67" t="s">
        <v>59</v>
      </c>
      <c r="S13" s="77" t="s">
        <v>60</v>
      </c>
      <c r="T13" s="78" t="str">
        <f t="shared" si="0"/>
        <v>&lt;0.821</v>
      </c>
      <c r="U13" s="78" t="str">
        <f t="shared" si="0"/>
        <v>&lt;0.76</v>
      </c>
      <c r="V13" s="79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&lt;1.6</v>
      </c>
      <c r="W13" s="72" t="str">
        <f t="shared" si="1"/>
        <v/>
      </c>
    </row>
    <row r="14" spans="1:24" x14ac:dyDescent="0.4">
      <c r="A14" s="71">
        <f t="shared" si="2"/>
        <v>8</v>
      </c>
      <c r="B14" s="67" t="s">
        <v>31</v>
      </c>
      <c r="C14" s="72" t="s">
        <v>32</v>
      </c>
      <c r="D14" s="81" t="s">
        <v>31</v>
      </c>
      <c r="E14" s="67" t="s">
        <v>31</v>
      </c>
      <c r="F14" s="72" t="s">
        <v>31</v>
      </c>
      <c r="G14" s="70" t="s">
        <v>34</v>
      </c>
      <c r="H14" s="69" t="s">
        <v>54</v>
      </c>
      <c r="I14" s="71" t="s">
        <v>61</v>
      </c>
      <c r="J14" s="67" t="s">
        <v>56</v>
      </c>
      <c r="K14" s="67" t="s">
        <v>56</v>
      </c>
      <c r="L14" s="72" t="s">
        <v>39</v>
      </c>
      <c r="M14" s="67" t="s">
        <v>32</v>
      </c>
      <c r="N14" s="73" t="s">
        <v>57</v>
      </c>
      <c r="O14" s="82">
        <v>45876</v>
      </c>
      <c r="P14" s="83">
        <v>45890</v>
      </c>
      <c r="Q14" s="76" t="s">
        <v>62</v>
      </c>
      <c r="R14" s="67" t="s">
        <v>63</v>
      </c>
      <c r="S14" s="77" t="s">
        <v>64</v>
      </c>
      <c r="T14" s="78" t="str">
        <f t="shared" si="0"/>
        <v>&lt;0.424</v>
      </c>
      <c r="U14" s="78" t="str">
        <f t="shared" si="0"/>
        <v>&lt;0.546</v>
      </c>
      <c r="V14" s="79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&lt;0.97</v>
      </c>
      <c r="W14" s="72" t="str">
        <f t="shared" si="1"/>
        <v/>
      </c>
    </row>
    <row r="15" spans="1:24" ht="19.5" thickBot="1" x14ac:dyDescent="0.45">
      <c r="A15" s="84">
        <f t="shared" si="2"/>
        <v>9</v>
      </c>
      <c r="B15" s="84" t="s">
        <v>31</v>
      </c>
      <c r="C15" s="85" t="s">
        <v>32</v>
      </c>
      <c r="D15" s="86" t="s">
        <v>31</v>
      </c>
      <c r="E15" s="84" t="s">
        <v>31</v>
      </c>
      <c r="F15" s="85" t="s">
        <v>31</v>
      </c>
      <c r="G15" s="87" t="s">
        <v>34</v>
      </c>
      <c r="H15" s="88" t="s">
        <v>54</v>
      </c>
      <c r="I15" s="84" t="s">
        <v>61</v>
      </c>
      <c r="J15" s="84" t="s">
        <v>56</v>
      </c>
      <c r="K15" s="84" t="s">
        <v>56</v>
      </c>
      <c r="L15" s="85" t="s">
        <v>39</v>
      </c>
      <c r="M15" s="84" t="s">
        <v>32</v>
      </c>
      <c r="N15" s="89" t="s">
        <v>57</v>
      </c>
      <c r="O15" s="90">
        <v>45875</v>
      </c>
      <c r="P15" s="91">
        <v>45890</v>
      </c>
      <c r="Q15" s="88" t="s">
        <v>65</v>
      </c>
      <c r="R15" s="84" t="s">
        <v>66</v>
      </c>
      <c r="S15" s="92" t="s">
        <v>67</v>
      </c>
      <c r="T15" s="93" t="str">
        <f t="shared" si="0"/>
        <v>&lt;0.694</v>
      </c>
      <c r="U15" s="93" t="str">
        <f t="shared" si="0"/>
        <v>&lt;0.707</v>
      </c>
      <c r="V15" s="94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&lt;1.4</v>
      </c>
      <c r="W15" s="85" t="str">
        <f t="shared" si="1"/>
        <v/>
      </c>
    </row>
    <row r="16" spans="1:24" x14ac:dyDescent="0.4">
      <c r="Q16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1" priority="2">
      <formula>$W7="○"</formula>
    </cfRule>
  </conditionalFormatting>
  <conditionalFormatting sqref="V13:V15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