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25BFAD1-AEBE-4036-98FD-0BAFD9A4899F}" xr6:coauthVersionLast="47" xr6:coauthVersionMax="47" xr10:uidLastSave="{00000000-0000-0000-0000-000000000000}"/>
  <bookViews>
    <workbookView xWindow="1170" yWindow="1170" windowWidth="2151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U7" i="1"/>
  <c r="V7" i="1" s="1"/>
  <c r="W7" i="1" s="1"/>
  <c r="T7" i="1"/>
</calcChain>
</file>

<file path=xl/sharedStrings.xml><?xml version="1.0" encoding="utf-8"?>
<sst xmlns="http://schemas.openxmlformats.org/spreadsheetml/2006/main" count="137" uniqueCount="70">
  <si>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</si>
  <si>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</si>
  <si>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</si>
  <si>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</si>
  <si>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</si>
  <si>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</si>
  <si>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</si>
  <si>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</si>
  <si>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</si>
  <si>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</si>
  <si>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</si>
  <si>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</si>
  <si>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</si>
  <si>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</si>
  <si>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</si>
  <si>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</si>
  <si>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</si>
  <si>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</si>
  <si>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</si>
  <si>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</si>
  <si>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</si>
  <si>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</si>
  <si>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</si>
  <si>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</si>
  <si>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</si>
  <si>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</si>
  <si>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</si>
  <si>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</si>
  <si>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</si>
  <si>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</si>
  <si>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</si>
  <si>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流通品</t>
    <rPh sb="0" eb="2">
      <t>リュウツウ</t>
    </rPh>
    <rPh sb="2" eb="3">
      <t>ヒン</t>
    </rPh>
    <phoneticPr fontId="7"/>
  </si>
  <si>
    <t>制限なし</t>
    <rPh sb="0" eb="2">
      <t>セイゲン</t>
    </rPh>
    <phoneticPr fontId="7"/>
  </si>
  <si>
    <t>Ge</t>
  </si>
  <si>
    <t>福島県</t>
    <rPh sb="0" eb="3">
      <t>フクシマケン</t>
    </rPh>
    <phoneticPr fontId="1"/>
  </si>
  <si>
    <t>いわき市</t>
    <rPh sb="3" eb="4">
      <t>シ</t>
    </rPh>
    <phoneticPr fontId="1"/>
  </si>
  <si>
    <t>農産物</t>
    <rPh sb="0" eb="3">
      <t>ノウサンブツ</t>
    </rPh>
    <phoneticPr fontId="6"/>
  </si>
  <si>
    <t>トウガラシ</t>
  </si>
  <si>
    <t>栽培</t>
    <rPh sb="0" eb="2">
      <t>サイバイ</t>
    </rPh>
    <phoneticPr fontId="1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</si>
  <si>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</si>
  <si>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&lt;6.84</t>
  </si>
  <si>
    <t>&lt;7.85</t>
  </si>
  <si>
    <t>＜14.6</t>
  </si>
  <si>
    <t>オクラ</t>
  </si>
  <si>
    <t>&lt;7.71</t>
  </si>
  <si>
    <t>&lt;8.58</t>
  </si>
  <si>
    <t>＜16.2</t>
  </si>
  <si>
    <t>ピーマン</t>
  </si>
  <si>
    <t>&lt;8.26</t>
  </si>
  <si>
    <t>&lt;8.01</t>
  </si>
  <si>
    <t>茨城県</t>
    <rPh sb="0" eb="3">
      <t>イバラキケン</t>
    </rPh>
    <phoneticPr fontId="6"/>
  </si>
  <si>
    <t>ホウレンソウ</t>
  </si>
  <si>
    <t>&lt;7.58</t>
  </si>
  <si>
    <t>&lt;7.94</t>
  </si>
  <si>
    <t>＜15.5</t>
  </si>
  <si>
    <t>&lt;6.83</t>
  </si>
  <si>
    <t>&lt;7.74</t>
  </si>
  <si>
    <t>＜14.5</t>
  </si>
  <si>
    <t>ナス</t>
  </si>
  <si>
    <t>&lt;7.00</t>
  </si>
  <si>
    <t>&lt;6.36</t>
  </si>
  <si>
    <t>＜13.3</t>
  </si>
  <si>
    <t>コマツナ</t>
  </si>
  <si>
    <t>&lt;5.39</t>
  </si>
  <si>
    <t>&lt;7.68</t>
  </si>
  <si>
    <t>＜13.0</t>
    <phoneticPr fontId="1"/>
  </si>
  <si>
    <t>ミズナ</t>
  </si>
  <si>
    <t>&lt;5.07</t>
  </si>
  <si>
    <t>&lt;6.89</t>
  </si>
  <si>
    <t>＜11.9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</si>
</sst>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57" fontId="2" fillId="2" borderId="31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8" fillId="0" borderId="0" xfId="0" applyFont="1"/>
    <xf numFmtId="176" fontId="2" fillId="2" borderId="29" xfId="0" applyNumberFormat="1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 shrinkToFit="1"/>
    </xf>
    <xf numFmtId="57" fontId="2" fillId="2" borderId="38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6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26" style="4" bestFit="1" customWidth="1"/>
    <col min="7" max="7" width="17.62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21.25" style="3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31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x14ac:dyDescent="0.4">
      <c r="A3" s="42" t="s">
        <v>1</v>
      </c>
      <c r="B3" s="42" t="s">
        <v>2</v>
      </c>
      <c r="C3" s="45" t="s">
        <v>3</v>
      </c>
      <c r="D3" s="48" t="s">
        <v>4</v>
      </c>
      <c r="E3" s="49"/>
      <c r="F3" s="50"/>
      <c r="G3" s="51" t="s">
        <v>5</v>
      </c>
      <c r="H3" s="67" t="s">
        <v>6</v>
      </c>
      <c r="I3" s="54" t="s">
        <v>7</v>
      </c>
      <c r="J3" s="49"/>
      <c r="K3" s="49"/>
      <c r="L3" s="50"/>
      <c r="M3" s="48" t="s">
        <v>8</v>
      </c>
      <c r="N3" s="50"/>
      <c r="O3" s="55" t="s">
        <v>9</v>
      </c>
      <c r="P3" s="56"/>
      <c r="Q3" s="48" t="s">
        <v>10</v>
      </c>
      <c r="R3" s="49"/>
      <c r="S3" s="49"/>
      <c r="T3" s="49"/>
      <c r="U3" s="49"/>
      <c r="V3" s="49"/>
      <c r="W3" s="50"/>
    </row>
    <row r="4" spans="1:24" ht="18.75" customHeight="1" x14ac:dyDescent="0.4">
      <c r="A4" s="43"/>
      <c r="B4" s="43"/>
      <c r="C4" s="46"/>
      <c r="D4" s="57" t="s">
        <v>11</v>
      </c>
      <c r="E4" s="60" t="s">
        <v>12</v>
      </c>
      <c r="F4" s="61" t="s">
        <v>13</v>
      </c>
      <c r="G4" s="52"/>
      <c r="H4" s="68"/>
      <c r="I4" s="64" t="s">
        <v>14</v>
      </c>
      <c r="J4" s="10"/>
      <c r="K4" s="11"/>
      <c r="L4" s="61" t="s">
        <v>15</v>
      </c>
      <c r="M4" s="57" t="s">
        <v>16</v>
      </c>
      <c r="N4" s="61" t="s">
        <v>17</v>
      </c>
      <c r="O4" s="77" t="s">
        <v>18</v>
      </c>
      <c r="P4" s="80" t="s">
        <v>19</v>
      </c>
      <c r="Q4" s="83" t="s">
        <v>20</v>
      </c>
      <c r="R4" s="84"/>
      <c r="S4" s="85"/>
      <c r="T4" s="70" t="s">
        <v>21</v>
      </c>
      <c r="U4" s="70" t="s">
        <v>22</v>
      </c>
      <c r="V4" s="70" t="s">
        <v>23</v>
      </c>
      <c r="W4" s="61" t="s">
        <v>24</v>
      </c>
    </row>
    <row r="5" spans="1:24" ht="110.1" customHeight="1" x14ac:dyDescent="0.4">
      <c r="A5" s="43"/>
      <c r="B5" s="43"/>
      <c r="C5" s="46"/>
      <c r="D5" s="58"/>
      <c r="E5" s="43"/>
      <c r="F5" s="62"/>
      <c r="G5" s="52"/>
      <c r="H5" s="68"/>
      <c r="I5" s="65"/>
      <c r="J5" s="60" t="s">
        <v>25</v>
      </c>
      <c r="K5" s="60" t="s">
        <v>26</v>
      </c>
      <c r="L5" s="46"/>
      <c r="M5" s="58"/>
      <c r="N5" s="46"/>
      <c r="O5" s="78"/>
      <c r="P5" s="81"/>
      <c r="Q5" s="74" t="s">
        <v>27</v>
      </c>
      <c r="R5" s="75"/>
      <c r="S5" s="76"/>
      <c r="T5" s="71"/>
      <c r="U5" s="71"/>
      <c r="V5" s="71"/>
      <c r="W5" s="46"/>
    </row>
    <row r="6" spans="1:24" ht="19.5" thickBot="1" x14ac:dyDescent="0.45">
      <c r="A6" s="44"/>
      <c r="B6" s="44"/>
      <c r="C6" s="47"/>
      <c r="D6" s="59"/>
      <c r="E6" s="44"/>
      <c r="F6" s="63"/>
      <c r="G6" s="53"/>
      <c r="H6" s="69"/>
      <c r="I6" s="66"/>
      <c r="J6" s="73"/>
      <c r="K6" s="44"/>
      <c r="L6" s="47"/>
      <c r="M6" s="59"/>
      <c r="N6" s="47"/>
      <c r="O6" s="79"/>
      <c r="P6" s="82"/>
      <c r="Q6" s="12" t="s">
        <v>28</v>
      </c>
      <c r="R6" s="13" t="s">
        <v>29</v>
      </c>
      <c r="S6" s="32" t="s">
        <v>30</v>
      </c>
      <c r="T6" s="72"/>
      <c r="U6" s="72"/>
      <c r="V6" s="72"/>
      <c r="W6" s="47"/>
      <c r="X6" s="2"/>
    </row>
    <row r="7" spans="1:24" ht="19.5" thickTop="1" x14ac:dyDescent="0.4">
      <c r="A7" s="14">
        <v>1</v>
      </c>
      <c r="B7" s="14" t="s">
        <v>35</v>
      </c>
      <c r="C7" s="15" t="s">
        <v>35</v>
      </c>
      <c r="D7" s="16" t="s">
        <v>34</v>
      </c>
      <c r="E7" s="14" t="s">
        <v>35</v>
      </c>
      <c r="F7" s="17"/>
      <c r="G7" s="18" t="s">
        <v>31</v>
      </c>
      <c r="H7" s="19" t="s">
        <v>36</v>
      </c>
      <c r="I7" s="33" t="s">
        <v>37</v>
      </c>
      <c r="J7" s="21"/>
      <c r="K7" s="14" t="s">
        <v>38</v>
      </c>
      <c r="L7" s="22" t="s">
        <v>32</v>
      </c>
      <c r="M7" s="21" t="s">
        <v>39</v>
      </c>
      <c r="N7" s="23" t="s">
        <v>33</v>
      </c>
      <c r="O7" s="24">
        <v>45944</v>
      </c>
      <c r="P7" s="25">
        <v>45944</v>
      </c>
      <c r="Q7" s="34" t="s">
        <v>40</v>
      </c>
      <c r="R7" s="14" t="s">
        <v>41</v>
      </c>
      <c r="S7" s="35" t="s">
        <v>42</v>
      </c>
      <c r="T7" s="26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&lt;6.84</v>
      </c>
      <c r="U7" s="26" t="str">
        <f t="shared" si="0"/>
        <v>&lt;7.85</v>
      </c>
      <c r="V7" s="27" t="str">
        <f t="shared" ref="V7:V1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22" t="str">
        <f t="shared" ref="W7:W14" si="2">IF(ISERROR(V7*1),"",IF(AND(H7="飲料水",V7&gt;=11),"○",IF(AND(H7="牛乳・乳児用食品",V7&gt;=51),"○",IF(AND(H7&lt;&gt;"",V7&gt;=110),"○",""))))</f>
        <v/>
      </c>
    </row>
    <row r="8" spans="1:24" x14ac:dyDescent="0.4">
      <c r="A8" s="20">
        <f>A7+1</f>
        <v>2</v>
      </c>
      <c r="B8" s="20" t="s">
        <v>35</v>
      </c>
      <c r="C8" s="36" t="s">
        <v>35</v>
      </c>
      <c r="D8" s="16" t="s">
        <v>34</v>
      </c>
      <c r="E8" s="14" t="s">
        <v>35</v>
      </c>
      <c r="F8" s="29"/>
      <c r="G8" s="18" t="s">
        <v>31</v>
      </c>
      <c r="H8" s="19" t="s">
        <v>36</v>
      </c>
      <c r="I8" s="37" t="s">
        <v>43</v>
      </c>
      <c r="J8" s="28"/>
      <c r="K8" s="14" t="s">
        <v>38</v>
      </c>
      <c r="L8" s="86" t="s">
        <v>32</v>
      </c>
      <c r="M8" s="28" t="s">
        <v>39</v>
      </c>
      <c r="N8" s="38" t="s">
        <v>33</v>
      </c>
      <c r="O8" s="24">
        <v>45944</v>
      </c>
      <c r="P8" s="25">
        <v>45944</v>
      </c>
      <c r="Q8" s="39" t="s">
        <v>44</v>
      </c>
      <c r="R8" s="20" t="s">
        <v>45</v>
      </c>
      <c r="S8" s="35" t="s">
        <v>46</v>
      </c>
      <c r="T8" s="26" t="str">
        <f t="shared" si="0"/>
        <v>&lt;7.71</v>
      </c>
      <c r="U8" s="26" t="str">
        <f t="shared" si="0"/>
        <v>&lt;8.58</v>
      </c>
      <c r="V8" s="27" t="str">
        <f t="shared" si="1"/>
        <v>&lt;16</v>
      </c>
      <c r="W8" s="22" t="str">
        <f t="shared" si="2"/>
        <v/>
      </c>
    </row>
    <row r="9" spans="1:24" x14ac:dyDescent="0.4">
      <c r="A9" s="20">
        <f t="shared" ref="A9:A12" si="3">A8+1</f>
        <v>3</v>
      </c>
      <c r="B9" s="20" t="s">
        <v>35</v>
      </c>
      <c r="C9" s="36" t="s">
        <v>35</v>
      </c>
      <c r="D9" s="16" t="s">
        <v>34</v>
      </c>
      <c r="E9" s="14"/>
      <c r="F9" s="29"/>
      <c r="G9" s="18" t="s">
        <v>31</v>
      </c>
      <c r="H9" s="19" t="s">
        <v>36</v>
      </c>
      <c r="I9" s="37" t="s">
        <v>47</v>
      </c>
      <c r="J9" s="28"/>
      <c r="K9" s="14" t="s">
        <v>38</v>
      </c>
      <c r="L9" s="86" t="s">
        <v>32</v>
      </c>
      <c r="M9" s="28" t="s">
        <v>39</v>
      </c>
      <c r="N9" s="38" t="s">
        <v>33</v>
      </c>
      <c r="O9" s="24">
        <v>45944</v>
      </c>
      <c r="P9" s="25">
        <v>45944</v>
      </c>
      <c r="Q9" s="39" t="s">
        <v>48</v>
      </c>
      <c r="R9" s="20" t="s">
        <v>49</v>
      </c>
      <c r="S9" s="35" t="s">
        <v>46</v>
      </c>
      <c r="T9" s="26" t="str">
        <f t="shared" si="0"/>
        <v>&lt;8.26</v>
      </c>
      <c r="U9" s="26" t="str">
        <f t="shared" si="0"/>
        <v>&lt;8.01</v>
      </c>
      <c r="V9" s="27" t="str">
        <f t="shared" si="1"/>
        <v>&lt;16</v>
      </c>
      <c r="W9" s="22" t="str">
        <f t="shared" si="2"/>
        <v/>
      </c>
    </row>
    <row r="10" spans="1:24" x14ac:dyDescent="0.4">
      <c r="A10" s="20">
        <f t="shared" si="3"/>
        <v>4</v>
      </c>
      <c r="B10" s="20" t="s">
        <v>35</v>
      </c>
      <c r="C10" s="36" t="s">
        <v>35</v>
      </c>
      <c r="D10" s="16" t="s">
        <v>50</v>
      </c>
      <c r="E10" s="14"/>
      <c r="F10" s="29"/>
      <c r="G10" s="18" t="s">
        <v>31</v>
      </c>
      <c r="H10" s="19" t="s">
        <v>36</v>
      </c>
      <c r="I10" s="37" t="s">
        <v>51</v>
      </c>
      <c r="J10" s="28"/>
      <c r="K10" s="14" t="s">
        <v>38</v>
      </c>
      <c r="L10" s="86" t="s">
        <v>32</v>
      </c>
      <c r="M10" s="28" t="s">
        <v>39</v>
      </c>
      <c r="N10" s="38" t="s">
        <v>33</v>
      </c>
      <c r="O10" s="24">
        <v>45944</v>
      </c>
      <c r="P10" s="25">
        <v>45944</v>
      </c>
      <c r="Q10" s="39" t="s">
        <v>52</v>
      </c>
      <c r="R10" s="20" t="s">
        <v>53</v>
      </c>
      <c r="S10" s="40" t="s">
        <v>54</v>
      </c>
      <c r="T10" s="26" t="str">
        <f t="shared" si="0"/>
        <v>&lt;7.58</v>
      </c>
      <c r="U10" s="26" t="str">
        <f t="shared" si="0"/>
        <v>&lt;7.94</v>
      </c>
      <c r="V10" s="27" t="str">
        <f t="shared" si="1"/>
        <v>&lt;16</v>
      </c>
      <c r="W10" s="22" t="str">
        <f t="shared" si="2"/>
        <v/>
      </c>
    </row>
    <row r="11" spans="1:24" x14ac:dyDescent="0.4">
      <c r="A11" s="20">
        <f t="shared" si="3"/>
        <v>5</v>
      </c>
      <c r="B11" s="20" t="s">
        <v>35</v>
      </c>
      <c r="C11" s="36" t="s">
        <v>35</v>
      </c>
      <c r="D11" s="16" t="s">
        <v>34</v>
      </c>
      <c r="E11" s="14"/>
      <c r="F11" s="29"/>
      <c r="G11" s="18" t="s">
        <v>31</v>
      </c>
      <c r="H11" s="19" t="s">
        <v>36</v>
      </c>
      <c r="I11" s="37" t="s">
        <v>47</v>
      </c>
      <c r="J11" s="28"/>
      <c r="K11" s="14" t="s">
        <v>38</v>
      </c>
      <c r="L11" s="86" t="s">
        <v>32</v>
      </c>
      <c r="M11" s="28" t="s">
        <v>39</v>
      </c>
      <c r="N11" s="38" t="s">
        <v>33</v>
      </c>
      <c r="O11" s="24">
        <v>45944</v>
      </c>
      <c r="P11" s="25">
        <v>45945</v>
      </c>
      <c r="Q11" s="39" t="s">
        <v>55</v>
      </c>
      <c r="R11" s="20" t="s">
        <v>56</v>
      </c>
      <c r="S11" s="40" t="s">
        <v>57</v>
      </c>
      <c r="T11" s="26" t="str">
        <f t="shared" si="0"/>
        <v>&lt;6.83</v>
      </c>
      <c r="U11" s="26" t="str">
        <f t="shared" si="0"/>
        <v>&lt;7.74</v>
      </c>
      <c r="V11" s="27" t="str">
        <f t="shared" si="1"/>
        <v>&lt;15</v>
      </c>
      <c r="W11" s="22" t="str">
        <f t="shared" si="2"/>
        <v/>
      </c>
    </row>
    <row r="12" spans="1:24" x14ac:dyDescent="0.4">
      <c r="A12" s="20">
        <f t="shared" si="3"/>
        <v>6</v>
      </c>
      <c r="B12" s="20" t="s">
        <v>35</v>
      </c>
      <c r="C12" s="36" t="s">
        <v>35</v>
      </c>
      <c r="D12" s="16" t="s">
        <v>50</v>
      </c>
      <c r="E12" s="14"/>
      <c r="F12" s="29"/>
      <c r="G12" s="18" t="s">
        <v>31</v>
      </c>
      <c r="H12" s="19" t="s">
        <v>36</v>
      </c>
      <c r="I12" s="37" t="s">
        <v>58</v>
      </c>
      <c r="J12" s="28"/>
      <c r="K12" s="14" t="s">
        <v>38</v>
      </c>
      <c r="L12" s="86" t="s">
        <v>32</v>
      </c>
      <c r="M12" s="28" t="s">
        <v>39</v>
      </c>
      <c r="N12" s="38" t="s">
        <v>33</v>
      </c>
      <c r="O12" s="24">
        <v>45944</v>
      </c>
      <c r="P12" s="25">
        <v>45945</v>
      </c>
      <c r="Q12" s="39" t="s">
        <v>59</v>
      </c>
      <c r="R12" s="20" t="s">
        <v>60</v>
      </c>
      <c r="S12" s="41" t="s">
        <v>61</v>
      </c>
      <c r="T12" s="26" t="str">
        <f t="shared" si="0"/>
        <v>&lt;7</v>
      </c>
      <c r="U12" s="26" t="str">
        <f t="shared" si="0"/>
        <v>&lt;6.36</v>
      </c>
      <c r="V12" s="27" t="str">
        <f t="shared" si="1"/>
        <v>&lt;13</v>
      </c>
      <c r="W12" s="22" t="str">
        <f t="shared" si="2"/>
        <v/>
      </c>
    </row>
    <row r="13" spans="1:24" x14ac:dyDescent="0.4">
      <c r="A13" s="20">
        <f>A12+1</f>
        <v>7</v>
      </c>
      <c r="B13" s="20" t="s">
        <v>35</v>
      </c>
      <c r="C13" s="36" t="s">
        <v>35</v>
      </c>
      <c r="D13" s="16" t="s">
        <v>50</v>
      </c>
      <c r="E13" s="14"/>
      <c r="F13" s="29"/>
      <c r="G13" s="18" t="s">
        <v>31</v>
      </c>
      <c r="H13" s="19" t="s">
        <v>36</v>
      </c>
      <c r="I13" s="37" t="s">
        <v>62</v>
      </c>
      <c r="J13" s="28"/>
      <c r="K13" s="14" t="s">
        <v>38</v>
      </c>
      <c r="L13" s="86" t="s">
        <v>32</v>
      </c>
      <c r="M13" s="28" t="s">
        <v>39</v>
      </c>
      <c r="N13" s="38" t="s">
        <v>33</v>
      </c>
      <c r="O13" s="24">
        <v>45944</v>
      </c>
      <c r="P13" s="25">
        <v>45945</v>
      </c>
      <c r="Q13" s="39" t="s">
        <v>63</v>
      </c>
      <c r="R13" s="20" t="s">
        <v>64</v>
      </c>
      <c r="S13" s="41" t="s">
        <v>65</v>
      </c>
      <c r="T13" s="26" t="str">
        <f t="shared" si="0"/>
        <v>&lt;5.39</v>
      </c>
      <c r="U13" s="26" t="str">
        <f t="shared" si="0"/>
        <v>&lt;7.68</v>
      </c>
      <c r="V13" s="27" t="str">
        <f t="shared" si="1"/>
        <v>&lt;13</v>
      </c>
      <c r="W13" s="22" t="str">
        <f t="shared" si="2"/>
        <v/>
      </c>
    </row>
    <row r="14" spans="1:24" x14ac:dyDescent="0.4">
      <c r="A14" s="20">
        <f>A13+1</f>
        <v>8</v>
      </c>
      <c r="B14" s="20" t="s">
        <v>35</v>
      </c>
      <c r="C14" s="36" t="s">
        <v>35</v>
      </c>
      <c r="D14" s="16" t="s">
        <v>50</v>
      </c>
      <c r="E14" s="20"/>
      <c r="F14" s="29"/>
      <c r="G14" s="18" t="s">
        <v>31</v>
      </c>
      <c r="H14" s="19" t="s">
        <v>36</v>
      </c>
      <c r="I14" s="37" t="s">
        <v>66</v>
      </c>
      <c r="J14" s="28"/>
      <c r="K14" s="14" t="s">
        <v>38</v>
      </c>
      <c r="L14" s="86" t="s">
        <v>32</v>
      </c>
      <c r="M14" s="28" t="s">
        <v>39</v>
      </c>
      <c r="N14" s="38" t="s">
        <v>33</v>
      </c>
      <c r="O14" s="24">
        <v>45944</v>
      </c>
      <c r="P14" s="25">
        <v>45945</v>
      </c>
      <c r="Q14" s="39" t="s">
        <v>67</v>
      </c>
      <c r="R14" s="20" t="s">
        <v>68</v>
      </c>
      <c r="S14" s="41" t="s">
        <v>69</v>
      </c>
      <c r="T14" s="26" t="str">
        <f t="shared" si="0"/>
        <v>&lt;5.07</v>
      </c>
      <c r="U14" s="26" t="str">
        <f t="shared" si="0"/>
        <v>&lt;6.89</v>
      </c>
      <c r="V14" s="27" t="str">
        <f t="shared" si="1"/>
        <v>&lt;12</v>
      </c>
      <c r="W14" s="22" t="str">
        <f t="shared" si="2"/>
        <v/>
      </c>
    </row>
    <row r="15" spans="1:24" x14ac:dyDescent="0.4">
      <c r="Q15" s="30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